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xisun/GitHub/forecastingplatform/RawDataTransformation/kr/KRData/"/>
    </mc:Choice>
  </mc:AlternateContent>
  <xr:revisionPtr revIDLastSave="0" documentId="13_ncr:1_{5DED235D-4B58-2F49-8AFA-2F9FE4497EEB}" xr6:coauthVersionLast="43" xr6:coauthVersionMax="43" xr10:uidLastSave="{00000000-0000-0000-0000-000000000000}"/>
  <bookViews>
    <workbookView xWindow="120" yWindow="460" windowWidth="19020" windowHeight="11900" activeTab="1" xr2:uid="{00000000-000D-0000-FFFF-FFFF00000000}"/>
  </bookViews>
  <sheets>
    <sheet name="Raw data" sheetId="1" r:id="rId1"/>
    <sheet name="Transformed data" sheetId="2" r:id="rId2"/>
    <sheet name="to_dyna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2" i="1" l="1"/>
  <c r="R172" i="1"/>
  <c r="Q172" i="1"/>
  <c r="N3" i="2"/>
  <c r="M3" i="3" s="1"/>
  <c r="O3" i="2"/>
  <c r="N3" i="3" s="1"/>
  <c r="P3" i="2"/>
  <c r="O3" i="3" s="1"/>
  <c r="N4" i="2"/>
  <c r="M4" i="3" s="1"/>
  <c r="O4" i="2"/>
  <c r="N4" i="3" s="1"/>
  <c r="P4" i="2"/>
  <c r="O4" i="3" s="1"/>
  <c r="N5" i="2"/>
  <c r="M5" i="3" s="1"/>
  <c r="O5" i="2"/>
  <c r="N5" i="3" s="1"/>
  <c r="P5" i="2"/>
  <c r="O5" i="3" s="1"/>
  <c r="N6" i="2"/>
  <c r="M6" i="3" s="1"/>
  <c r="O6" i="2"/>
  <c r="N6" i="3" s="1"/>
  <c r="P6" i="2"/>
  <c r="O6" i="3" s="1"/>
  <c r="N7" i="2"/>
  <c r="M7" i="3" s="1"/>
  <c r="O7" i="2"/>
  <c r="N7" i="3" s="1"/>
  <c r="P7" i="2"/>
  <c r="O7" i="3" s="1"/>
  <c r="N8" i="2"/>
  <c r="M8" i="3" s="1"/>
  <c r="O8" i="2"/>
  <c r="N8" i="3" s="1"/>
  <c r="P8" i="2"/>
  <c r="O8" i="3" s="1"/>
  <c r="N9" i="2"/>
  <c r="M9" i="3" s="1"/>
  <c r="O9" i="2"/>
  <c r="N9" i="3" s="1"/>
  <c r="P9" i="2"/>
  <c r="O9" i="3" s="1"/>
  <c r="N10" i="2"/>
  <c r="M10" i="3" s="1"/>
  <c r="O10" i="2"/>
  <c r="N10" i="3" s="1"/>
  <c r="P10" i="2"/>
  <c r="O10" i="3" s="1"/>
  <c r="N11" i="2"/>
  <c r="M11" i="3" s="1"/>
  <c r="O11" i="2"/>
  <c r="N11" i="3" s="1"/>
  <c r="P11" i="2"/>
  <c r="O11" i="3" s="1"/>
  <c r="N12" i="2"/>
  <c r="M12" i="3" s="1"/>
  <c r="O12" i="2"/>
  <c r="N12" i="3" s="1"/>
  <c r="P12" i="2"/>
  <c r="O12" i="3" s="1"/>
  <c r="N13" i="2"/>
  <c r="M13" i="3" s="1"/>
  <c r="O13" i="2"/>
  <c r="N13" i="3" s="1"/>
  <c r="P13" i="2"/>
  <c r="O13" i="3" s="1"/>
  <c r="N14" i="2"/>
  <c r="M14" i="3" s="1"/>
  <c r="O14" i="2"/>
  <c r="N14" i="3" s="1"/>
  <c r="P14" i="2"/>
  <c r="O14" i="3" s="1"/>
  <c r="N15" i="2"/>
  <c r="M15" i="3" s="1"/>
  <c r="O15" i="2"/>
  <c r="N15" i="3" s="1"/>
  <c r="P15" i="2"/>
  <c r="O15" i="3" s="1"/>
  <c r="N16" i="2"/>
  <c r="M16" i="3" s="1"/>
  <c r="O16" i="2"/>
  <c r="N16" i="3" s="1"/>
  <c r="P16" i="2"/>
  <c r="O16" i="3" s="1"/>
  <c r="N17" i="2"/>
  <c r="M17" i="3" s="1"/>
  <c r="O17" i="2"/>
  <c r="N17" i="3" s="1"/>
  <c r="P17" i="2"/>
  <c r="O17" i="3" s="1"/>
  <c r="N18" i="2"/>
  <c r="O18" i="2"/>
  <c r="P18" i="2"/>
  <c r="N19" i="2"/>
  <c r="M19" i="3" s="1"/>
  <c r="O19" i="2"/>
  <c r="N19" i="3" s="1"/>
  <c r="P19" i="2"/>
  <c r="O19" i="3" s="1"/>
  <c r="N20" i="2"/>
  <c r="M20" i="3" s="1"/>
  <c r="O20" i="2"/>
  <c r="N20" i="3" s="1"/>
  <c r="P20" i="2"/>
  <c r="O20" i="3" s="1"/>
  <c r="N21" i="2"/>
  <c r="M21" i="3" s="1"/>
  <c r="O21" i="2"/>
  <c r="N21" i="3" s="1"/>
  <c r="P21" i="2"/>
  <c r="O21" i="3" s="1"/>
  <c r="N22" i="2"/>
  <c r="O22" i="2"/>
  <c r="P22" i="2"/>
  <c r="N23" i="2"/>
  <c r="M23" i="3" s="1"/>
  <c r="O23" i="2"/>
  <c r="N23" i="3" s="1"/>
  <c r="P23" i="2"/>
  <c r="O23" i="3" s="1"/>
  <c r="N24" i="2"/>
  <c r="M24" i="3" s="1"/>
  <c r="O24" i="2"/>
  <c r="N24" i="3" s="1"/>
  <c r="P24" i="2"/>
  <c r="O24" i="3" s="1"/>
  <c r="N25" i="2"/>
  <c r="M25" i="3" s="1"/>
  <c r="O25" i="2"/>
  <c r="N25" i="3" s="1"/>
  <c r="P25" i="2"/>
  <c r="O25" i="3" s="1"/>
  <c r="N26" i="2"/>
  <c r="M26" i="3" s="1"/>
  <c r="O26" i="2"/>
  <c r="N26" i="3" s="1"/>
  <c r="P26" i="2"/>
  <c r="O26" i="3" s="1"/>
  <c r="N27" i="2"/>
  <c r="M27" i="3" s="1"/>
  <c r="O27" i="2"/>
  <c r="N27" i="3" s="1"/>
  <c r="P27" i="2"/>
  <c r="O27" i="3" s="1"/>
  <c r="N28" i="2"/>
  <c r="M28" i="3" s="1"/>
  <c r="O28" i="2"/>
  <c r="N28" i="3" s="1"/>
  <c r="P28" i="2"/>
  <c r="O28" i="3" s="1"/>
  <c r="N29" i="2"/>
  <c r="M29" i="3" s="1"/>
  <c r="O29" i="2"/>
  <c r="N29" i="3" s="1"/>
  <c r="P29" i="2"/>
  <c r="O29" i="3" s="1"/>
  <c r="N30" i="2"/>
  <c r="M30" i="3" s="1"/>
  <c r="O30" i="2"/>
  <c r="N30" i="3" s="1"/>
  <c r="P30" i="2"/>
  <c r="O30" i="3" s="1"/>
  <c r="N31" i="2"/>
  <c r="M31" i="3" s="1"/>
  <c r="O31" i="2"/>
  <c r="N31" i="3" s="1"/>
  <c r="P31" i="2"/>
  <c r="O31" i="3" s="1"/>
  <c r="N32" i="2"/>
  <c r="M32" i="3" s="1"/>
  <c r="O32" i="2"/>
  <c r="N32" i="3" s="1"/>
  <c r="P32" i="2"/>
  <c r="O32" i="3" s="1"/>
  <c r="N33" i="2"/>
  <c r="M33" i="3" s="1"/>
  <c r="O33" i="2"/>
  <c r="N33" i="3" s="1"/>
  <c r="P33" i="2"/>
  <c r="O33" i="3" s="1"/>
  <c r="N34" i="2"/>
  <c r="M34" i="3" s="1"/>
  <c r="O34" i="2"/>
  <c r="N34" i="3" s="1"/>
  <c r="P34" i="2"/>
  <c r="O34" i="3" s="1"/>
  <c r="N35" i="2"/>
  <c r="M35" i="3" s="1"/>
  <c r="O35" i="2"/>
  <c r="N35" i="3" s="1"/>
  <c r="P35" i="2"/>
  <c r="O35" i="3" s="1"/>
  <c r="N36" i="2"/>
  <c r="M36" i="3" s="1"/>
  <c r="O36" i="2"/>
  <c r="N36" i="3" s="1"/>
  <c r="P36" i="2"/>
  <c r="O36" i="3" s="1"/>
  <c r="N37" i="2"/>
  <c r="M37" i="3" s="1"/>
  <c r="O37" i="2"/>
  <c r="N37" i="3" s="1"/>
  <c r="P37" i="2"/>
  <c r="O37" i="3" s="1"/>
  <c r="N38" i="2"/>
  <c r="M38" i="3" s="1"/>
  <c r="O38" i="2"/>
  <c r="N38" i="3" s="1"/>
  <c r="P38" i="2"/>
  <c r="O38" i="3" s="1"/>
  <c r="N39" i="2"/>
  <c r="M39" i="3" s="1"/>
  <c r="O39" i="2"/>
  <c r="N39" i="3" s="1"/>
  <c r="P39" i="2"/>
  <c r="O39" i="3" s="1"/>
  <c r="N40" i="2"/>
  <c r="M40" i="3" s="1"/>
  <c r="O40" i="2"/>
  <c r="N40" i="3" s="1"/>
  <c r="P40" i="2"/>
  <c r="O40" i="3" s="1"/>
  <c r="N41" i="2"/>
  <c r="M41" i="3" s="1"/>
  <c r="O41" i="2"/>
  <c r="N41" i="3" s="1"/>
  <c r="P41" i="2"/>
  <c r="O41" i="3" s="1"/>
  <c r="N42" i="2"/>
  <c r="M42" i="3" s="1"/>
  <c r="O42" i="2"/>
  <c r="N42" i="3" s="1"/>
  <c r="P42" i="2"/>
  <c r="O42" i="3" s="1"/>
  <c r="N43" i="2"/>
  <c r="M43" i="3" s="1"/>
  <c r="O43" i="2"/>
  <c r="N43" i="3" s="1"/>
  <c r="P43" i="2"/>
  <c r="O43" i="3" s="1"/>
  <c r="N44" i="2"/>
  <c r="M44" i="3" s="1"/>
  <c r="O44" i="2"/>
  <c r="N44" i="3" s="1"/>
  <c r="P44" i="2"/>
  <c r="O44" i="3" s="1"/>
  <c r="N45" i="2"/>
  <c r="M45" i="3" s="1"/>
  <c r="O45" i="2"/>
  <c r="N45" i="3" s="1"/>
  <c r="P45" i="2"/>
  <c r="O45" i="3" s="1"/>
  <c r="N46" i="2"/>
  <c r="M46" i="3" s="1"/>
  <c r="O46" i="2"/>
  <c r="N46" i="3" s="1"/>
  <c r="P46" i="2"/>
  <c r="O46" i="3" s="1"/>
  <c r="N47" i="2"/>
  <c r="M47" i="3" s="1"/>
  <c r="O47" i="2"/>
  <c r="N47" i="3" s="1"/>
  <c r="P47" i="2"/>
  <c r="O47" i="3" s="1"/>
  <c r="N48" i="2"/>
  <c r="M48" i="3" s="1"/>
  <c r="O48" i="2"/>
  <c r="N48" i="3" s="1"/>
  <c r="P48" i="2"/>
  <c r="O48" i="3" s="1"/>
  <c r="N49" i="2"/>
  <c r="M49" i="3" s="1"/>
  <c r="O49" i="2"/>
  <c r="N49" i="3" s="1"/>
  <c r="P49" i="2"/>
  <c r="O49" i="3" s="1"/>
  <c r="N50" i="2"/>
  <c r="M50" i="3" s="1"/>
  <c r="O50" i="2"/>
  <c r="N50" i="3" s="1"/>
  <c r="P50" i="2"/>
  <c r="O50" i="3" s="1"/>
  <c r="N51" i="2"/>
  <c r="M51" i="3" s="1"/>
  <c r="O51" i="2"/>
  <c r="N51" i="3" s="1"/>
  <c r="P51" i="2"/>
  <c r="O51" i="3" s="1"/>
  <c r="N52" i="2"/>
  <c r="M52" i="3" s="1"/>
  <c r="O52" i="2"/>
  <c r="N52" i="3" s="1"/>
  <c r="P52" i="2"/>
  <c r="O52" i="3" s="1"/>
  <c r="N53" i="2"/>
  <c r="M53" i="3" s="1"/>
  <c r="O53" i="2"/>
  <c r="N53" i="3" s="1"/>
  <c r="P53" i="2"/>
  <c r="O53" i="3" s="1"/>
  <c r="N54" i="2"/>
  <c r="M54" i="3" s="1"/>
  <c r="O54" i="2"/>
  <c r="N54" i="3" s="1"/>
  <c r="P54" i="2"/>
  <c r="O54" i="3" s="1"/>
  <c r="N55" i="2"/>
  <c r="M55" i="3" s="1"/>
  <c r="O55" i="2"/>
  <c r="N55" i="3" s="1"/>
  <c r="P55" i="2"/>
  <c r="O55" i="3" s="1"/>
  <c r="N56" i="2"/>
  <c r="M56" i="3" s="1"/>
  <c r="O56" i="2"/>
  <c r="N56" i="3" s="1"/>
  <c r="P56" i="2"/>
  <c r="O56" i="3" s="1"/>
  <c r="N57" i="2"/>
  <c r="M57" i="3" s="1"/>
  <c r="O57" i="2"/>
  <c r="N57" i="3" s="1"/>
  <c r="P57" i="2"/>
  <c r="O57" i="3" s="1"/>
  <c r="N58" i="2"/>
  <c r="O58" i="2"/>
  <c r="P58" i="2"/>
  <c r="N59" i="2"/>
  <c r="M59" i="3" s="1"/>
  <c r="O59" i="2"/>
  <c r="N59" i="3" s="1"/>
  <c r="P59" i="2"/>
  <c r="O59" i="3" s="1"/>
  <c r="N60" i="2"/>
  <c r="M60" i="3" s="1"/>
  <c r="O60" i="2"/>
  <c r="N60" i="3" s="1"/>
  <c r="P60" i="2"/>
  <c r="O60" i="3" s="1"/>
  <c r="N61" i="2"/>
  <c r="M61" i="3" s="1"/>
  <c r="O61" i="2"/>
  <c r="N61" i="3" s="1"/>
  <c r="P61" i="2"/>
  <c r="O61" i="3" s="1"/>
  <c r="N62" i="2"/>
  <c r="M62" i="3" s="1"/>
  <c r="O62" i="2"/>
  <c r="N62" i="3" s="1"/>
  <c r="P62" i="2"/>
  <c r="O62" i="3" s="1"/>
  <c r="N63" i="2"/>
  <c r="M63" i="3" s="1"/>
  <c r="O63" i="2"/>
  <c r="N63" i="3" s="1"/>
  <c r="P63" i="2"/>
  <c r="O63" i="3" s="1"/>
  <c r="N64" i="2"/>
  <c r="M64" i="3" s="1"/>
  <c r="O64" i="2"/>
  <c r="N64" i="3" s="1"/>
  <c r="P64" i="2"/>
  <c r="O64" i="3" s="1"/>
  <c r="N65" i="2"/>
  <c r="M65" i="3" s="1"/>
  <c r="O65" i="2"/>
  <c r="N65" i="3" s="1"/>
  <c r="P65" i="2"/>
  <c r="O65" i="3" s="1"/>
  <c r="N66" i="2"/>
  <c r="M66" i="3" s="1"/>
  <c r="O66" i="2"/>
  <c r="N66" i="3" s="1"/>
  <c r="P66" i="2"/>
  <c r="O66" i="3" s="1"/>
  <c r="N67" i="2"/>
  <c r="M67" i="3" s="1"/>
  <c r="O67" i="2"/>
  <c r="N67" i="3" s="1"/>
  <c r="P67" i="2"/>
  <c r="O67" i="3" s="1"/>
  <c r="N68" i="2"/>
  <c r="M68" i="3" s="1"/>
  <c r="O68" i="2"/>
  <c r="N68" i="3" s="1"/>
  <c r="P68" i="2"/>
  <c r="O68" i="3" s="1"/>
  <c r="N69" i="2"/>
  <c r="M69" i="3" s="1"/>
  <c r="O69" i="2"/>
  <c r="N69" i="3" s="1"/>
  <c r="P69" i="2"/>
  <c r="O69" i="3" s="1"/>
  <c r="N70" i="2"/>
  <c r="M70" i="3" s="1"/>
  <c r="O70" i="2"/>
  <c r="N70" i="3" s="1"/>
  <c r="P70" i="2"/>
  <c r="O70" i="3" s="1"/>
  <c r="N71" i="2"/>
  <c r="M71" i="3" s="1"/>
  <c r="O71" i="2"/>
  <c r="N71" i="3" s="1"/>
  <c r="P71" i="2"/>
  <c r="O71" i="3" s="1"/>
  <c r="N72" i="2"/>
  <c r="M72" i="3" s="1"/>
  <c r="O72" i="2"/>
  <c r="N72" i="3" s="1"/>
  <c r="P72" i="2"/>
  <c r="O72" i="3" s="1"/>
  <c r="N73" i="2"/>
  <c r="M73" i="3" s="1"/>
  <c r="O73" i="2"/>
  <c r="N73" i="3" s="1"/>
  <c r="P73" i="2"/>
  <c r="O73" i="3" s="1"/>
  <c r="N74" i="2"/>
  <c r="M74" i="3" s="1"/>
  <c r="O74" i="2"/>
  <c r="N74" i="3" s="1"/>
  <c r="P74" i="2"/>
  <c r="O74" i="3" s="1"/>
  <c r="N75" i="2"/>
  <c r="M75" i="3" s="1"/>
  <c r="O75" i="2"/>
  <c r="N75" i="3" s="1"/>
  <c r="P75" i="2"/>
  <c r="O75" i="3" s="1"/>
  <c r="N76" i="2"/>
  <c r="M76" i="3" s="1"/>
  <c r="O76" i="2"/>
  <c r="N76" i="3" s="1"/>
  <c r="P76" i="2"/>
  <c r="O76" i="3" s="1"/>
  <c r="N77" i="2"/>
  <c r="M77" i="3" s="1"/>
  <c r="O77" i="2"/>
  <c r="N77" i="3" s="1"/>
  <c r="P77" i="2"/>
  <c r="O77" i="3" s="1"/>
  <c r="N78" i="2"/>
  <c r="M78" i="3" s="1"/>
  <c r="O78" i="2"/>
  <c r="N78" i="3" s="1"/>
  <c r="P78" i="2"/>
  <c r="O78" i="3" s="1"/>
  <c r="N79" i="2"/>
  <c r="M79" i="3" s="1"/>
  <c r="O79" i="2"/>
  <c r="N79" i="3" s="1"/>
  <c r="P79" i="2"/>
  <c r="O79" i="3" s="1"/>
  <c r="N80" i="2"/>
  <c r="M80" i="3" s="1"/>
  <c r="O80" i="2"/>
  <c r="N80" i="3" s="1"/>
  <c r="P80" i="2"/>
  <c r="O80" i="3" s="1"/>
  <c r="N81" i="2"/>
  <c r="M81" i="3" s="1"/>
  <c r="O81" i="2"/>
  <c r="N81" i="3" s="1"/>
  <c r="P81" i="2"/>
  <c r="O81" i="3" s="1"/>
  <c r="N82" i="2"/>
  <c r="O82" i="2"/>
  <c r="P82" i="2"/>
  <c r="N83" i="2"/>
  <c r="M83" i="3" s="1"/>
  <c r="O83" i="2"/>
  <c r="N83" i="3" s="1"/>
  <c r="P83" i="2"/>
  <c r="O83" i="3" s="1"/>
  <c r="N84" i="2"/>
  <c r="M84" i="3" s="1"/>
  <c r="O84" i="2"/>
  <c r="N84" i="3" s="1"/>
  <c r="P84" i="2"/>
  <c r="O84" i="3" s="1"/>
  <c r="N85" i="2"/>
  <c r="M85" i="3" s="1"/>
  <c r="O85" i="2"/>
  <c r="N85" i="3" s="1"/>
  <c r="P85" i="2"/>
  <c r="O85" i="3" s="1"/>
  <c r="N86" i="2"/>
  <c r="M86" i="3" s="1"/>
  <c r="O86" i="2"/>
  <c r="N86" i="3" s="1"/>
  <c r="P86" i="2"/>
  <c r="O86" i="3" s="1"/>
  <c r="N87" i="2"/>
  <c r="M87" i="3" s="1"/>
  <c r="O87" i="2"/>
  <c r="N87" i="3" s="1"/>
  <c r="P87" i="2"/>
  <c r="O87" i="3" s="1"/>
  <c r="N88" i="2"/>
  <c r="M88" i="3" s="1"/>
  <c r="O88" i="2"/>
  <c r="N88" i="3" s="1"/>
  <c r="P88" i="2"/>
  <c r="O88" i="3" s="1"/>
  <c r="N89" i="2"/>
  <c r="M89" i="3" s="1"/>
  <c r="O89" i="2"/>
  <c r="N89" i="3" s="1"/>
  <c r="P89" i="2"/>
  <c r="O89" i="3" s="1"/>
  <c r="N90" i="2"/>
  <c r="M90" i="3" s="1"/>
  <c r="O90" i="2"/>
  <c r="N90" i="3" s="1"/>
  <c r="P90" i="2"/>
  <c r="O90" i="3" s="1"/>
  <c r="N91" i="2"/>
  <c r="M91" i="3" s="1"/>
  <c r="O91" i="2"/>
  <c r="N91" i="3" s="1"/>
  <c r="P91" i="2"/>
  <c r="O91" i="3" s="1"/>
  <c r="N92" i="2"/>
  <c r="M92" i="3" s="1"/>
  <c r="O92" i="2"/>
  <c r="N92" i="3" s="1"/>
  <c r="P92" i="2"/>
  <c r="O92" i="3" s="1"/>
  <c r="N93" i="2"/>
  <c r="M93" i="3" s="1"/>
  <c r="O93" i="2"/>
  <c r="N93" i="3" s="1"/>
  <c r="P93" i="2"/>
  <c r="O93" i="3" s="1"/>
  <c r="N94" i="2"/>
  <c r="M94" i="3" s="1"/>
  <c r="O94" i="2"/>
  <c r="N94" i="3" s="1"/>
  <c r="P94" i="2"/>
  <c r="O94" i="3" s="1"/>
  <c r="N95" i="2"/>
  <c r="M95" i="3" s="1"/>
  <c r="O95" i="2"/>
  <c r="N95" i="3" s="1"/>
  <c r="P95" i="2"/>
  <c r="O95" i="3" s="1"/>
  <c r="N96" i="2"/>
  <c r="M96" i="3" s="1"/>
  <c r="O96" i="2"/>
  <c r="N96" i="3" s="1"/>
  <c r="P96" i="2"/>
  <c r="O96" i="3" s="1"/>
  <c r="N97" i="2"/>
  <c r="M97" i="3" s="1"/>
  <c r="O97" i="2"/>
  <c r="N97" i="3" s="1"/>
  <c r="P97" i="2"/>
  <c r="O97" i="3" s="1"/>
  <c r="N98" i="2"/>
  <c r="M98" i="3" s="1"/>
  <c r="O98" i="2"/>
  <c r="N98" i="3" s="1"/>
  <c r="P98" i="2"/>
  <c r="O98" i="3" s="1"/>
  <c r="N99" i="2"/>
  <c r="M99" i="3" s="1"/>
  <c r="O99" i="2"/>
  <c r="N99" i="3" s="1"/>
  <c r="P99" i="2"/>
  <c r="O99" i="3" s="1"/>
  <c r="N100" i="2"/>
  <c r="M100" i="3" s="1"/>
  <c r="O100" i="2"/>
  <c r="N100" i="3" s="1"/>
  <c r="P100" i="2"/>
  <c r="O100" i="3" s="1"/>
  <c r="N101" i="2"/>
  <c r="M101" i="3" s="1"/>
  <c r="O101" i="2"/>
  <c r="N101" i="3" s="1"/>
  <c r="P101" i="2"/>
  <c r="O101" i="3" s="1"/>
  <c r="N102" i="2"/>
  <c r="M102" i="3" s="1"/>
  <c r="O102" i="2"/>
  <c r="N102" i="3" s="1"/>
  <c r="P102" i="2"/>
  <c r="O102" i="3" s="1"/>
  <c r="N103" i="2"/>
  <c r="M103" i="3" s="1"/>
  <c r="O103" i="2"/>
  <c r="N103" i="3" s="1"/>
  <c r="P103" i="2"/>
  <c r="O103" i="3" s="1"/>
  <c r="N104" i="2"/>
  <c r="M104" i="3" s="1"/>
  <c r="O104" i="2"/>
  <c r="N104" i="3" s="1"/>
  <c r="P104" i="2"/>
  <c r="O104" i="3" s="1"/>
  <c r="N105" i="2"/>
  <c r="M105" i="3" s="1"/>
  <c r="O105" i="2"/>
  <c r="N105" i="3" s="1"/>
  <c r="P105" i="2"/>
  <c r="O105" i="3" s="1"/>
  <c r="N106" i="2"/>
  <c r="M106" i="3" s="1"/>
  <c r="O106" i="2"/>
  <c r="N106" i="3" s="1"/>
  <c r="P106" i="2"/>
  <c r="O106" i="3" s="1"/>
  <c r="N107" i="2"/>
  <c r="M107" i="3" s="1"/>
  <c r="O107" i="2"/>
  <c r="N107" i="3" s="1"/>
  <c r="P107" i="2"/>
  <c r="O107" i="3" s="1"/>
  <c r="N108" i="2"/>
  <c r="M108" i="3" s="1"/>
  <c r="O108" i="2"/>
  <c r="N108" i="3" s="1"/>
  <c r="P108" i="2"/>
  <c r="O108" i="3" s="1"/>
  <c r="N109" i="2"/>
  <c r="M109" i="3" s="1"/>
  <c r="O109" i="2"/>
  <c r="N109" i="3" s="1"/>
  <c r="P109" i="2"/>
  <c r="O109" i="3" s="1"/>
  <c r="N110" i="2"/>
  <c r="M110" i="3" s="1"/>
  <c r="O110" i="2"/>
  <c r="N110" i="3" s="1"/>
  <c r="P110" i="2"/>
  <c r="O110" i="3" s="1"/>
  <c r="N111" i="2"/>
  <c r="M111" i="3" s="1"/>
  <c r="O111" i="2"/>
  <c r="N111" i="3" s="1"/>
  <c r="P111" i="2"/>
  <c r="O111" i="3" s="1"/>
  <c r="N112" i="2"/>
  <c r="M112" i="3" s="1"/>
  <c r="O112" i="2"/>
  <c r="N112" i="3" s="1"/>
  <c r="P112" i="2"/>
  <c r="O112" i="3" s="1"/>
  <c r="N113" i="2"/>
  <c r="M113" i="3" s="1"/>
  <c r="O113" i="2"/>
  <c r="N113" i="3" s="1"/>
  <c r="P113" i="2"/>
  <c r="O113" i="3" s="1"/>
  <c r="N114" i="2"/>
  <c r="M114" i="3" s="1"/>
  <c r="O114" i="2"/>
  <c r="N114" i="3" s="1"/>
  <c r="P114" i="2"/>
  <c r="O114" i="3" s="1"/>
  <c r="N115" i="2"/>
  <c r="M115" i="3" s="1"/>
  <c r="O115" i="2"/>
  <c r="N115" i="3" s="1"/>
  <c r="P115" i="2"/>
  <c r="O115" i="3" s="1"/>
  <c r="N116" i="2"/>
  <c r="M116" i="3" s="1"/>
  <c r="O116" i="2"/>
  <c r="N116" i="3" s="1"/>
  <c r="P116" i="2"/>
  <c r="O116" i="3" s="1"/>
  <c r="N117" i="2"/>
  <c r="M117" i="3" s="1"/>
  <c r="O117" i="2"/>
  <c r="N117" i="3" s="1"/>
  <c r="P117" i="2"/>
  <c r="O117" i="3" s="1"/>
  <c r="N118" i="2"/>
  <c r="M118" i="3" s="1"/>
  <c r="O118" i="2"/>
  <c r="N118" i="3" s="1"/>
  <c r="P118" i="2"/>
  <c r="O118" i="3" s="1"/>
  <c r="N119" i="2"/>
  <c r="M119" i="3" s="1"/>
  <c r="O119" i="2"/>
  <c r="N119" i="3" s="1"/>
  <c r="P119" i="2"/>
  <c r="O119" i="3" s="1"/>
  <c r="N120" i="2"/>
  <c r="M120" i="3" s="1"/>
  <c r="O120" i="2"/>
  <c r="N120" i="3" s="1"/>
  <c r="P120" i="2"/>
  <c r="O120" i="3" s="1"/>
  <c r="N121" i="2"/>
  <c r="M121" i="3" s="1"/>
  <c r="O121" i="2"/>
  <c r="N121" i="3" s="1"/>
  <c r="P121" i="2"/>
  <c r="O121" i="3" s="1"/>
  <c r="N122" i="2"/>
  <c r="M122" i="3" s="1"/>
  <c r="O122" i="2"/>
  <c r="N122" i="3" s="1"/>
  <c r="P122" i="2"/>
  <c r="O122" i="3" s="1"/>
  <c r="N123" i="2"/>
  <c r="M123" i="3" s="1"/>
  <c r="O123" i="2"/>
  <c r="N123" i="3" s="1"/>
  <c r="P123" i="2"/>
  <c r="O123" i="3" s="1"/>
  <c r="N124" i="2"/>
  <c r="M124" i="3" s="1"/>
  <c r="O124" i="2"/>
  <c r="N124" i="3" s="1"/>
  <c r="P124" i="2"/>
  <c r="O124" i="3" s="1"/>
  <c r="N125" i="2"/>
  <c r="M125" i="3" s="1"/>
  <c r="O125" i="2"/>
  <c r="N125" i="3" s="1"/>
  <c r="P125" i="2"/>
  <c r="O125" i="3" s="1"/>
  <c r="N126" i="2"/>
  <c r="M126" i="3" s="1"/>
  <c r="O126" i="2"/>
  <c r="N126" i="3" s="1"/>
  <c r="P126" i="2"/>
  <c r="O126" i="3" s="1"/>
  <c r="N127" i="2"/>
  <c r="M127" i="3" s="1"/>
  <c r="O127" i="2"/>
  <c r="N127" i="3" s="1"/>
  <c r="P127" i="2"/>
  <c r="O127" i="3" s="1"/>
  <c r="N128" i="2"/>
  <c r="M128" i="3" s="1"/>
  <c r="O128" i="2"/>
  <c r="N128" i="3" s="1"/>
  <c r="P128" i="2"/>
  <c r="O128" i="3" s="1"/>
  <c r="N129" i="2"/>
  <c r="M129" i="3" s="1"/>
  <c r="O129" i="2"/>
  <c r="N129" i="3" s="1"/>
  <c r="P129" i="2"/>
  <c r="O129" i="3" s="1"/>
  <c r="N130" i="2"/>
  <c r="M130" i="3" s="1"/>
  <c r="O130" i="2"/>
  <c r="N130" i="3" s="1"/>
  <c r="P130" i="2"/>
  <c r="O130" i="3" s="1"/>
  <c r="N131" i="2"/>
  <c r="M131" i="3" s="1"/>
  <c r="O131" i="2"/>
  <c r="N131" i="3" s="1"/>
  <c r="P131" i="2"/>
  <c r="O131" i="3" s="1"/>
  <c r="N132" i="2"/>
  <c r="M132" i="3" s="1"/>
  <c r="O132" i="2"/>
  <c r="N132" i="3" s="1"/>
  <c r="P132" i="2"/>
  <c r="O132" i="3" s="1"/>
  <c r="N133" i="2"/>
  <c r="M133" i="3" s="1"/>
  <c r="O133" i="2"/>
  <c r="N133" i="3" s="1"/>
  <c r="P133" i="2"/>
  <c r="O133" i="3" s="1"/>
  <c r="N134" i="2"/>
  <c r="M134" i="3" s="1"/>
  <c r="O134" i="2"/>
  <c r="N134" i="3" s="1"/>
  <c r="P134" i="2"/>
  <c r="O134" i="3" s="1"/>
  <c r="N135" i="2"/>
  <c r="M135" i="3" s="1"/>
  <c r="O135" i="2"/>
  <c r="N135" i="3" s="1"/>
  <c r="P135" i="2"/>
  <c r="O135" i="3" s="1"/>
  <c r="N136" i="2"/>
  <c r="M136" i="3" s="1"/>
  <c r="O136" i="2"/>
  <c r="N136" i="3" s="1"/>
  <c r="P136" i="2"/>
  <c r="O136" i="3" s="1"/>
  <c r="N137" i="2"/>
  <c r="M137" i="3" s="1"/>
  <c r="O137" i="2"/>
  <c r="N137" i="3" s="1"/>
  <c r="P137" i="2"/>
  <c r="O137" i="3" s="1"/>
  <c r="N138" i="2"/>
  <c r="M138" i="3" s="1"/>
  <c r="O138" i="2"/>
  <c r="N138" i="3" s="1"/>
  <c r="P138" i="2"/>
  <c r="O138" i="3" s="1"/>
  <c r="N139" i="2"/>
  <c r="M139" i="3" s="1"/>
  <c r="O139" i="2"/>
  <c r="N139" i="3" s="1"/>
  <c r="P139" i="2"/>
  <c r="O139" i="3" s="1"/>
  <c r="N140" i="2"/>
  <c r="M140" i="3" s="1"/>
  <c r="O140" i="2"/>
  <c r="N140" i="3" s="1"/>
  <c r="P140" i="2"/>
  <c r="O140" i="3" s="1"/>
  <c r="N141" i="2"/>
  <c r="M141" i="3" s="1"/>
  <c r="O141" i="2"/>
  <c r="N141" i="3" s="1"/>
  <c r="P141" i="2"/>
  <c r="O141" i="3" s="1"/>
  <c r="N142" i="2"/>
  <c r="M142" i="3" s="1"/>
  <c r="O142" i="2"/>
  <c r="N142" i="3" s="1"/>
  <c r="P142" i="2"/>
  <c r="O142" i="3" s="1"/>
  <c r="N143" i="2"/>
  <c r="M143" i="3" s="1"/>
  <c r="O143" i="2"/>
  <c r="N143" i="3" s="1"/>
  <c r="P143" i="2"/>
  <c r="O143" i="3" s="1"/>
  <c r="N144" i="2"/>
  <c r="M144" i="3" s="1"/>
  <c r="O144" i="2"/>
  <c r="N144" i="3" s="1"/>
  <c r="P144" i="2"/>
  <c r="O144" i="3" s="1"/>
  <c r="N145" i="2"/>
  <c r="M145" i="3" s="1"/>
  <c r="O145" i="2"/>
  <c r="N145" i="3" s="1"/>
  <c r="P145" i="2"/>
  <c r="O145" i="3" s="1"/>
  <c r="N146" i="2"/>
  <c r="M146" i="3" s="1"/>
  <c r="O146" i="2"/>
  <c r="N146" i="3" s="1"/>
  <c r="P146" i="2"/>
  <c r="O146" i="3" s="1"/>
  <c r="N147" i="2"/>
  <c r="M147" i="3" s="1"/>
  <c r="O147" i="2"/>
  <c r="N147" i="3" s="1"/>
  <c r="P147" i="2"/>
  <c r="O147" i="3" s="1"/>
  <c r="N148" i="2"/>
  <c r="M148" i="3" s="1"/>
  <c r="O148" i="2"/>
  <c r="N148" i="3" s="1"/>
  <c r="P148" i="2"/>
  <c r="O148" i="3" s="1"/>
  <c r="N149" i="2"/>
  <c r="M149" i="3" s="1"/>
  <c r="O149" i="2"/>
  <c r="N149" i="3" s="1"/>
  <c r="P149" i="2"/>
  <c r="O149" i="3" s="1"/>
  <c r="N150" i="2"/>
  <c r="M150" i="3" s="1"/>
  <c r="O150" i="2"/>
  <c r="N150" i="3" s="1"/>
  <c r="P150" i="2"/>
  <c r="O150" i="3" s="1"/>
  <c r="N151" i="2"/>
  <c r="M151" i="3" s="1"/>
  <c r="O151" i="2"/>
  <c r="N151" i="3" s="1"/>
  <c r="P151" i="2"/>
  <c r="O151" i="3" s="1"/>
  <c r="N152" i="2"/>
  <c r="M152" i="3" s="1"/>
  <c r="O152" i="2"/>
  <c r="N152" i="3" s="1"/>
  <c r="P152" i="2"/>
  <c r="O152" i="3" s="1"/>
  <c r="N153" i="2"/>
  <c r="M153" i="3" s="1"/>
  <c r="O153" i="2"/>
  <c r="N153" i="3" s="1"/>
  <c r="P153" i="2"/>
  <c r="O153" i="3" s="1"/>
  <c r="N154" i="2"/>
  <c r="M154" i="3" s="1"/>
  <c r="O154" i="2"/>
  <c r="N154" i="3" s="1"/>
  <c r="P154" i="2"/>
  <c r="O154" i="3" s="1"/>
  <c r="N155" i="2"/>
  <c r="M155" i="3" s="1"/>
  <c r="O155" i="2"/>
  <c r="N155" i="3" s="1"/>
  <c r="P155" i="2"/>
  <c r="O155" i="3" s="1"/>
  <c r="N156" i="2"/>
  <c r="M156" i="3" s="1"/>
  <c r="O156" i="2"/>
  <c r="N156" i="3" s="1"/>
  <c r="P156" i="2"/>
  <c r="O156" i="3" s="1"/>
  <c r="N157" i="2"/>
  <c r="M157" i="3" s="1"/>
  <c r="O157" i="2"/>
  <c r="N157" i="3" s="1"/>
  <c r="P157" i="2"/>
  <c r="O157" i="3" s="1"/>
  <c r="N158" i="2"/>
  <c r="M158" i="3" s="1"/>
  <c r="O158" i="2"/>
  <c r="N158" i="3" s="1"/>
  <c r="P158" i="2"/>
  <c r="O158" i="3" s="1"/>
  <c r="N159" i="2"/>
  <c r="M159" i="3" s="1"/>
  <c r="O159" i="2"/>
  <c r="N159" i="3" s="1"/>
  <c r="P159" i="2"/>
  <c r="O159" i="3" s="1"/>
  <c r="N160" i="2"/>
  <c r="M160" i="3" s="1"/>
  <c r="O160" i="2"/>
  <c r="N160" i="3" s="1"/>
  <c r="P160" i="2"/>
  <c r="O160" i="3" s="1"/>
  <c r="N161" i="2"/>
  <c r="M161" i="3" s="1"/>
  <c r="O161" i="2"/>
  <c r="N161" i="3" s="1"/>
  <c r="P161" i="2"/>
  <c r="O161" i="3" s="1"/>
  <c r="N162" i="2"/>
  <c r="M162" i="3" s="1"/>
  <c r="O162" i="2"/>
  <c r="N162" i="3" s="1"/>
  <c r="P162" i="2"/>
  <c r="O162" i="3" s="1"/>
  <c r="N163" i="2"/>
  <c r="M163" i="3" s="1"/>
  <c r="O163" i="2"/>
  <c r="N163" i="3" s="1"/>
  <c r="P163" i="2"/>
  <c r="O163" i="3" s="1"/>
  <c r="N164" i="2"/>
  <c r="M164" i="3" s="1"/>
  <c r="O164" i="2"/>
  <c r="N164" i="3" s="1"/>
  <c r="P164" i="2"/>
  <c r="O164" i="3" s="1"/>
  <c r="N165" i="2"/>
  <c r="M165" i="3" s="1"/>
  <c r="O165" i="2"/>
  <c r="N165" i="3" s="1"/>
  <c r="P165" i="2"/>
  <c r="O165" i="3" s="1"/>
  <c r="N166" i="2"/>
  <c r="P166" i="2"/>
  <c r="N167" i="2"/>
  <c r="P167" i="2"/>
  <c r="P2" i="2"/>
  <c r="O2" i="2"/>
  <c r="N2" i="2"/>
  <c r="P178" i="2" l="1"/>
  <c r="O82" i="3"/>
  <c r="P176" i="2"/>
  <c r="O58" i="3"/>
  <c r="P174" i="2"/>
  <c r="O18" i="3"/>
  <c r="P177" i="2"/>
  <c r="P175" i="2"/>
  <c r="P171" i="2"/>
  <c r="O2" i="3"/>
  <c r="N177" i="2"/>
  <c r="N175" i="2"/>
  <c r="N171" i="2"/>
  <c r="M2" i="3"/>
  <c r="O171" i="2"/>
  <c r="O177" i="2"/>
  <c r="P173" i="2"/>
  <c r="P172" i="2"/>
  <c r="O22" i="3"/>
  <c r="O178" i="2"/>
  <c r="N82" i="3"/>
  <c r="O176" i="2"/>
  <c r="N58" i="3"/>
  <c r="O172" i="2"/>
  <c r="N22" i="3"/>
  <c r="O173" i="2"/>
  <c r="O174" i="2"/>
  <c r="N18" i="3"/>
  <c r="N178" i="2"/>
  <c r="M82" i="3"/>
  <c r="N176" i="2"/>
  <c r="M58" i="3"/>
  <c r="N172" i="2"/>
  <c r="M22" i="3"/>
  <c r="N173" i="2"/>
  <c r="M18" i="3"/>
  <c r="N174" i="2"/>
  <c r="N2" i="3"/>
  <c r="O175" i="2"/>
  <c r="D173" i="1"/>
  <c r="C173" i="1"/>
  <c r="E172" i="1" l="1"/>
  <c r="F172" i="1"/>
  <c r="G172" i="1"/>
  <c r="H172" i="1"/>
  <c r="C172" i="1"/>
  <c r="D172" i="1"/>
  <c r="B172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2" i="2"/>
  <c r="K178" i="2" l="1"/>
  <c r="K175" i="2"/>
  <c r="K177" i="2"/>
  <c r="K176" i="2"/>
  <c r="K17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2" i="3"/>
  <c r="K171" i="2"/>
  <c r="K172" i="2"/>
  <c r="K173" i="2"/>
  <c r="E3" i="2" l="1"/>
  <c r="D3" i="3" s="1"/>
  <c r="E4" i="2"/>
  <c r="D4" i="3" s="1"/>
  <c r="E5" i="2"/>
  <c r="D5" i="3" s="1"/>
  <c r="E6" i="2"/>
  <c r="D6" i="3" s="1"/>
  <c r="E7" i="2"/>
  <c r="D7" i="3" s="1"/>
  <c r="E8" i="2"/>
  <c r="D8" i="3" s="1"/>
  <c r="E9" i="2"/>
  <c r="D9" i="3" s="1"/>
  <c r="E10" i="2"/>
  <c r="D10" i="3" s="1"/>
  <c r="E11" i="2"/>
  <c r="D11" i="3" s="1"/>
  <c r="E12" i="2"/>
  <c r="D12" i="3" s="1"/>
  <c r="E13" i="2"/>
  <c r="D13" i="3" s="1"/>
  <c r="E14" i="2"/>
  <c r="D14" i="3" s="1"/>
  <c r="E15" i="2"/>
  <c r="D15" i="3" s="1"/>
  <c r="E16" i="2"/>
  <c r="D16" i="3" s="1"/>
  <c r="E17" i="2"/>
  <c r="D17" i="3" s="1"/>
  <c r="E18" i="2"/>
  <c r="E19" i="2"/>
  <c r="D19" i="3" s="1"/>
  <c r="E20" i="2"/>
  <c r="D20" i="3" s="1"/>
  <c r="E21" i="2"/>
  <c r="D21" i="3" s="1"/>
  <c r="E22" i="2"/>
  <c r="D22" i="3" s="1"/>
  <c r="E23" i="2"/>
  <c r="D23" i="3" s="1"/>
  <c r="E24" i="2"/>
  <c r="E25" i="2"/>
  <c r="D25" i="3" s="1"/>
  <c r="E26" i="2"/>
  <c r="D26" i="3" s="1"/>
  <c r="E27" i="2"/>
  <c r="D27" i="3" s="1"/>
  <c r="E28" i="2"/>
  <c r="D28" i="3" s="1"/>
  <c r="E29" i="2"/>
  <c r="D29" i="3" s="1"/>
  <c r="E30" i="2"/>
  <c r="D30" i="3" s="1"/>
  <c r="E31" i="2"/>
  <c r="D31" i="3" s="1"/>
  <c r="E32" i="2"/>
  <c r="D32" i="3" s="1"/>
  <c r="E33" i="2"/>
  <c r="D33" i="3" s="1"/>
  <c r="E34" i="2"/>
  <c r="D34" i="3" s="1"/>
  <c r="E35" i="2"/>
  <c r="D35" i="3" s="1"/>
  <c r="E36" i="2"/>
  <c r="D36" i="3" s="1"/>
  <c r="E37" i="2"/>
  <c r="D37" i="3" s="1"/>
  <c r="E38" i="2"/>
  <c r="D38" i="3" s="1"/>
  <c r="E39" i="2"/>
  <c r="D39" i="3" s="1"/>
  <c r="E40" i="2"/>
  <c r="D40" i="3" s="1"/>
  <c r="E41" i="2"/>
  <c r="D41" i="3" s="1"/>
  <c r="E42" i="2"/>
  <c r="D42" i="3" s="1"/>
  <c r="E43" i="2"/>
  <c r="D43" i="3" s="1"/>
  <c r="E44" i="2"/>
  <c r="D44" i="3" s="1"/>
  <c r="E45" i="2"/>
  <c r="D45" i="3" s="1"/>
  <c r="E46" i="2"/>
  <c r="D46" i="3" s="1"/>
  <c r="E47" i="2"/>
  <c r="D47" i="3" s="1"/>
  <c r="E48" i="2"/>
  <c r="D48" i="3" s="1"/>
  <c r="E49" i="2"/>
  <c r="D49" i="3" s="1"/>
  <c r="E50" i="2"/>
  <c r="D50" i="3" s="1"/>
  <c r="E51" i="2"/>
  <c r="D51" i="3" s="1"/>
  <c r="E52" i="2"/>
  <c r="D52" i="3" s="1"/>
  <c r="E53" i="2"/>
  <c r="D53" i="3" s="1"/>
  <c r="E54" i="2"/>
  <c r="D54" i="3" s="1"/>
  <c r="E55" i="2"/>
  <c r="D55" i="3" s="1"/>
  <c r="E56" i="2"/>
  <c r="D56" i="3" s="1"/>
  <c r="E57" i="2"/>
  <c r="D57" i="3" s="1"/>
  <c r="E58" i="2"/>
  <c r="E59" i="2"/>
  <c r="D59" i="3" s="1"/>
  <c r="E60" i="2"/>
  <c r="D60" i="3" s="1"/>
  <c r="E61" i="2"/>
  <c r="D61" i="3" s="1"/>
  <c r="E62" i="2"/>
  <c r="D62" i="3" s="1"/>
  <c r="E63" i="2"/>
  <c r="D63" i="3" s="1"/>
  <c r="E64" i="2"/>
  <c r="D64" i="3" s="1"/>
  <c r="E65" i="2"/>
  <c r="D65" i="3" s="1"/>
  <c r="E66" i="2"/>
  <c r="D66" i="3" s="1"/>
  <c r="E67" i="2"/>
  <c r="D67" i="3" s="1"/>
  <c r="E68" i="2"/>
  <c r="D68" i="3" s="1"/>
  <c r="E69" i="2"/>
  <c r="D69" i="3" s="1"/>
  <c r="E70" i="2"/>
  <c r="D70" i="3" s="1"/>
  <c r="E71" i="2"/>
  <c r="D71" i="3" s="1"/>
  <c r="E72" i="2"/>
  <c r="D72" i="3" s="1"/>
  <c r="E73" i="2"/>
  <c r="D73" i="3" s="1"/>
  <c r="E74" i="2"/>
  <c r="D74" i="3" s="1"/>
  <c r="E75" i="2"/>
  <c r="D75" i="3" s="1"/>
  <c r="E76" i="2"/>
  <c r="D76" i="3" s="1"/>
  <c r="E77" i="2"/>
  <c r="D77" i="3" s="1"/>
  <c r="E78" i="2"/>
  <c r="D78" i="3" s="1"/>
  <c r="E79" i="2"/>
  <c r="D79" i="3" s="1"/>
  <c r="E80" i="2"/>
  <c r="D80" i="3" s="1"/>
  <c r="E81" i="2"/>
  <c r="D81" i="3" s="1"/>
  <c r="E82" i="2"/>
  <c r="E83" i="2"/>
  <c r="D83" i="3" s="1"/>
  <c r="E84" i="2"/>
  <c r="D84" i="3" s="1"/>
  <c r="E85" i="2"/>
  <c r="D85" i="3" s="1"/>
  <c r="E86" i="2"/>
  <c r="D86" i="3" s="1"/>
  <c r="E87" i="2"/>
  <c r="D87" i="3" s="1"/>
  <c r="E88" i="2"/>
  <c r="D88" i="3" s="1"/>
  <c r="E89" i="2"/>
  <c r="D89" i="3" s="1"/>
  <c r="E90" i="2"/>
  <c r="D90" i="3" s="1"/>
  <c r="E91" i="2"/>
  <c r="D91" i="3" s="1"/>
  <c r="E92" i="2"/>
  <c r="D92" i="3" s="1"/>
  <c r="E93" i="2"/>
  <c r="D93" i="3" s="1"/>
  <c r="E94" i="2"/>
  <c r="D94" i="3" s="1"/>
  <c r="E95" i="2"/>
  <c r="D95" i="3" s="1"/>
  <c r="E96" i="2"/>
  <c r="D96" i="3" s="1"/>
  <c r="E97" i="2"/>
  <c r="D97" i="3" s="1"/>
  <c r="E98" i="2"/>
  <c r="D98" i="3" s="1"/>
  <c r="E99" i="2"/>
  <c r="D99" i="3" s="1"/>
  <c r="E100" i="2"/>
  <c r="D100" i="3" s="1"/>
  <c r="E101" i="2"/>
  <c r="D101" i="3" s="1"/>
  <c r="E102" i="2"/>
  <c r="D102" i="3" s="1"/>
  <c r="E103" i="2"/>
  <c r="D103" i="3" s="1"/>
  <c r="E104" i="2"/>
  <c r="D104" i="3" s="1"/>
  <c r="E105" i="2"/>
  <c r="D105" i="3" s="1"/>
  <c r="E106" i="2"/>
  <c r="D106" i="3" s="1"/>
  <c r="E107" i="2"/>
  <c r="D107" i="3" s="1"/>
  <c r="E108" i="2"/>
  <c r="D108" i="3" s="1"/>
  <c r="E109" i="2"/>
  <c r="D109" i="3" s="1"/>
  <c r="E110" i="2"/>
  <c r="D110" i="3" s="1"/>
  <c r="E111" i="2"/>
  <c r="D111" i="3" s="1"/>
  <c r="E112" i="2"/>
  <c r="D112" i="3" s="1"/>
  <c r="E113" i="2"/>
  <c r="D113" i="3" s="1"/>
  <c r="E114" i="2"/>
  <c r="D114" i="3" s="1"/>
  <c r="E115" i="2"/>
  <c r="D115" i="3" s="1"/>
  <c r="E116" i="2"/>
  <c r="D116" i="3" s="1"/>
  <c r="E117" i="2"/>
  <c r="D117" i="3" s="1"/>
  <c r="E118" i="2"/>
  <c r="D118" i="3" s="1"/>
  <c r="E119" i="2"/>
  <c r="D119" i="3" s="1"/>
  <c r="E120" i="2"/>
  <c r="D120" i="3" s="1"/>
  <c r="E121" i="2"/>
  <c r="D121" i="3" s="1"/>
  <c r="E122" i="2"/>
  <c r="D122" i="3" s="1"/>
  <c r="E123" i="2"/>
  <c r="D123" i="3" s="1"/>
  <c r="E124" i="2"/>
  <c r="D124" i="3" s="1"/>
  <c r="E125" i="2"/>
  <c r="D125" i="3" s="1"/>
  <c r="E126" i="2"/>
  <c r="D126" i="3" s="1"/>
  <c r="E127" i="2"/>
  <c r="D127" i="3" s="1"/>
  <c r="E128" i="2"/>
  <c r="D128" i="3" s="1"/>
  <c r="E129" i="2"/>
  <c r="D129" i="3" s="1"/>
  <c r="E130" i="2"/>
  <c r="D130" i="3" s="1"/>
  <c r="E131" i="2"/>
  <c r="D131" i="3" s="1"/>
  <c r="E132" i="2"/>
  <c r="D132" i="3" s="1"/>
  <c r="E133" i="2"/>
  <c r="D133" i="3" s="1"/>
  <c r="E134" i="2"/>
  <c r="D134" i="3" s="1"/>
  <c r="E135" i="2"/>
  <c r="D135" i="3" s="1"/>
  <c r="E136" i="2"/>
  <c r="D136" i="3" s="1"/>
  <c r="E137" i="2"/>
  <c r="D137" i="3" s="1"/>
  <c r="E138" i="2"/>
  <c r="D138" i="3" s="1"/>
  <c r="E139" i="2"/>
  <c r="D139" i="3" s="1"/>
  <c r="E140" i="2"/>
  <c r="D140" i="3" s="1"/>
  <c r="E141" i="2"/>
  <c r="D141" i="3" s="1"/>
  <c r="E142" i="2"/>
  <c r="D142" i="3" s="1"/>
  <c r="E143" i="2"/>
  <c r="D143" i="3" s="1"/>
  <c r="E144" i="2"/>
  <c r="D144" i="3" s="1"/>
  <c r="E145" i="2"/>
  <c r="D145" i="3" s="1"/>
  <c r="E146" i="2"/>
  <c r="D146" i="3" s="1"/>
  <c r="E147" i="2"/>
  <c r="D147" i="3" s="1"/>
  <c r="E148" i="2"/>
  <c r="D148" i="3" s="1"/>
  <c r="E149" i="2"/>
  <c r="D149" i="3" s="1"/>
  <c r="E150" i="2"/>
  <c r="D150" i="3" s="1"/>
  <c r="E151" i="2"/>
  <c r="D151" i="3" s="1"/>
  <c r="E152" i="2"/>
  <c r="D152" i="3" s="1"/>
  <c r="E153" i="2"/>
  <c r="D153" i="3" s="1"/>
  <c r="E154" i="2"/>
  <c r="D154" i="3" s="1"/>
  <c r="E155" i="2"/>
  <c r="D155" i="3" s="1"/>
  <c r="E156" i="2"/>
  <c r="D156" i="3" s="1"/>
  <c r="E157" i="2"/>
  <c r="D157" i="3" s="1"/>
  <c r="E158" i="2"/>
  <c r="D158" i="3" s="1"/>
  <c r="E159" i="2"/>
  <c r="D159" i="3" s="1"/>
  <c r="E160" i="2"/>
  <c r="D160" i="3" s="1"/>
  <c r="E161" i="2"/>
  <c r="D161" i="3" s="1"/>
  <c r="E162" i="2"/>
  <c r="D162" i="3" s="1"/>
  <c r="E163" i="2"/>
  <c r="D163" i="3" s="1"/>
  <c r="E164" i="2"/>
  <c r="D164" i="3" s="1"/>
  <c r="E165" i="2"/>
  <c r="D165" i="3" s="1"/>
  <c r="E166" i="2"/>
  <c r="E167" i="2"/>
  <c r="E2" i="2"/>
  <c r="B3" i="2"/>
  <c r="A3" i="3" s="1"/>
  <c r="B4" i="2"/>
  <c r="A4" i="3" s="1"/>
  <c r="B5" i="2"/>
  <c r="A5" i="3" s="1"/>
  <c r="B6" i="2"/>
  <c r="A6" i="3" s="1"/>
  <c r="B7" i="2"/>
  <c r="A7" i="3" s="1"/>
  <c r="B8" i="2"/>
  <c r="A8" i="3" s="1"/>
  <c r="B9" i="2"/>
  <c r="A9" i="3" s="1"/>
  <c r="B10" i="2"/>
  <c r="A10" i="3" s="1"/>
  <c r="B11" i="2"/>
  <c r="A11" i="3" s="1"/>
  <c r="B12" i="2"/>
  <c r="A12" i="3" s="1"/>
  <c r="B13" i="2"/>
  <c r="A13" i="3" s="1"/>
  <c r="B14" i="2"/>
  <c r="A14" i="3" s="1"/>
  <c r="B15" i="2"/>
  <c r="A15" i="3" s="1"/>
  <c r="B16" i="2"/>
  <c r="A16" i="3" s="1"/>
  <c r="B17" i="2"/>
  <c r="A17" i="3" s="1"/>
  <c r="B18" i="2"/>
  <c r="B19" i="2"/>
  <c r="A19" i="3" s="1"/>
  <c r="B20" i="2"/>
  <c r="A20" i="3" s="1"/>
  <c r="B21" i="2"/>
  <c r="A21" i="3" s="1"/>
  <c r="B22" i="2"/>
  <c r="A22" i="3" s="1"/>
  <c r="B23" i="2"/>
  <c r="A23" i="3" s="1"/>
  <c r="B24" i="2"/>
  <c r="A24" i="3" s="1"/>
  <c r="B25" i="2"/>
  <c r="A25" i="3" s="1"/>
  <c r="B26" i="2"/>
  <c r="A26" i="3" s="1"/>
  <c r="B27" i="2"/>
  <c r="A27" i="3" s="1"/>
  <c r="B28" i="2"/>
  <c r="A28" i="3" s="1"/>
  <c r="B29" i="2"/>
  <c r="A29" i="3" s="1"/>
  <c r="B30" i="2"/>
  <c r="A30" i="3" s="1"/>
  <c r="B31" i="2"/>
  <c r="A31" i="3" s="1"/>
  <c r="B32" i="2"/>
  <c r="A32" i="3" s="1"/>
  <c r="B33" i="2"/>
  <c r="A33" i="3" s="1"/>
  <c r="B34" i="2"/>
  <c r="A34" i="3" s="1"/>
  <c r="B35" i="2"/>
  <c r="A35" i="3" s="1"/>
  <c r="B36" i="2"/>
  <c r="A36" i="3" s="1"/>
  <c r="B37" i="2"/>
  <c r="A37" i="3" s="1"/>
  <c r="B38" i="2"/>
  <c r="A38" i="3" s="1"/>
  <c r="B39" i="2"/>
  <c r="A39" i="3" s="1"/>
  <c r="B40" i="2"/>
  <c r="A40" i="3" s="1"/>
  <c r="B41" i="2"/>
  <c r="A41" i="3" s="1"/>
  <c r="B42" i="2"/>
  <c r="A42" i="3" s="1"/>
  <c r="B43" i="2"/>
  <c r="A43" i="3" s="1"/>
  <c r="B44" i="2"/>
  <c r="A44" i="3" s="1"/>
  <c r="B45" i="2"/>
  <c r="A45" i="3" s="1"/>
  <c r="B46" i="2"/>
  <c r="A46" i="3" s="1"/>
  <c r="B47" i="2"/>
  <c r="A47" i="3" s="1"/>
  <c r="B48" i="2"/>
  <c r="A48" i="3" s="1"/>
  <c r="B49" i="2"/>
  <c r="A49" i="3" s="1"/>
  <c r="B50" i="2"/>
  <c r="A50" i="3" s="1"/>
  <c r="B51" i="2"/>
  <c r="A51" i="3" s="1"/>
  <c r="B52" i="2"/>
  <c r="A52" i="3" s="1"/>
  <c r="B53" i="2"/>
  <c r="A53" i="3" s="1"/>
  <c r="B54" i="2"/>
  <c r="A54" i="3" s="1"/>
  <c r="B55" i="2"/>
  <c r="A55" i="3" s="1"/>
  <c r="B56" i="2"/>
  <c r="A56" i="3" s="1"/>
  <c r="B57" i="2"/>
  <c r="A57" i="3" s="1"/>
  <c r="B58" i="2"/>
  <c r="B59" i="2"/>
  <c r="A59" i="3" s="1"/>
  <c r="B60" i="2"/>
  <c r="A60" i="3" s="1"/>
  <c r="B61" i="2"/>
  <c r="A61" i="3" s="1"/>
  <c r="B62" i="2"/>
  <c r="A62" i="3" s="1"/>
  <c r="B63" i="2"/>
  <c r="A63" i="3" s="1"/>
  <c r="B64" i="2"/>
  <c r="A64" i="3" s="1"/>
  <c r="B65" i="2"/>
  <c r="A65" i="3" s="1"/>
  <c r="B66" i="2"/>
  <c r="A66" i="3" s="1"/>
  <c r="B67" i="2"/>
  <c r="A67" i="3" s="1"/>
  <c r="B68" i="2"/>
  <c r="A68" i="3" s="1"/>
  <c r="B69" i="2"/>
  <c r="A69" i="3" s="1"/>
  <c r="B70" i="2"/>
  <c r="A70" i="3" s="1"/>
  <c r="B71" i="2"/>
  <c r="A71" i="3" s="1"/>
  <c r="B72" i="2"/>
  <c r="A72" i="3" s="1"/>
  <c r="B73" i="2"/>
  <c r="A73" i="3" s="1"/>
  <c r="B74" i="2"/>
  <c r="A74" i="3" s="1"/>
  <c r="B75" i="2"/>
  <c r="A75" i="3" s="1"/>
  <c r="B76" i="2"/>
  <c r="A76" i="3" s="1"/>
  <c r="B77" i="2"/>
  <c r="A77" i="3" s="1"/>
  <c r="B78" i="2"/>
  <c r="A78" i="3" s="1"/>
  <c r="B79" i="2"/>
  <c r="A79" i="3" s="1"/>
  <c r="B80" i="2"/>
  <c r="A80" i="3" s="1"/>
  <c r="B81" i="2"/>
  <c r="A81" i="3" s="1"/>
  <c r="B82" i="2"/>
  <c r="B83" i="2"/>
  <c r="A83" i="3" s="1"/>
  <c r="B84" i="2"/>
  <c r="A84" i="3" s="1"/>
  <c r="B85" i="2"/>
  <c r="A85" i="3" s="1"/>
  <c r="B86" i="2"/>
  <c r="A86" i="3" s="1"/>
  <c r="B87" i="2"/>
  <c r="A87" i="3" s="1"/>
  <c r="B88" i="2"/>
  <c r="A88" i="3" s="1"/>
  <c r="B89" i="2"/>
  <c r="A89" i="3" s="1"/>
  <c r="B90" i="2"/>
  <c r="A90" i="3" s="1"/>
  <c r="B91" i="2"/>
  <c r="A91" i="3" s="1"/>
  <c r="B92" i="2"/>
  <c r="A92" i="3" s="1"/>
  <c r="B93" i="2"/>
  <c r="A93" i="3" s="1"/>
  <c r="B94" i="2"/>
  <c r="A94" i="3" s="1"/>
  <c r="B95" i="2"/>
  <c r="A95" i="3" s="1"/>
  <c r="B96" i="2"/>
  <c r="A96" i="3" s="1"/>
  <c r="B97" i="2"/>
  <c r="A97" i="3" s="1"/>
  <c r="B98" i="2"/>
  <c r="A98" i="3" s="1"/>
  <c r="B99" i="2"/>
  <c r="A99" i="3" s="1"/>
  <c r="B100" i="2"/>
  <c r="A100" i="3" s="1"/>
  <c r="B101" i="2"/>
  <c r="A101" i="3" s="1"/>
  <c r="B102" i="2"/>
  <c r="A102" i="3" s="1"/>
  <c r="B103" i="2"/>
  <c r="A103" i="3" s="1"/>
  <c r="B104" i="2"/>
  <c r="A104" i="3" s="1"/>
  <c r="B105" i="2"/>
  <c r="A105" i="3" s="1"/>
  <c r="B106" i="2"/>
  <c r="A106" i="3" s="1"/>
  <c r="B107" i="2"/>
  <c r="A107" i="3" s="1"/>
  <c r="B108" i="2"/>
  <c r="A108" i="3" s="1"/>
  <c r="B109" i="2"/>
  <c r="A109" i="3" s="1"/>
  <c r="B110" i="2"/>
  <c r="A110" i="3" s="1"/>
  <c r="B111" i="2"/>
  <c r="A111" i="3" s="1"/>
  <c r="B112" i="2"/>
  <c r="A112" i="3" s="1"/>
  <c r="B113" i="2"/>
  <c r="A113" i="3" s="1"/>
  <c r="B114" i="2"/>
  <c r="A114" i="3" s="1"/>
  <c r="B115" i="2"/>
  <c r="A115" i="3" s="1"/>
  <c r="B116" i="2"/>
  <c r="A116" i="3" s="1"/>
  <c r="B117" i="2"/>
  <c r="A117" i="3" s="1"/>
  <c r="B118" i="2"/>
  <c r="A118" i="3" s="1"/>
  <c r="B119" i="2"/>
  <c r="A119" i="3" s="1"/>
  <c r="B120" i="2"/>
  <c r="A120" i="3" s="1"/>
  <c r="B121" i="2"/>
  <c r="A121" i="3" s="1"/>
  <c r="B122" i="2"/>
  <c r="A122" i="3" s="1"/>
  <c r="B123" i="2"/>
  <c r="A123" i="3" s="1"/>
  <c r="B124" i="2"/>
  <c r="A124" i="3" s="1"/>
  <c r="B125" i="2"/>
  <c r="A125" i="3" s="1"/>
  <c r="B126" i="2"/>
  <c r="A126" i="3" s="1"/>
  <c r="B127" i="2"/>
  <c r="A127" i="3" s="1"/>
  <c r="B128" i="2"/>
  <c r="A128" i="3" s="1"/>
  <c r="B129" i="2"/>
  <c r="A129" i="3" s="1"/>
  <c r="B130" i="2"/>
  <c r="A130" i="3" s="1"/>
  <c r="B131" i="2"/>
  <c r="A131" i="3" s="1"/>
  <c r="B132" i="2"/>
  <c r="A132" i="3" s="1"/>
  <c r="B133" i="2"/>
  <c r="A133" i="3" s="1"/>
  <c r="B134" i="2"/>
  <c r="A134" i="3" s="1"/>
  <c r="B135" i="2"/>
  <c r="A135" i="3" s="1"/>
  <c r="B136" i="2"/>
  <c r="A136" i="3" s="1"/>
  <c r="B137" i="2"/>
  <c r="A137" i="3" s="1"/>
  <c r="B138" i="2"/>
  <c r="A138" i="3" s="1"/>
  <c r="B139" i="2"/>
  <c r="A139" i="3" s="1"/>
  <c r="B140" i="2"/>
  <c r="A140" i="3" s="1"/>
  <c r="B141" i="2"/>
  <c r="A141" i="3" s="1"/>
  <c r="B142" i="2"/>
  <c r="A142" i="3" s="1"/>
  <c r="B143" i="2"/>
  <c r="A143" i="3" s="1"/>
  <c r="B144" i="2"/>
  <c r="A144" i="3" s="1"/>
  <c r="B145" i="2"/>
  <c r="A145" i="3" s="1"/>
  <c r="B146" i="2"/>
  <c r="A146" i="3" s="1"/>
  <c r="B147" i="2"/>
  <c r="A147" i="3" s="1"/>
  <c r="B148" i="2"/>
  <c r="A148" i="3" s="1"/>
  <c r="B149" i="2"/>
  <c r="A149" i="3" s="1"/>
  <c r="B150" i="2"/>
  <c r="A150" i="3" s="1"/>
  <c r="B151" i="2"/>
  <c r="A151" i="3" s="1"/>
  <c r="B152" i="2"/>
  <c r="A152" i="3" s="1"/>
  <c r="B153" i="2"/>
  <c r="A153" i="3" s="1"/>
  <c r="B154" i="2"/>
  <c r="A154" i="3" s="1"/>
  <c r="B155" i="2"/>
  <c r="A155" i="3" s="1"/>
  <c r="B156" i="2"/>
  <c r="A156" i="3" s="1"/>
  <c r="B157" i="2"/>
  <c r="A157" i="3" s="1"/>
  <c r="B158" i="2"/>
  <c r="A158" i="3" s="1"/>
  <c r="B159" i="2"/>
  <c r="A159" i="3" s="1"/>
  <c r="B160" i="2"/>
  <c r="A160" i="3" s="1"/>
  <c r="B161" i="2"/>
  <c r="A161" i="3" s="1"/>
  <c r="B162" i="2"/>
  <c r="A162" i="3" s="1"/>
  <c r="B163" i="2"/>
  <c r="A163" i="3" s="1"/>
  <c r="B164" i="2"/>
  <c r="A164" i="3" s="1"/>
  <c r="B165" i="2"/>
  <c r="A165" i="3" s="1"/>
  <c r="B166" i="2"/>
  <c r="B167" i="2"/>
  <c r="B2" i="2"/>
  <c r="G3" i="2"/>
  <c r="F3" i="3" s="1"/>
  <c r="G11" i="2"/>
  <c r="F11" i="3" s="1"/>
  <c r="G19" i="2"/>
  <c r="F19" i="3" s="1"/>
  <c r="G27" i="2"/>
  <c r="F27" i="3" s="1"/>
  <c r="G35" i="2"/>
  <c r="F35" i="3" s="1"/>
  <c r="G43" i="2"/>
  <c r="F43" i="3" s="1"/>
  <c r="G51" i="2"/>
  <c r="F51" i="3" s="1"/>
  <c r="G59" i="2"/>
  <c r="F59" i="3" s="1"/>
  <c r="G67" i="2"/>
  <c r="F67" i="3" s="1"/>
  <c r="G75" i="2"/>
  <c r="F75" i="3" s="1"/>
  <c r="G83" i="2"/>
  <c r="F83" i="3" s="1"/>
  <c r="G91" i="2"/>
  <c r="F91" i="3" s="1"/>
  <c r="G99" i="2"/>
  <c r="F99" i="3" s="1"/>
  <c r="G107" i="2"/>
  <c r="F107" i="3" s="1"/>
  <c r="G115" i="2"/>
  <c r="F115" i="3" s="1"/>
  <c r="G123" i="2"/>
  <c r="F123" i="3" s="1"/>
  <c r="G131" i="2"/>
  <c r="F131" i="3" s="1"/>
  <c r="G139" i="2"/>
  <c r="F139" i="3" s="1"/>
  <c r="G147" i="2"/>
  <c r="F147" i="3" s="1"/>
  <c r="G155" i="2"/>
  <c r="F155" i="3" s="1"/>
  <c r="G163" i="2"/>
  <c r="F163" i="3" s="1"/>
  <c r="I3" i="2"/>
  <c r="H3" i="3" s="1"/>
  <c r="I11" i="2"/>
  <c r="H11" i="3" s="1"/>
  <c r="I19" i="2"/>
  <c r="H19" i="3" s="1"/>
  <c r="I23" i="2"/>
  <c r="H23" i="3" s="1"/>
  <c r="I27" i="2"/>
  <c r="H27" i="3" s="1"/>
  <c r="I31" i="2"/>
  <c r="H31" i="3" s="1"/>
  <c r="I35" i="2"/>
  <c r="H35" i="3" s="1"/>
  <c r="I39" i="2"/>
  <c r="H39" i="3" s="1"/>
  <c r="I43" i="2"/>
  <c r="H43" i="3" s="1"/>
  <c r="I47" i="2"/>
  <c r="H47" i="3" s="1"/>
  <c r="I51" i="2"/>
  <c r="H51" i="3" s="1"/>
  <c r="I55" i="2"/>
  <c r="H55" i="3" s="1"/>
  <c r="I59" i="2"/>
  <c r="H59" i="3" s="1"/>
  <c r="I63" i="2"/>
  <c r="H63" i="3" s="1"/>
  <c r="I67" i="2"/>
  <c r="H67" i="3" s="1"/>
  <c r="I71" i="2"/>
  <c r="H71" i="3" s="1"/>
  <c r="I75" i="2"/>
  <c r="H75" i="3" s="1"/>
  <c r="I79" i="2"/>
  <c r="H79" i="3" s="1"/>
  <c r="I83" i="2"/>
  <c r="H83" i="3" s="1"/>
  <c r="I87" i="2"/>
  <c r="H87" i="3" s="1"/>
  <c r="I91" i="2"/>
  <c r="H91" i="3" s="1"/>
  <c r="I95" i="2"/>
  <c r="H95" i="3" s="1"/>
  <c r="I99" i="2"/>
  <c r="H99" i="3" s="1"/>
  <c r="I103" i="2"/>
  <c r="H103" i="3" s="1"/>
  <c r="I107" i="2"/>
  <c r="H107" i="3" s="1"/>
  <c r="I111" i="2"/>
  <c r="H111" i="3" s="1"/>
  <c r="I115" i="2"/>
  <c r="H115" i="3" s="1"/>
  <c r="I119" i="2"/>
  <c r="H119" i="3" s="1"/>
  <c r="I123" i="2"/>
  <c r="H123" i="3" s="1"/>
  <c r="I127" i="2"/>
  <c r="H127" i="3" s="1"/>
  <c r="I131" i="2"/>
  <c r="H131" i="3" s="1"/>
  <c r="I135" i="2"/>
  <c r="H135" i="3" s="1"/>
  <c r="I139" i="2"/>
  <c r="H139" i="3" s="1"/>
  <c r="I143" i="2"/>
  <c r="H143" i="3" s="1"/>
  <c r="I147" i="2"/>
  <c r="H147" i="3" s="1"/>
  <c r="I151" i="2"/>
  <c r="H151" i="3" s="1"/>
  <c r="I155" i="2"/>
  <c r="H155" i="3" s="1"/>
  <c r="I159" i="2"/>
  <c r="H159" i="3" s="1"/>
  <c r="I163" i="2"/>
  <c r="H163" i="3" s="1"/>
  <c r="I167" i="2"/>
  <c r="M4" i="1"/>
  <c r="M5" i="1"/>
  <c r="M6" i="1"/>
  <c r="M7" i="1"/>
  <c r="M8" i="1"/>
  <c r="M9" i="1"/>
  <c r="M10" i="1"/>
  <c r="M11" i="1"/>
  <c r="M12" i="1"/>
  <c r="M13" i="1"/>
  <c r="F12" i="2" s="1"/>
  <c r="E12" i="3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F28" i="2" s="1"/>
  <c r="E28" i="3" s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F44" i="2" s="1"/>
  <c r="E44" i="3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F60" i="2" s="1"/>
  <c r="E60" i="3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2" i="1"/>
  <c r="M3" i="1"/>
  <c r="H3" i="2"/>
  <c r="G3" i="3" s="1"/>
  <c r="H4" i="2"/>
  <c r="G4" i="3" s="1"/>
  <c r="H5" i="2"/>
  <c r="G5" i="3" s="1"/>
  <c r="H6" i="2"/>
  <c r="G6" i="3" s="1"/>
  <c r="H7" i="2"/>
  <c r="G7" i="3" s="1"/>
  <c r="H8" i="2"/>
  <c r="G8" i="3" s="1"/>
  <c r="H9" i="2"/>
  <c r="G9" i="3" s="1"/>
  <c r="H10" i="2"/>
  <c r="G10" i="3" s="1"/>
  <c r="H11" i="2"/>
  <c r="G11" i="3" s="1"/>
  <c r="H12" i="2"/>
  <c r="G12" i="3" s="1"/>
  <c r="H13" i="2"/>
  <c r="G13" i="3" s="1"/>
  <c r="H14" i="2"/>
  <c r="G14" i="3" s="1"/>
  <c r="H15" i="2"/>
  <c r="G15" i="3" s="1"/>
  <c r="H16" i="2"/>
  <c r="G16" i="3" s="1"/>
  <c r="H17" i="2"/>
  <c r="G17" i="3" s="1"/>
  <c r="H18" i="2"/>
  <c r="H19" i="2"/>
  <c r="G19" i="3" s="1"/>
  <c r="H20" i="2"/>
  <c r="G20" i="3" s="1"/>
  <c r="H21" i="2"/>
  <c r="G21" i="3" s="1"/>
  <c r="H22" i="2"/>
  <c r="G22" i="3" s="1"/>
  <c r="H23" i="2"/>
  <c r="G23" i="3" s="1"/>
  <c r="H24" i="2"/>
  <c r="G24" i="3" s="1"/>
  <c r="H25" i="2"/>
  <c r="G25" i="3" s="1"/>
  <c r="H26" i="2"/>
  <c r="G26" i="3" s="1"/>
  <c r="H27" i="2"/>
  <c r="G27" i="3" s="1"/>
  <c r="H28" i="2"/>
  <c r="G28" i="3" s="1"/>
  <c r="H29" i="2"/>
  <c r="G29" i="3" s="1"/>
  <c r="H30" i="2"/>
  <c r="G30" i="3" s="1"/>
  <c r="H31" i="2"/>
  <c r="G31" i="3" s="1"/>
  <c r="H32" i="2"/>
  <c r="G32" i="3" s="1"/>
  <c r="H33" i="2"/>
  <c r="G33" i="3" s="1"/>
  <c r="H34" i="2"/>
  <c r="G34" i="3" s="1"/>
  <c r="H35" i="2"/>
  <c r="G35" i="3" s="1"/>
  <c r="H36" i="2"/>
  <c r="G36" i="3" s="1"/>
  <c r="H37" i="2"/>
  <c r="G37" i="3" s="1"/>
  <c r="H38" i="2"/>
  <c r="G38" i="3" s="1"/>
  <c r="H39" i="2"/>
  <c r="G39" i="3" s="1"/>
  <c r="H40" i="2"/>
  <c r="G40" i="3" s="1"/>
  <c r="H41" i="2"/>
  <c r="G41" i="3" s="1"/>
  <c r="H42" i="2"/>
  <c r="G42" i="3" s="1"/>
  <c r="H43" i="2"/>
  <c r="G43" i="3" s="1"/>
  <c r="H44" i="2"/>
  <c r="G44" i="3" s="1"/>
  <c r="H45" i="2"/>
  <c r="G45" i="3" s="1"/>
  <c r="H46" i="2"/>
  <c r="G46" i="3" s="1"/>
  <c r="H47" i="2"/>
  <c r="G47" i="3" s="1"/>
  <c r="H48" i="2"/>
  <c r="G48" i="3" s="1"/>
  <c r="H49" i="2"/>
  <c r="G49" i="3" s="1"/>
  <c r="H50" i="2"/>
  <c r="G50" i="3" s="1"/>
  <c r="H51" i="2"/>
  <c r="G51" i="3" s="1"/>
  <c r="H52" i="2"/>
  <c r="G52" i="3" s="1"/>
  <c r="H53" i="2"/>
  <c r="G53" i="3" s="1"/>
  <c r="H54" i="2"/>
  <c r="G54" i="3" s="1"/>
  <c r="H55" i="2"/>
  <c r="G55" i="3" s="1"/>
  <c r="H56" i="2"/>
  <c r="G56" i="3" s="1"/>
  <c r="H57" i="2"/>
  <c r="G57" i="3" s="1"/>
  <c r="H58" i="2"/>
  <c r="H59" i="2"/>
  <c r="G59" i="3" s="1"/>
  <c r="H60" i="2"/>
  <c r="G60" i="3" s="1"/>
  <c r="H61" i="2"/>
  <c r="G61" i="3" s="1"/>
  <c r="H62" i="2"/>
  <c r="G62" i="3" s="1"/>
  <c r="H63" i="2"/>
  <c r="G63" i="3" s="1"/>
  <c r="H64" i="2"/>
  <c r="G64" i="3" s="1"/>
  <c r="H65" i="2"/>
  <c r="G65" i="3" s="1"/>
  <c r="H66" i="2"/>
  <c r="G66" i="3" s="1"/>
  <c r="H67" i="2"/>
  <c r="G67" i="3" s="1"/>
  <c r="H68" i="2"/>
  <c r="G68" i="3" s="1"/>
  <c r="H69" i="2"/>
  <c r="G69" i="3" s="1"/>
  <c r="H70" i="2"/>
  <c r="G70" i="3" s="1"/>
  <c r="H71" i="2"/>
  <c r="G71" i="3" s="1"/>
  <c r="H72" i="2"/>
  <c r="G72" i="3" s="1"/>
  <c r="H73" i="2"/>
  <c r="G73" i="3" s="1"/>
  <c r="H74" i="2"/>
  <c r="G74" i="3" s="1"/>
  <c r="H75" i="2"/>
  <c r="G75" i="3" s="1"/>
  <c r="H76" i="2"/>
  <c r="G76" i="3" s="1"/>
  <c r="H77" i="2"/>
  <c r="G77" i="3" s="1"/>
  <c r="H78" i="2"/>
  <c r="G78" i="3" s="1"/>
  <c r="H79" i="2"/>
  <c r="G79" i="3" s="1"/>
  <c r="H80" i="2"/>
  <c r="G80" i="3" s="1"/>
  <c r="H81" i="2"/>
  <c r="G81" i="3" s="1"/>
  <c r="H82" i="2"/>
  <c r="H83" i="2"/>
  <c r="G83" i="3" s="1"/>
  <c r="H84" i="2"/>
  <c r="G84" i="3" s="1"/>
  <c r="H85" i="2"/>
  <c r="G85" i="3" s="1"/>
  <c r="H86" i="2"/>
  <c r="G86" i="3" s="1"/>
  <c r="H87" i="2"/>
  <c r="G87" i="3" s="1"/>
  <c r="H88" i="2"/>
  <c r="G88" i="3" s="1"/>
  <c r="H89" i="2"/>
  <c r="G89" i="3" s="1"/>
  <c r="H90" i="2"/>
  <c r="G90" i="3" s="1"/>
  <c r="H91" i="2"/>
  <c r="G91" i="3" s="1"/>
  <c r="H92" i="2"/>
  <c r="G92" i="3" s="1"/>
  <c r="H93" i="2"/>
  <c r="G93" i="3" s="1"/>
  <c r="H94" i="2"/>
  <c r="G94" i="3" s="1"/>
  <c r="H95" i="2"/>
  <c r="G95" i="3" s="1"/>
  <c r="H96" i="2"/>
  <c r="G96" i="3" s="1"/>
  <c r="H97" i="2"/>
  <c r="G97" i="3" s="1"/>
  <c r="H98" i="2"/>
  <c r="G98" i="3" s="1"/>
  <c r="H99" i="2"/>
  <c r="G99" i="3" s="1"/>
  <c r="H100" i="2"/>
  <c r="G100" i="3" s="1"/>
  <c r="H101" i="2"/>
  <c r="G101" i="3" s="1"/>
  <c r="H102" i="2"/>
  <c r="G102" i="3" s="1"/>
  <c r="H103" i="2"/>
  <c r="G103" i="3" s="1"/>
  <c r="H104" i="2"/>
  <c r="G104" i="3" s="1"/>
  <c r="H105" i="2"/>
  <c r="G105" i="3" s="1"/>
  <c r="H106" i="2"/>
  <c r="G106" i="3" s="1"/>
  <c r="H107" i="2"/>
  <c r="G107" i="3" s="1"/>
  <c r="H108" i="2"/>
  <c r="G108" i="3" s="1"/>
  <c r="H109" i="2"/>
  <c r="G109" i="3" s="1"/>
  <c r="H110" i="2"/>
  <c r="G110" i="3" s="1"/>
  <c r="H111" i="2"/>
  <c r="G111" i="3" s="1"/>
  <c r="H112" i="2"/>
  <c r="G112" i="3" s="1"/>
  <c r="H113" i="2"/>
  <c r="G113" i="3" s="1"/>
  <c r="H114" i="2"/>
  <c r="G114" i="3" s="1"/>
  <c r="H115" i="2"/>
  <c r="G115" i="3" s="1"/>
  <c r="H116" i="2"/>
  <c r="G116" i="3" s="1"/>
  <c r="H117" i="2"/>
  <c r="G117" i="3" s="1"/>
  <c r="H118" i="2"/>
  <c r="G118" i="3" s="1"/>
  <c r="H119" i="2"/>
  <c r="G119" i="3" s="1"/>
  <c r="H120" i="2"/>
  <c r="G120" i="3" s="1"/>
  <c r="H121" i="2"/>
  <c r="G121" i="3" s="1"/>
  <c r="H122" i="2"/>
  <c r="G122" i="3" s="1"/>
  <c r="H123" i="2"/>
  <c r="G123" i="3" s="1"/>
  <c r="H124" i="2"/>
  <c r="G124" i="3" s="1"/>
  <c r="H125" i="2"/>
  <c r="G125" i="3" s="1"/>
  <c r="H126" i="2"/>
  <c r="G126" i="3" s="1"/>
  <c r="H127" i="2"/>
  <c r="G127" i="3" s="1"/>
  <c r="H128" i="2"/>
  <c r="G128" i="3" s="1"/>
  <c r="H129" i="2"/>
  <c r="G129" i="3" s="1"/>
  <c r="H130" i="2"/>
  <c r="G130" i="3" s="1"/>
  <c r="H131" i="2"/>
  <c r="G131" i="3" s="1"/>
  <c r="H132" i="2"/>
  <c r="G132" i="3" s="1"/>
  <c r="H133" i="2"/>
  <c r="G133" i="3" s="1"/>
  <c r="H134" i="2"/>
  <c r="G134" i="3" s="1"/>
  <c r="H135" i="2"/>
  <c r="G135" i="3" s="1"/>
  <c r="H136" i="2"/>
  <c r="G136" i="3" s="1"/>
  <c r="H137" i="2"/>
  <c r="G137" i="3" s="1"/>
  <c r="H138" i="2"/>
  <c r="G138" i="3" s="1"/>
  <c r="H139" i="2"/>
  <c r="G139" i="3" s="1"/>
  <c r="H140" i="2"/>
  <c r="G140" i="3" s="1"/>
  <c r="H141" i="2"/>
  <c r="G141" i="3" s="1"/>
  <c r="H142" i="2"/>
  <c r="G142" i="3" s="1"/>
  <c r="H143" i="2"/>
  <c r="G143" i="3" s="1"/>
  <c r="H144" i="2"/>
  <c r="G144" i="3" s="1"/>
  <c r="H145" i="2"/>
  <c r="G145" i="3" s="1"/>
  <c r="H146" i="2"/>
  <c r="G146" i="3" s="1"/>
  <c r="H147" i="2"/>
  <c r="G147" i="3" s="1"/>
  <c r="H148" i="2"/>
  <c r="G148" i="3" s="1"/>
  <c r="H149" i="2"/>
  <c r="G149" i="3" s="1"/>
  <c r="H150" i="2"/>
  <c r="G150" i="3" s="1"/>
  <c r="H151" i="2"/>
  <c r="G151" i="3" s="1"/>
  <c r="H152" i="2"/>
  <c r="G152" i="3" s="1"/>
  <c r="H153" i="2"/>
  <c r="G153" i="3" s="1"/>
  <c r="H154" i="2"/>
  <c r="G154" i="3" s="1"/>
  <c r="H155" i="2"/>
  <c r="G155" i="3" s="1"/>
  <c r="H156" i="2"/>
  <c r="G156" i="3" s="1"/>
  <c r="H157" i="2"/>
  <c r="G157" i="3" s="1"/>
  <c r="H158" i="2"/>
  <c r="G158" i="3" s="1"/>
  <c r="H159" i="2"/>
  <c r="G159" i="3" s="1"/>
  <c r="H160" i="2"/>
  <c r="G160" i="3" s="1"/>
  <c r="H161" i="2"/>
  <c r="G161" i="3" s="1"/>
  <c r="H162" i="2"/>
  <c r="G162" i="3" s="1"/>
  <c r="H163" i="2"/>
  <c r="G163" i="3" s="1"/>
  <c r="H164" i="2"/>
  <c r="G164" i="3" s="1"/>
  <c r="H165" i="2"/>
  <c r="G165" i="3" s="1"/>
  <c r="H166" i="2"/>
  <c r="H167" i="2"/>
  <c r="H2" i="2"/>
  <c r="H177" i="2" s="1"/>
  <c r="M165" i="2" l="1"/>
  <c r="L165" i="3" s="1"/>
  <c r="L165" i="2"/>
  <c r="K165" i="3" s="1"/>
  <c r="C165" i="2"/>
  <c r="B165" i="3" s="1"/>
  <c r="D165" i="2"/>
  <c r="C165" i="3" s="1"/>
  <c r="F165" i="2"/>
  <c r="E165" i="3" s="1"/>
  <c r="G165" i="2"/>
  <c r="F165" i="3" s="1"/>
  <c r="I165" i="2"/>
  <c r="H165" i="3" s="1"/>
  <c r="I166" i="2"/>
  <c r="M161" i="2"/>
  <c r="L161" i="3" s="1"/>
  <c r="L161" i="2"/>
  <c r="K161" i="3" s="1"/>
  <c r="D161" i="2"/>
  <c r="C161" i="3" s="1"/>
  <c r="C161" i="2"/>
  <c r="B161" i="3" s="1"/>
  <c r="F161" i="2"/>
  <c r="E161" i="3" s="1"/>
  <c r="G161" i="2"/>
  <c r="F161" i="3" s="1"/>
  <c r="I162" i="2"/>
  <c r="H162" i="3" s="1"/>
  <c r="I161" i="2"/>
  <c r="H161" i="3" s="1"/>
  <c r="L157" i="2"/>
  <c r="K157" i="3" s="1"/>
  <c r="M157" i="2"/>
  <c r="L157" i="3" s="1"/>
  <c r="D157" i="2"/>
  <c r="C157" i="3" s="1"/>
  <c r="C157" i="2"/>
  <c r="B157" i="3" s="1"/>
  <c r="F157" i="2"/>
  <c r="E157" i="3" s="1"/>
  <c r="G157" i="2"/>
  <c r="F157" i="3" s="1"/>
  <c r="I157" i="2"/>
  <c r="H157" i="3" s="1"/>
  <c r="I158" i="2"/>
  <c r="H158" i="3" s="1"/>
  <c r="M153" i="2"/>
  <c r="L153" i="3" s="1"/>
  <c r="L153" i="2"/>
  <c r="K153" i="3" s="1"/>
  <c r="D153" i="2"/>
  <c r="C153" i="3" s="1"/>
  <c r="C153" i="2"/>
  <c r="B153" i="3" s="1"/>
  <c r="F153" i="2"/>
  <c r="E153" i="3" s="1"/>
  <c r="I154" i="2"/>
  <c r="H154" i="3" s="1"/>
  <c r="I153" i="2"/>
  <c r="H153" i="3" s="1"/>
  <c r="G153" i="2"/>
  <c r="F153" i="3" s="1"/>
  <c r="M149" i="2"/>
  <c r="L149" i="3" s="1"/>
  <c r="L149" i="2"/>
  <c r="K149" i="3" s="1"/>
  <c r="D149" i="2"/>
  <c r="C149" i="3" s="1"/>
  <c r="C149" i="2"/>
  <c r="B149" i="3" s="1"/>
  <c r="F149" i="2"/>
  <c r="E149" i="3" s="1"/>
  <c r="G149" i="2"/>
  <c r="F149" i="3" s="1"/>
  <c r="I149" i="2"/>
  <c r="H149" i="3" s="1"/>
  <c r="I150" i="2"/>
  <c r="H150" i="3" s="1"/>
  <c r="M145" i="2"/>
  <c r="L145" i="3" s="1"/>
  <c r="L145" i="2"/>
  <c r="K145" i="3" s="1"/>
  <c r="D145" i="2"/>
  <c r="C145" i="3" s="1"/>
  <c r="C145" i="2"/>
  <c r="B145" i="3" s="1"/>
  <c r="F145" i="2"/>
  <c r="E145" i="3" s="1"/>
  <c r="G145" i="2"/>
  <c r="F145" i="3" s="1"/>
  <c r="I146" i="2"/>
  <c r="H146" i="3" s="1"/>
  <c r="I145" i="2"/>
  <c r="H145" i="3" s="1"/>
  <c r="M141" i="2"/>
  <c r="L141" i="3" s="1"/>
  <c r="L141" i="2"/>
  <c r="K141" i="3" s="1"/>
  <c r="D141" i="2"/>
  <c r="C141" i="3" s="1"/>
  <c r="C141" i="2"/>
  <c r="B141" i="3" s="1"/>
  <c r="F141" i="2"/>
  <c r="E141" i="3" s="1"/>
  <c r="G141" i="2"/>
  <c r="F141" i="3" s="1"/>
  <c r="I141" i="2"/>
  <c r="H141" i="3" s="1"/>
  <c r="I142" i="2"/>
  <c r="H142" i="3" s="1"/>
  <c r="L137" i="2"/>
  <c r="K137" i="3" s="1"/>
  <c r="M137" i="2"/>
  <c r="L137" i="3" s="1"/>
  <c r="D137" i="2"/>
  <c r="C137" i="3" s="1"/>
  <c r="C137" i="2"/>
  <c r="B137" i="3" s="1"/>
  <c r="F137" i="2"/>
  <c r="E137" i="3" s="1"/>
  <c r="G137" i="2"/>
  <c r="F137" i="3" s="1"/>
  <c r="I138" i="2"/>
  <c r="H138" i="3" s="1"/>
  <c r="I137" i="2"/>
  <c r="H137" i="3" s="1"/>
  <c r="L133" i="2"/>
  <c r="K133" i="3" s="1"/>
  <c r="M133" i="2"/>
  <c r="L133" i="3" s="1"/>
  <c r="D133" i="2"/>
  <c r="C133" i="3" s="1"/>
  <c r="C133" i="2"/>
  <c r="B133" i="3" s="1"/>
  <c r="F133" i="2"/>
  <c r="E133" i="3" s="1"/>
  <c r="G133" i="2"/>
  <c r="F133" i="3" s="1"/>
  <c r="I133" i="2"/>
  <c r="H133" i="3" s="1"/>
  <c r="I134" i="2"/>
  <c r="H134" i="3" s="1"/>
  <c r="L129" i="2"/>
  <c r="K129" i="3" s="1"/>
  <c r="M129" i="2"/>
  <c r="L129" i="3" s="1"/>
  <c r="D129" i="2"/>
  <c r="C129" i="3" s="1"/>
  <c r="C129" i="2"/>
  <c r="B129" i="3" s="1"/>
  <c r="F129" i="2"/>
  <c r="E129" i="3" s="1"/>
  <c r="I130" i="2"/>
  <c r="H130" i="3" s="1"/>
  <c r="I129" i="2"/>
  <c r="H129" i="3" s="1"/>
  <c r="G129" i="2"/>
  <c r="F129" i="3" s="1"/>
  <c r="L125" i="2"/>
  <c r="K125" i="3" s="1"/>
  <c r="M125" i="2"/>
  <c r="L125" i="3" s="1"/>
  <c r="D125" i="2"/>
  <c r="C125" i="3" s="1"/>
  <c r="C125" i="2"/>
  <c r="B125" i="3" s="1"/>
  <c r="F125" i="2"/>
  <c r="E125" i="3" s="1"/>
  <c r="G125" i="2"/>
  <c r="F125" i="3" s="1"/>
  <c r="I125" i="2"/>
  <c r="H125" i="3" s="1"/>
  <c r="I126" i="2"/>
  <c r="H126" i="3" s="1"/>
  <c r="L121" i="2"/>
  <c r="K121" i="3" s="1"/>
  <c r="M121" i="2"/>
  <c r="L121" i="3" s="1"/>
  <c r="D121" i="2"/>
  <c r="C121" i="3" s="1"/>
  <c r="C121" i="2"/>
  <c r="B121" i="3" s="1"/>
  <c r="F121" i="2"/>
  <c r="E121" i="3" s="1"/>
  <c r="G121" i="2"/>
  <c r="F121" i="3" s="1"/>
  <c r="I122" i="2"/>
  <c r="H122" i="3" s="1"/>
  <c r="I121" i="2"/>
  <c r="H121" i="3" s="1"/>
  <c r="L117" i="2"/>
  <c r="K117" i="3" s="1"/>
  <c r="M117" i="2"/>
  <c r="L117" i="3" s="1"/>
  <c r="D117" i="2"/>
  <c r="C117" i="3" s="1"/>
  <c r="C117" i="2"/>
  <c r="B117" i="3" s="1"/>
  <c r="F117" i="2"/>
  <c r="E117" i="3" s="1"/>
  <c r="G117" i="2"/>
  <c r="F117" i="3" s="1"/>
  <c r="I117" i="2"/>
  <c r="H117" i="3" s="1"/>
  <c r="I118" i="2"/>
  <c r="H118" i="3" s="1"/>
  <c r="L113" i="2"/>
  <c r="K113" i="3" s="1"/>
  <c r="M113" i="2"/>
  <c r="L113" i="3" s="1"/>
  <c r="D113" i="2"/>
  <c r="C113" i="3" s="1"/>
  <c r="C113" i="2"/>
  <c r="B113" i="3" s="1"/>
  <c r="F113" i="2"/>
  <c r="E113" i="3" s="1"/>
  <c r="G113" i="2"/>
  <c r="F113" i="3" s="1"/>
  <c r="I114" i="2"/>
  <c r="H114" i="3" s="1"/>
  <c r="I113" i="2"/>
  <c r="H113" i="3" s="1"/>
  <c r="L109" i="2"/>
  <c r="K109" i="3" s="1"/>
  <c r="M109" i="2"/>
  <c r="L109" i="3" s="1"/>
  <c r="D109" i="2"/>
  <c r="C109" i="3" s="1"/>
  <c r="C109" i="2"/>
  <c r="B109" i="3" s="1"/>
  <c r="F109" i="2"/>
  <c r="E109" i="3" s="1"/>
  <c r="G109" i="2"/>
  <c r="F109" i="3" s="1"/>
  <c r="I109" i="2"/>
  <c r="H109" i="3" s="1"/>
  <c r="I110" i="2"/>
  <c r="H110" i="3" s="1"/>
  <c r="L105" i="2"/>
  <c r="K105" i="3" s="1"/>
  <c r="M105" i="2"/>
  <c r="L105" i="3" s="1"/>
  <c r="D105" i="2"/>
  <c r="C105" i="3" s="1"/>
  <c r="C105" i="2"/>
  <c r="B105" i="3" s="1"/>
  <c r="F105" i="2"/>
  <c r="E105" i="3" s="1"/>
  <c r="I106" i="2"/>
  <c r="H106" i="3" s="1"/>
  <c r="I105" i="2"/>
  <c r="H105" i="3" s="1"/>
  <c r="G105" i="2"/>
  <c r="F105" i="3" s="1"/>
  <c r="L101" i="2"/>
  <c r="K101" i="3" s="1"/>
  <c r="M101" i="2"/>
  <c r="L101" i="3" s="1"/>
  <c r="D101" i="2"/>
  <c r="C101" i="3" s="1"/>
  <c r="C101" i="2"/>
  <c r="B101" i="3" s="1"/>
  <c r="F101" i="2"/>
  <c r="E101" i="3" s="1"/>
  <c r="G101" i="2"/>
  <c r="F101" i="3" s="1"/>
  <c r="I101" i="2"/>
  <c r="H101" i="3" s="1"/>
  <c r="I102" i="2"/>
  <c r="H102" i="3" s="1"/>
  <c r="L97" i="2"/>
  <c r="K97" i="3" s="1"/>
  <c r="M97" i="2"/>
  <c r="L97" i="3" s="1"/>
  <c r="D97" i="2"/>
  <c r="C97" i="3" s="1"/>
  <c r="C97" i="2"/>
  <c r="B97" i="3" s="1"/>
  <c r="F97" i="2"/>
  <c r="E97" i="3" s="1"/>
  <c r="G97" i="2"/>
  <c r="F97" i="3" s="1"/>
  <c r="I98" i="2"/>
  <c r="H98" i="3" s="1"/>
  <c r="I97" i="2"/>
  <c r="H97" i="3" s="1"/>
  <c r="L93" i="2"/>
  <c r="K93" i="3" s="1"/>
  <c r="M93" i="2"/>
  <c r="L93" i="3" s="1"/>
  <c r="D93" i="2"/>
  <c r="C93" i="3" s="1"/>
  <c r="C93" i="2"/>
  <c r="B93" i="3" s="1"/>
  <c r="F93" i="2"/>
  <c r="E93" i="3" s="1"/>
  <c r="G93" i="2"/>
  <c r="F93" i="3" s="1"/>
  <c r="I93" i="2"/>
  <c r="H93" i="3" s="1"/>
  <c r="I94" i="2"/>
  <c r="H94" i="3" s="1"/>
  <c r="L89" i="2"/>
  <c r="K89" i="3" s="1"/>
  <c r="M89" i="2"/>
  <c r="L89" i="3" s="1"/>
  <c r="D89" i="2"/>
  <c r="C89" i="3" s="1"/>
  <c r="C89" i="2"/>
  <c r="B89" i="3" s="1"/>
  <c r="F89" i="2"/>
  <c r="E89" i="3" s="1"/>
  <c r="G89" i="2"/>
  <c r="F89" i="3" s="1"/>
  <c r="I90" i="2"/>
  <c r="H90" i="3" s="1"/>
  <c r="I89" i="2"/>
  <c r="H89" i="3" s="1"/>
  <c r="L85" i="2"/>
  <c r="K85" i="3" s="1"/>
  <c r="M85" i="2"/>
  <c r="L85" i="3" s="1"/>
  <c r="D85" i="2"/>
  <c r="C85" i="3" s="1"/>
  <c r="C85" i="2"/>
  <c r="B85" i="3" s="1"/>
  <c r="F85" i="2"/>
  <c r="E85" i="3" s="1"/>
  <c r="G85" i="2"/>
  <c r="F85" i="3" s="1"/>
  <c r="I85" i="2"/>
  <c r="H85" i="3" s="1"/>
  <c r="I86" i="2"/>
  <c r="H86" i="3" s="1"/>
  <c r="L81" i="2"/>
  <c r="K81" i="3" s="1"/>
  <c r="M81" i="2"/>
  <c r="L81" i="3" s="1"/>
  <c r="D81" i="2"/>
  <c r="C81" i="3" s="1"/>
  <c r="C81" i="2"/>
  <c r="B81" i="3" s="1"/>
  <c r="F81" i="2"/>
  <c r="E81" i="3" s="1"/>
  <c r="I82" i="2"/>
  <c r="I81" i="2"/>
  <c r="H81" i="3" s="1"/>
  <c r="G81" i="2"/>
  <c r="F81" i="3" s="1"/>
  <c r="L77" i="2"/>
  <c r="K77" i="3" s="1"/>
  <c r="M77" i="2"/>
  <c r="L77" i="3" s="1"/>
  <c r="D77" i="2"/>
  <c r="C77" i="3" s="1"/>
  <c r="C77" i="2"/>
  <c r="B77" i="3" s="1"/>
  <c r="F77" i="2"/>
  <c r="E77" i="3" s="1"/>
  <c r="G77" i="2"/>
  <c r="F77" i="3" s="1"/>
  <c r="I78" i="2"/>
  <c r="H78" i="3" s="1"/>
  <c r="I77" i="2"/>
  <c r="H77" i="3" s="1"/>
  <c r="L73" i="2"/>
  <c r="K73" i="3" s="1"/>
  <c r="M73" i="2"/>
  <c r="L73" i="3" s="1"/>
  <c r="D73" i="2"/>
  <c r="C73" i="3" s="1"/>
  <c r="C73" i="2"/>
  <c r="B73" i="3" s="1"/>
  <c r="F73" i="2"/>
  <c r="E73" i="3" s="1"/>
  <c r="G73" i="2"/>
  <c r="F73" i="3" s="1"/>
  <c r="I73" i="2"/>
  <c r="H73" i="3" s="1"/>
  <c r="I74" i="2"/>
  <c r="H74" i="3" s="1"/>
  <c r="L69" i="2"/>
  <c r="K69" i="3" s="1"/>
  <c r="M69" i="2"/>
  <c r="L69" i="3" s="1"/>
  <c r="D69" i="2"/>
  <c r="C69" i="3" s="1"/>
  <c r="C69" i="2"/>
  <c r="B69" i="3" s="1"/>
  <c r="F69" i="2"/>
  <c r="E69" i="3" s="1"/>
  <c r="G69" i="2"/>
  <c r="F69" i="3" s="1"/>
  <c r="I70" i="2"/>
  <c r="H70" i="3" s="1"/>
  <c r="I69" i="2"/>
  <c r="H69" i="3" s="1"/>
  <c r="L65" i="2"/>
  <c r="K65" i="3" s="1"/>
  <c r="M65" i="2"/>
  <c r="L65" i="3" s="1"/>
  <c r="D65" i="2"/>
  <c r="C65" i="3" s="1"/>
  <c r="C65" i="2"/>
  <c r="B65" i="3" s="1"/>
  <c r="F65" i="2"/>
  <c r="E65" i="3" s="1"/>
  <c r="I65" i="2"/>
  <c r="H65" i="3" s="1"/>
  <c r="G65" i="2"/>
  <c r="F65" i="3" s="1"/>
  <c r="I66" i="2"/>
  <c r="H66" i="3" s="1"/>
  <c r="L61" i="2"/>
  <c r="K61" i="3" s="1"/>
  <c r="M61" i="2"/>
  <c r="L61" i="3" s="1"/>
  <c r="D61" i="2"/>
  <c r="C61" i="3" s="1"/>
  <c r="C61" i="2"/>
  <c r="B61" i="3" s="1"/>
  <c r="F61" i="2"/>
  <c r="E61" i="3" s="1"/>
  <c r="G61" i="2"/>
  <c r="F61" i="3" s="1"/>
  <c r="I62" i="2"/>
  <c r="H62" i="3" s="1"/>
  <c r="I61" i="2"/>
  <c r="H61" i="3" s="1"/>
  <c r="L57" i="2"/>
  <c r="K57" i="3" s="1"/>
  <c r="M57" i="2"/>
  <c r="L57" i="3" s="1"/>
  <c r="D57" i="2"/>
  <c r="C57" i="3" s="1"/>
  <c r="C57" i="2"/>
  <c r="B57" i="3" s="1"/>
  <c r="F57" i="2"/>
  <c r="E57" i="3" s="1"/>
  <c r="G57" i="2"/>
  <c r="F57" i="3" s="1"/>
  <c r="I57" i="2"/>
  <c r="H57" i="3" s="1"/>
  <c r="I58" i="2"/>
  <c r="H58" i="3" s="1"/>
  <c r="L53" i="2"/>
  <c r="K53" i="3" s="1"/>
  <c r="M53" i="2"/>
  <c r="L53" i="3" s="1"/>
  <c r="D53" i="2"/>
  <c r="C53" i="3" s="1"/>
  <c r="C53" i="2"/>
  <c r="B53" i="3" s="1"/>
  <c r="F53" i="2"/>
  <c r="E53" i="3" s="1"/>
  <c r="G53" i="2"/>
  <c r="F53" i="3" s="1"/>
  <c r="I54" i="2"/>
  <c r="H54" i="3" s="1"/>
  <c r="I53" i="2"/>
  <c r="H53" i="3" s="1"/>
  <c r="L49" i="2"/>
  <c r="K49" i="3" s="1"/>
  <c r="M49" i="2"/>
  <c r="L49" i="3" s="1"/>
  <c r="D49" i="2"/>
  <c r="C49" i="3" s="1"/>
  <c r="C49" i="2"/>
  <c r="B49" i="3" s="1"/>
  <c r="F49" i="2"/>
  <c r="E49" i="3" s="1"/>
  <c r="G49" i="2"/>
  <c r="F49" i="3" s="1"/>
  <c r="I50" i="2"/>
  <c r="H50" i="3" s="1"/>
  <c r="I49" i="2"/>
  <c r="H49" i="3" s="1"/>
  <c r="L45" i="2"/>
  <c r="K45" i="3" s="1"/>
  <c r="M45" i="2"/>
  <c r="L45" i="3" s="1"/>
  <c r="D45" i="2"/>
  <c r="C45" i="3" s="1"/>
  <c r="C45" i="2"/>
  <c r="B45" i="3" s="1"/>
  <c r="F45" i="2"/>
  <c r="E45" i="3" s="1"/>
  <c r="G45" i="2"/>
  <c r="F45" i="3" s="1"/>
  <c r="I45" i="2"/>
  <c r="H45" i="3" s="1"/>
  <c r="I46" i="2"/>
  <c r="H46" i="3" s="1"/>
  <c r="L41" i="2"/>
  <c r="K41" i="3" s="1"/>
  <c r="M41" i="2"/>
  <c r="L41" i="3" s="1"/>
  <c r="D41" i="2"/>
  <c r="C41" i="3" s="1"/>
  <c r="C41" i="2"/>
  <c r="B41" i="3" s="1"/>
  <c r="F41" i="2"/>
  <c r="E41" i="3" s="1"/>
  <c r="I42" i="2"/>
  <c r="H42" i="3" s="1"/>
  <c r="I41" i="2"/>
  <c r="H41" i="3" s="1"/>
  <c r="G41" i="2"/>
  <c r="F41" i="3" s="1"/>
  <c r="L37" i="2"/>
  <c r="K37" i="3" s="1"/>
  <c r="M37" i="2"/>
  <c r="L37" i="3" s="1"/>
  <c r="D37" i="2"/>
  <c r="C37" i="3" s="1"/>
  <c r="C37" i="2"/>
  <c r="B37" i="3" s="1"/>
  <c r="F37" i="2"/>
  <c r="E37" i="3" s="1"/>
  <c r="G37" i="2"/>
  <c r="F37" i="3" s="1"/>
  <c r="I37" i="2"/>
  <c r="H37" i="3" s="1"/>
  <c r="I38" i="2"/>
  <c r="H38" i="3" s="1"/>
  <c r="L33" i="2"/>
  <c r="K33" i="3" s="1"/>
  <c r="M33" i="2"/>
  <c r="L33" i="3" s="1"/>
  <c r="D33" i="2"/>
  <c r="C33" i="3" s="1"/>
  <c r="C33" i="2"/>
  <c r="B33" i="3" s="1"/>
  <c r="F33" i="2"/>
  <c r="E33" i="3" s="1"/>
  <c r="G33" i="2"/>
  <c r="F33" i="3" s="1"/>
  <c r="I34" i="2"/>
  <c r="H34" i="3" s="1"/>
  <c r="I33" i="2"/>
  <c r="H33" i="3" s="1"/>
  <c r="L29" i="2"/>
  <c r="K29" i="3" s="1"/>
  <c r="M29" i="2"/>
  <c r="L29" i="3" s="1"/>
  <c r="D29" i="2"/>
  <c r="C29" i="3" s="1"/>
  <c r="C29" i="2"/>
  <c r="B29" i="3" s="1"/>
  <c r="F29" i="2"/>
  <c r="E29" i="3" s="1"/>
  <c r="G29" i="2"/>
  <c r="F29" i="3" s="1"/>
  <c r="I30" i="2"/>
  <c r="H30" i="3" s="1"/>
  <c r="I29" i="2"/>
  <c r="H29" i="3" s="1"/>
  <c r="L25" i="2"/>
  <c r="K25" i="3" s="1"/>
  <c r="M25" i="2"/>
  <c r="L25" i="3" s="1"/>
  <c r="D25" i="2"/>
  <c r="C25" i="3" s="1"/>
  <c r="C25" i="2"/>
  <c r="B25" i="3" s="1"/>
  <c r="F25" i="2"/>
  <c r="E25" i="3" s="1"/>
  <c r="G25" i="2"/>
  <c r="F25" i="3" s="1"/>
  <c r="I25" i="2"/>
  <c r="H25" i="3" s="1"/>
  <c r="I26" i="2"/>
  <c r="H26" i="3" s="1"/>
  <c r="L21" i="2"/>
  <c r="K21" i="3" s="1"/>
  <c r="M21" i="2"/>
  <c r="L21" i="3" s="1"/>
  <c r="D21" i="2"/>
  <c r="C21" i="3" s="1"/>
  <c r="C21" i="2"/>
  <c r="B21" i="3" s="1"/>
  <c r="F21" i="2"/>
  <c r="E21" i="3" s="1"/>
  <c r="G21" i="2"/>
  <c r="F21" i="3" s="1"/>
  <c r="I22" i="2"/>
  <c r="H22" i="3" s="1"/>
  <c r="I21" i="2"/>
  <c r="H21" i="3" s="1"/>
  <c r="L17" i="2"/>
  <c r="K17" i="3" s="1"/>
  <c r="M17" i="2"/>
  <c r="L17" i="3" s="1"/>
  <c r="D17" i="2"/>
  <c r="C17" i="3" s="1"/>
  <c r="C17" i="2"/>
  <c r="B17" i="3" s="1"/>
  <c r="F17" i="2"/>
  <c r="E17" i="3" s="1"/>
  <c r="I18" i="2"/>
  <c r="I17" i="2"/>
  <c r="H17" i="3" s="1"/>
  <c r="G17" i="2"/>
  <c r="F17" i="3" s="1"/>
  <c r="L13" i="2"/>
  <c r="K13" i="3" s="1"/>
  <c r="M13" i="2"/>
  <c r="L13" i="3" s="1"/>
  <c r="D13" i="2"/>
  <c r="C13" i="3" s="1"/>
  <c r="C13" i="2"/>
  <c r="B13" i="3" s="1"/>
  <c r="F13" i="2"/>
  <c r="E13" i="3" s="1"/>
  <c r="I13" i="2"/>
  <c r="H13" i="3" s="1"/>
  <c r="G13" i="2"/>
  <c r="F13" i="3" s="1"/>
  <c r="L9" i="2"/>
  <c r="K9" i="3" s="1"/>
  <c r="M9" i="2"/>
  <c r="L9" i="3" s="1"/>
  <c r="D9" i="2"/>
  <c r="C9" i="3" s="1"/>
  <c r="C9" i="2"/>
  <c r="B9" i="3" s="1"/>
  <c r="F9" i="2"/>
  <c r="E9" i="3" s="1"/>
  <c r="G9" i="2"/>
  <c r="F9" i="3" s="1"/>
  <c r="I9" i="2"/>
  <c r="H9" i="3" s="1"/>
  <c r="L5" i="2"/>
  <c r="K5" i="3" s="1"/>
  <c r="M5" i="2"/>
  <c r="L5" i="3" s="1"/>
  <c r="D5" i="2"/>
  <c r="C5" i="3" s="1"/>
  <c r="C5" i="2"/>
  <c r="B5" i="3" s="1"/>
  <c r="F5" i="2"/>
  <c r="E5" i="3" s="1"/>
  <c r="I5" i="2"/>
  <c r="H5" i="3" s="1"/>
  <c r="G5" i="2"/>
  <c r="F5" i="3" s="1"/>
  <c r="L164" i="2"/>
  <c r="K164" i="3" s="1"/>
  <c r="M164" i="2"/>
  <c r="L164" i="3" s="1"/>
  <c r="C164" i="2"/>
  <c r="B164" i="3" s="1"/>
  <c r="D164" i="2"/>
  <c r="C164" i="3" s="1"/>
  <c r="G164" i="2"/>
  <c r="F164" i="3" s="1"/>
  <c r="F164" i="2"/>
  <c r="E164" i="3" s="1"/>
  <c r="I164" i="2"/>
  <c r="H164" i="3" s="1"/>
  <c r="L156" i="2"/>
  <c r="K156" i="3" s="1"/>
  <c r="M156" i="2"/>
  <c r="L156" i="3" s="1"/>
  <c r="C156" i="2"/>
  <c r="B156" i="3" s="1"/>
  <c r="D156" i="2"/>
  <c r="C156" i="3" s="1"/>
  <c r="G156" i="2"/>
  <c r="F156" i="3" s="1"/>
  <c r="I156" i="2"/>
  <c r="H156" i="3" s="1"/>
  <c r="F156" i="2"/>
  <c r="E156" i="3" s="1"/>
  <c r="L148" i="2"/>
  <c r="K148" i="3" s="1"/>
  <c r="M148" i="2"/>
  <c r="L148" i="3" s="1"/>
  <c r="C148" i="2"/>
  <c r="B148" i="3" s="1"/>
  <c r="D148" i="2"/>
  <c r="C148" i="3" s="1"/>
  <c r="G148" i="2"/>
  <c r="F148" i="3" s="1"/>
  <c r="F148" i="2"/>
  <c r="E148" i="3" s="1"/>
  <c r="I148" i="2"/>
  <c r="H148" i="3" s="1"/>
  <c r="L140" i="2"/>
  <c r="K140" i="3" s="1"/>
  <c r="M140" i="2"/>
  <c r="L140" i="3" s="1"/>
  <c r="C140" i="2"/>
  <c r="B140" i="3" s="1"/>
  <c r="D140" i="2"/>
  <c r="C140" i="3" s="1"/>
  <c r="G140" i="2"/>
  <c r="F140" i="3" s="1"/>
  <c r="I140" i="2"/>
  <c r="H140" i="3" s="1"/>
  <c r="F140" i="2"/>
  <c r="E140" i="3" s="1"/>
  <c r="L132" i="2"/>
  <c r="K132" i="3" s="1"/>
  <c r="M132" i="2"/>
  <c r="L132" i="3" s="1"/>
  <c r="D132" i="2"/>
  <c r="C132" i="3" s="1"/>
  <c r="C132" i="2"/>
  <c r="B132" i="3" s="1"/>
  <c r="G132" i="2"/>
  <c r="F132" i="3" s="1"/>
  <c r="F132" i="2"/>
  <c r="E132" i="3" s="1"/>
  <c r="I132" i="2"/>
  <c r="H132" i="3" s="1"/>
  <c r="L124" i="2"/>
  <c r="K124" i="3" s="1"/>
  <c r="M124" i="2"/>
  <c r="L124" i="3" s="1"/>
  <c r="C124" i="2"/>
  <c r="B124" i="3" s="1"/>
  <c r="D124" i="2"/>
  <c r="C124" i="3" s="1"/>
  <c r="G124" i="2"/>
  <c r="F124" i="3" s="1"/>
  <c r="I124" i="2"/>
  <c r="H124" i="3" s="1"/>
  <c r="F124" i="2"/>
  <c r="E124" i="3" s="1"/>
  <c r="L116" i="2"/>
  <c r="K116" i="3" s="1"/>
  <c r="M116" i="2"/>
  <c r="L116" i="3" s="1"/>
  <c r="C116" i="2"/>
  <c r="B116" i="3" s="1"/>
  <c r="D116" i="2"/>
  <c r="C116" i="3" s="1"/>
  <c r="G116" i="2"/>
  <c r="F116" i="3" s="1"/>
  <c r="F116" i="2"/>
  <c r="E116" i="3" s="1"/>
  <c r="I116" i="2"/>
  <c r="H116" i="3" s="1"/>
  <c r="L112" i="2"/>
  <c r="K112" i="3" s="1"/>
  <c r="M112" i="2"/>
  <c r="L112" i="3" s="1"/>
  <c r="C112" i="2"/>
  <c r="B112" i="3" s="1"/>
  <c r="D112" i="2"/>
  <c r="C112" i="3" s="1"/>
  <c r="G112" i="2"/>
  <c r="F112" i="3" s="1"/>
  <c r="I112" i="2"/>
  <c r="H112" i="3" s="1"/>
  <c r="F112" i="2"/>
  <c r="E112" i="3" s="1"/>
  <c r="L104" i="2"/>
  <c r="K104" i="3" s="1"/>
  <c r="M104" i="2"/>
  <c r="L104" i="3" s="1"/>
  <c r="C104" i="2"/>
  <c r="B104" i="3" s="1"/>
  <c r="D104" i="2"/>
  <c r="C104" i="3" s="1"/>
  <c r="G104" i="2"/>
  <c r="F104" i="3" s="1"/>
  <c r="F104" i="2"/>
  <c r="E104" i="3" s="1"/>
  <c r="I104" i="2"/>
  <c r="H104" i="3" s="1"/>
  <c r="L96" i="2"/>
  <c r="K96" i="3" s="1"/>
  <c r="M96" i="2"/>
  <c r="L96" i="3" s="1"/>
  <c r="C96" i="2"/>
  <c r="B96" i="3" s="1"/>
  <c r="D96" i="2"/>
  <c r="C96" i="3" s="1"/>
  <c r="G96" i="2"/>
  <c r="F96" i="3" s="1"/>
  <c r="I96" i="2"/>
  <c r="H96" i="3" s="1"/>
  <c r="F96" i="2"/>
  <c r="E96" i="3" s="1"/>
  <c r="L88" i="2"/>
  <c r="K88" i="3" s="1"/>
  <c r="M88" i="2"/>
  <c r="L88" i="3" s="1"/>
  <c r="C88" i="2"/>
  <c r="B88" i="3" s="1"/>
  <c r="D88" i="2"/>
  <c r="C88" i="3" s="1"/>
  <c r="G88" i="2"/>
  <c r="F88" i="3" s="1"/>
  <c r="F88" i="2"/>
  <c r="E88" i="3" s="1"/>
  <c r="I88" i="2"/>
  <c r="H88" i="3" s="1"/>
  <c r="L84" i="2"/>
  <c r="K84" i="3" s="1"/>
  <c r="M84" i="2"/>
  <c r="L84" i="3" s="1"/>
  <c r="C84" i="2"/>
  <c r="B84" i="3" s="1"/>
  <c r="D84" i="2"/>
  <c r="C84" i="3" s="1"/>
  <c r="G84" i="2"/>
  <c r="F84" i="3" s="1"/>
  <c r="F84" i="2"/>
  <c r="E84" i="3" s="1"/>
  <c r="I84" i="2"/>
  <c r="H84" i="3" s="1"/>
  <c r="L76" i="2"/>
  <c r="K76" i="3" s="1"/>
  <c r="M76" i="2"/>
  <c r="L76" i="3" s="1"/>
  <c r="C76" i="2"/>
  <c r="B76" i="3" s="1"/>
  <c r="D76" i="2"/>
  <c r="C76" i="3" s="1"/>
  <c r="G76" i="2"/>
  <c r="F76" i="3" s="1"/>
  <c r="I76" i="2"/>
  <c r="H76" i="3" s="1"/>
  <c r="F76" i="2"/>
  <c r="E76" i="3" s="1"/>
  <c r="L72" i="2"/>
  <c r="K72" i="3" s="1"/>
  <c r="M72" i="2"/>
  <c r="L72" i="3" s="1"/>
  <c r="C72" i="2"/>
  <c r="B72" i="3" s="1"/>
  <c r="D72" i="2"/>
  <c r="C72" i="3" s="1"/>
  <c r="G72" i="2"/>
  <c r="F72" i="3" s="1"/>
  <c r="F72" i="2"/>
  <c r="E72" i="3" s="1"/>
  <c r="I72" i="2"/>
  <c r="H72" i="3" s="1"/>
  <c r="L68" i="2"/>
  <c r="K68" i="3" s="1"/>
  <c r="M68" i="2"/>
  <c r="L68" i="3" s="1"/>
  <c r="C68" i="2"/>
  <c r="B68" i="3" s="1"/>
  <c r="D68" i="2"/>
  <c r="C68" i="3" s="1"/>
  <c r="G68" i="2"/>
  <c r="F68" i="3" s="1"/>
  <c r="F68" i="2"/>
  <c r="E68" i="3" s="1"/>
  <c r="I68" i="2"/>
  <c r="H68" i="3" s="1"/>
  <c r="L160" i="2"/>
  <c r="K160" i="3" s="1"/>
  <c r="M160" i="2"/>
  <c r="L160" i="3" s="1"/>
  <c r="C160" i="2"/>
  <c r="B160" i="3" s="1"/>
  <c r="D160" i="2"/>
  <c r="C160" i="3" s="1"/>
  <c r="G160" i="2"/>
  <c r="F160" i="3" s="1"/>
  <c r="I160" i="2"/>
  <c r="H160" i="3" s="1"/>
  <c r="F160" i="2"/>
  <c r="E160" i="3" s="1"/>
  <c r="L152" i="2"/>
  <c r="K152" i="3" s="1"/>
  <c r="M152" i="2"/>
  <c r="L152" i="3" s="1"/>
  <c r="C152" i="2"/>
  <c r="B152" i="3" s="1"/>
  <c r="D152" i="2"/>
  <c r="C152" i="3" s="1"/>
  <c r="G152" i="2"/>
  <c r="F152" i="3" s="1"/>
  <c r="F152" i="2"/>
  <c r="E152" i="3" s="1"/>
  <c r="I152" i="2"/>
  <c r="H152" i="3" s="1"/>
  <c r="L144" i="2"/>
  <c r="K144" i="3" s="1"/>
  <c r="M144" i="2"/>
  <c r="L144" i="3" s="1"/>
  <c r="C144" i="2"/>
  <c r="B144" i="3" s="1"/>
  <c r="D144" i="2"/>
  <c r="C144" i="3" s="1"/>
  <c r="G144" i="2"/>
  <c r="F144" i="3" s="1"/>
  <c r="I144" i="2"/>
  <c r="H144" i="3" s="1"/>
  <c r="F144" i="2"/>
  <c r="E144" i="3" s="1"/>
  <c r="L136" i="2"/>
  <c r="K136" i="3" s="1"/>
  <c r="M136" i="2"/>
  <c r="L136" i="3" s="1"/>
  <c r="D136" i="2"/>
  <c r="C136" i="3" s="1"/>
  <c r="C136" i="2"/>
  <c r="B136" i="3" s="1"/>
  <c r="G136" i="2"/>
  <c r="F136" i="3" s="1"/>
  <c r="F136" i="2"/>
  <c r="E136" i="3" s="1"/>
  <c r="I136" i="2"/>
  <c r="H136" i="3" s="1"/>
  <c r="L128" i="2"/>
  <c r="K128" i="3" s="1"/>
  <c r="M128" i="2"/>
  <c r="L128" i="3" s="1"/>
  <c r="D128" i="2"/>
  <c r="C128" i="3" s="1"/>
  <c r="C128" i="2"/>
  <c r="B128" i="3" s="1"/>
  <c r="G128" i="2"/>
  <c r="F128" i="3" s="1"/>
  <c r="I128" i="2"/>
  <c r="H128" i="3" s="1"/>
  <c r="F128" i="2"/>
  <c r="E128" i="3" s="1"/>
  <c r="L120" i="2"/>
  <c r="K120" i="3" s="1"/>
  <c r="M120" i="2"/>
  <c r="L120" i="3" s="1"/>
  <c r="C120" i="2"/>
  <c r="B120" i="3" s="1"/>
  <c r="D120" i="2"/>
  <c r="C120" i="3" s="1"/>
  <c r="G120" i="2"/>
  <c r="F120" i="3" s="1"/>
  <c r="F120" i="2"/>
  <c r="E120" i="3" s="1"/>
  <c r="I120" i="2"/>
  <c r="H120" i="3" s="1"/>
  <c r="L108" i="2"/>
  <c r="K108" i="3" s="1"/>
  <c r="M108" i="2"/>
  <c r="L108" i="3" s="1"/>
  <c r="C108" i="2"/>
  <c r="B108" i="3" s="1"/>
  <c r="D108" i="2"/>
  <c r="C108" i="3" s="1"/>
  <c r="G108" i="2"/>
  <c r="F108" i="3" s="1"/>
  <c r="I108" i="2"/>
  <c r="H108" i="3" s="1"/>
  <c r="F108" i="2"/>
  <c r="E108" i="3" s="1"/>
  <c r="L100" i="2"/>
  <c r="K100" i="3" s="1"/>
  <c r="M100" i="2"/>
  <c r="L100" i="3" s="1"/>
  <c r="D100" i="2"/>
  <c r="C100" i="3" s="1"/>
  <c r="C100" i="2"/>
  <c r="B100" i="3" s="1"/>
  <c r="G100" i="2"/>
  <c r="F100" i="3" s="1"/>
  <c r="F100" i="2"/>
  <c r="E100" i="3" s="1"/>
  <c r="I100" i="2"/>
  <c r="H100" i="3" s="1"/>
  <c r="L92" i="2"/>
  <c r="K92" i="3" s="1"/>
  <c r="M92" i="2"/>
  <c r="L92" i="3" s="1"/>
  <c r="C92" i="2"/>
  <c r="B92" i="3" s="1"/>
  <c r="D92" i="2"/>
  <c r="C92" i="3" s="1"/>
  <c r="G92" i="2"/>
  <c r="F92" i="3" s="1"/>
  <c r="I92" i="2"/>
  <c r="H92" i="3" s="1"/>
  <c r="F92" i="2"/>
  <c r="E92" i="3" s="1"/>
  <c r="L80" i="2"/>
  <c r="K80" i="3" s="1"/>
  <c r="M80" i="2"/>
  <c r="L80" i="3" s="1"/>
  <c r="D80" i="2"/>
  <c r="C80" i="3" s="1"/>
  <c r="C80" i="2"/>
  <c r="B80" i="3" s="1"/>
  <c r="G80" i="2"/>
  <c r="F80" i="3" s="1"/>
  <c r="I80" i="2"/>
  <c r="H80" i="3" s="1"/>
  <c r="F80" i="2"/>
  <c r="E80" i="3" s="1"/>
  <c r="L64" i="2"/>
  <c r="K64" i="3" s="1"/>
  <c r="M64" i="2"/>
  <c r="L64" i="3" s="1"/>
  <c r="D64" i="2"/>
  <c r="C64" i="3" s="1"/>
  <c r="C64" i="2"/>
  <c r="B64" i="3" s="1"/>
  <c r="G64" i="2"/>
  <c r="F64" i="3" s="1"/>
  <c r="L56" i="2"/>
  <c r="K56" i="3" s="1"/>
  <c r="M56" i="2"/>
  <c r="L56" i="3" s="1"/>
  <c r="C56" i="2"/>
  <c r="B56" i="3" s="1"/>
  <c r="D56" i="2"/>
  <c r="C56" i="3" s="1"/>
  <c r="G56" i="2"/>
  <c r="F56" i="3" s="1"/>
  <c r="L48" i="2"/>
  <c r="K48" i="3" s="1"/>
  <c r="M48" i="2"/>
  <c r="L48" i="3" s="1"/>
  <c r="C48" i="2"/>
  <c r="B48" i="3" s="1"/>
  <c r="D48" i="2"/>
  <c r="C48" i="3" s="1"/>
  <c r="G48" i="2"/>
  <c r="F48" i="3" s="1"/>
  <c r="L40" i="2"/>
  <c r="K40" i="3" s="1"/>
  <c r="M40" i="2"/>
  <c r="L40" i="3" s="1"/>
  <c r="C40" i="2"/>
  <c r="B40" i="3" s="1"/>
  <c r="D40" i="2"/>
  <c r="C40" i="3" s="1"/>
  <c r="G40" i="2"/>
  <c r="F40" i="3" s="1"/>
  <c r="L32" i="2"/>
  <c r="K32" i="3" s="1"/>
  <c r="M32" i="2"/>
  <c r="L32" i="3" s="1"/>
  <c r="C32" i="2"/>
  <c r="B32" i="3" s="1"/>
  <c r="D32" i="2"/>
  <c r="C32" i="3" s="1"/>
  <c r="G32" i="2"/>
  <c r="F32" i="3" s="1"/>
  <c r="L24" i="2"/>
  <c r="K24" i="3" s="1"/>
  <c r="M24" i="2"/>
  <c r="L24" i="3" s="1"/>
  <c r="C24" i="2"/>
  <c r="B24" i="3" s="1"/>
  <c r="D24" i="2"/>
  <c r="C24" i="3" s="1"/>
  <c r="G24" i="2"/>
  <c r="F24" i="3" s="1"/>
  <c r="L8" i="2"/>
  <c r="K8" i="3" s="1"/>
  <c r="M8" i="2"/>
  <c r="L8" i="3" s="1"/>
  <c r="C8" i="2"/>
  <c r="B8" i="3" s="1"/>
  <c r="D8" i="2"/>
  <c r="C8" i="3" s="1"/>
  <c r="I8" i="2"/>
  <c r="H8" i="3" s="1"/>
  <c r="G8" i="2"/>
  <c r="F8" i="3" s="1"/>
  <c r="F32" i="2"/>
  <c r="E32" i="3" s="1"/>
  <c r="D24" i="3"/>
  <c r="E173" i="2"/>
  <c r="E172" i="2"/>
  <c r="G82" i="3"/>
  <c r="H178" i="2"/>
  <c r="L2" i="2"/>
  <c r="M2" i="2"/>
  <c r="D2" i="2"/>
  <c r="C2" i="2"/>
  <c r="G2" i="2"/>
  <c r="M167" i="2"/>
  <c r="L167" i="2"/>
  <c r="D167" i="2"/>
  <c r="C167" i="2"/>
  <c r="F167" i="2"/>
  <c r="L163" i="2"/>
  <c r="K163" i="3" s="1"/>
  <c r="M163" i="2"/>
  <c r="L163" i="3" s="1"/>
  <c r="D163" i="2"/>
  <c r="C163" i="3" s="1"/>
  <c r="C163" i="2"/>
  <c r="B163" i="3" s="1"/>
  <c r="F163" i="2"/>
  <c r="E163" i="3" s="1"/>
  <c r="L159" i="2"/>
  <c r="K159" i="3" s="1"/>
  <c r="M159" i="2"/>
  <c r="L159" i="3" s="1"/>
  <c r="D159" i="2"/>
  <c r="C159" i="3" s="1"/>
  <c r="C159" i="2"/>
  <c r="B159" i="3" s="1"/>
  <c r="F159" i="2"/>
  <c r="E159" i="3" s="1"/>
  <c r="L155" i="2"/>
  <c r="K155" i="3" s="1"/>
  <c r="M155" i="2"/>
  <c r="L155" i="3" s="1"/>
  <c r="D155" i="2"/>
  <c r="C155" i="3" s="1"/>
  <c r="C155" i="2"/>
  <c r="B155" i="3" s="1"/>
  <c r="F155" i="2"/>
  <c r="E155" i="3" s="1"/>
  <c r="L151" i="2"/>
  <c r="K151" i="3" s="1"/>
  <c r="M151" i="2"/>
  <c r="L151" i="3" s="1"/>
  <c r="D151" i="2"/>
  <c r="C151" i="3" s="1"/>
  <c r="C151" i="2"/>
  <c r="B151" i="3" s="1"/>
  <c r="F151" i="2"/>
  <c r="E151" i="3" s="1"/>
  <c r="L147" i="2"/>
  <c r="K147" i="3" s="1"/>
  <c r="M147" i="2"/>
  <c r="L147" i="3" s="1"/>
  <c r="D147" i="2"/>
  <c r="C147" i="3" s="1"/>
  <c r="C147" i="2"/>
  <c r="B147" i="3" s="1"/>
  <c r="F147" i="2"/>
  <c r="E147" i="3" s="1"/>
  <c r="L143" i="2"/>
  <c r="K143" i="3" s="1"/>
  <c r="M143" i="2"/>
  <c r="L143" i="3" s="1"/>
  <c r="D143" i="2"/>
  <c r="C143" i="3" s="1"/>
  <c r="C143" i="2"/>
  <c r="B143" i="3" s="1"/>
  <c r="F143" i="2"/>
  <c r="E143" i="3" s="1"/>
  <c r="L139" i="2"/>
  <c r="K139" i="3" s="1"/>
  <c r="M139" i="2"/>
  <c r="L139" i="3" s="1"/>
  <c r="D139" i="2"/>
  <c r="C139" i="3" s="1"/>
  <c r="C139" i="2"/>
  <c r="B139" i="3" s="1"/>
  <c r="F139" i="2"/>
  <c r="E139" i="3" s="1"/>
  <c r="M135" i="2"/>
  <c r="L135" i="3" s="1"/>
  <c r="L135" i="2"/>
  <c r="K135" i="3" s="1"/>
  <c r="D135" i="2"/>
  <c r="C135" i="3" s="1"/>
  <c r="C135" i="2"/>
  <c r="B135" i="3" s="1"/>
  <c r="F135" i="2"/>
  <c r="E135" i="3" s="1"/>
  <c r="L131" i="2"/>
  <c r="K131" i="3" s="1"/>
  <c r="M131" i="2"/>
  <c r="L131" i="3" s="1"/>
  <c r="D131" i="2"/>
  <c r="C131" i="3" s="1"/>
  <c r="C131" i="2"/>
  <c r="B131" i="3" s="1"/>
  <c r="F131" i="2"/>
  <c r="E131" i="3" s="1"/>
  <c r="L127" i="2"/>
  <c r="K127" i="3" s="1"/>
  <c r="M127" i="2"/>
  <c r="L127" i="3" s="1"/>
  <c r="D127" i="2"/>
  <c r="C127" i="3" s="1"/>
  <c r="C127" i="2"/>
  <c r="B127" i="3" s="1"/>
  <c r="F127" i="2"/>
  <c r="E127" i="3" s="1"/>
  <c r="L123" i="2"/>
  <c r="K123" i="3" s="1"/>
  <c r="M123" i="2"/>
  <c r="L123" i="3" s="1"/>
  <c r="D123" i="2"/>
  <c r="C123" i="3" s="1"/>
  <c r="C123" i="2"/>
  <c r="B123" i="3" s="1"/>
  <c r="F123" i="2"/>
  <c r="E123" i="3" s="1"/>
  <c r="L119" i="2"/>
  <c r="K119" i="3" s="1"/>
  <c r="M119" i="2"/>
  <c r="L119" i="3" s="1"/>
  <c r="D119" i="2"/>
  <c r="C119" i="3" s="1"/>
  <c r="C119" i="2"/>
  <c r="B119" i="3" s="1"/>
  <c r="F119" i="2"/>
  <c r="E119" i="3" s="1"/>
  <c r="L115" i="2"/>
  <c r="K115" i="3" s="1"/>
  <c r="M115" i="2"/>
  <c r="L115" i="3" s="1"/>
  <c r="D115" i="2"/>
  <c r="C115" i="3" s="1"/>
  <c r="C115" i="2"/>
  <c r="B115" i="3" s="1"/>
  <c r="F115" i="2"/>
  <c r="E115" i="3" s="1"/>
  <c r="L111" i="2"/>
  <c r="K111" i="3" s="1"/>
  <c r="M111" i="2"/>
  <c r="L111" i="3" s="1"/>
  <c r="D111" i="2"/>
  <c r="C111" i="3" s="1"/>
  <c r="C111" i="2"/>
  <c r="B111" i="3" s="1"/>
  <c r="F111" i="2"/>
  <c r="E111" i="3" s="1"/>
  <c r="L107" i="2"/>
  <c r="K107" i="3" s="1"/>
  <c r="M107" i="2"/>
  <c r="L107" i="3" s="1"/>
  <c r="D107" i="2"/>
  <c r="C107" i="3" s="1"/>
  <c r="C107" i="2"/>
  <c r="B107" i="3" s="1"/>
  <c r="F107" i="2"/>
  <c r="E107" i="3" s="1"/>
  <c r="L103" i="2"/>
  <c r="K103" i="3" s="1"/>
  <c r="M103" i="2"/>
  <c r="L103" i="3" s="1"/>
  <c r="D103" i="2"/>
  <c r="C103" i="3" s="1"/>
  <c r="C103" i="2"/>
  <c r="B103" i="3" s="1"/>
  <c r="F103" i="2"/>
  <c r="E103" i="3" s="1"/>
  <c r="L99" i="2"/>
  <c r="K99" i="3" s="1"/>
  <c r="M99" i="2"/>
  <c r="L99" i="3" s="1"/>
  <c r="D99" i="2"/>
  <c r="C99" i="3" s="1"/>
  <c r="C99" i="2"/>
  <c r="B99" i="3" s="1"/>
  <c r="F99" i="2"/>
  <c r="E99" i="3" s="1"/>
  <c r="L95" i="2"/>
  <c r="K95" i="3" s="1"/>
  <c r="M95" i="2"/>
  <c r="L95" i="3" s="1"/>
  <c r="D95" i="2"/>
  <c r="C95" i="3" s="1"/>
  <c r="C95" i="2"/>
  <c r="B95" i="3" s="1"/>
  <c r="F95" i="2"/>
  <c r="E95" i="3" s="1"/>
  <c r="L91" i="2"/>
  <c r="K91" i="3" s="1"/>
  <c r="M91" i="2"/>
  <c r="L91" i="3" s="1"/>
  <c r="D91" i="2"/>
  <c r="C91" i="3" s="1"/>
  <c r="C91" i="2"/>
  <c r="B91" i="3" s="1"/>
  <c r="F91" i="2"/>
  <c r="E91" i="3" s="1"/>
  <c r="L87" i="2"/>
  <c r="K87" i="3" s="1"/>
  <c r="M87" i="2"/>
  <c r="L87" i="3" s="1"/>
  <c r="D87" i="2"/>
  <c r="C87" i="3" s="1"/>
  <c r="C87" i="2"/>
  <c r="B87" i="3" s="1"/>
  <c r="F87" i="2"/>
  <c r="E87" i="3" s="1"/>
  <c r="L83" i="2"/>
  <c r="K83" i="3" s="1"/>
  <c r="M83" i="2"/>
  <c r="L83" i="3" s="1"/>
  <c r="D83" i="2"/>
  <c r="C83" i="3" s="1"/>
  <c r="C83" i="2"/>
  <c r="B83" i="3" s="1"/>
  <c r="F83" i="2"/>
  <c r="E83" i="3" s="1"/>
  <c r="L79" i="2"/>
  <c r="K79" i="3" s="1"/>
  <c r="M79" i="2"/>
  <c r="L79" i="3" s="1"/>
  <c r="D79" i="2"/>
  <c r="C79" i="3" s="1"/>
  <c r="C79" i="2"/>
  <c r="B79" i="3" s="1"/>
  <c r="F79" i="2"/>
  <c r="E79" i="3" s="1"/>
  <c r="L75" i="2"/>
  <c r="K75" i="3" s="1"/>
  <c r="M75" i="2"/>
  <c r="L75" i="3" s="1"/>
  <c r="D75" i="2"/>
  <c r="C75" i="3" s="1"/>
  <c r="C75" i="2"/>
  <c r="B75" i="3" s="1"/>
  <c r="F75" i="2"/>
  <c r="E75" i="3" s="1"/>
  <c r="L71" i="2"/>
  <c r="K71" i="3" s="1"/>
  <c r="M71" i="2"/>
  <c r="L71" i="3" s="1"/>
  <c r="D71" i="2"/>
  <c r="C71" i="3" s="1"/>
  <c r="C71" i="2"/>
  <c r="B71" i="3" s="1"/>
  <c r="F71" i="2"/>
  <c r="E71" i="3" s="1"/>
  <c r="L67" i="2"/>
  <c r="K67" i="3" s="1"/>
  <c r="M67" i="2"/>
  <c r="L67" i="3" s="1"/>
  <c r="D67" i="2"/>
  <c r="C67" i="3" s="1"/>
  <c r="C67" i="2"/>
  <c r="B67" i="3" s="1"/>
  <c r="F67" i="2"/>
  <c r="E67" i="3" s="1"/>
  <c r="L63" i="2"/>
  <c r="K63" i="3" s="1"/>
  <c r="M63" i="2"/>
  <c r="L63" i="3" s="1"/>
  <c r="D63" i="2"/>
  <c r="C63" i="3" s="1"/>
  <c r="C63" i="2"/>
  <c r="B63" i="3" s="1"/>
  <c r="F63" i="2"/>
  <c r="E63" i="3" s="1"/>
  <c r="L59" i="2"/>
  <c r="K59" i="3" s="1"/>
  <c r="M59" i="2"/>
  <c r="L59" i="3" s="1"/>
  <c r="D59" i="2"/>
  <c r="C59" i="3" s="1"/>
  <c r="C59" i="2"/>
  <c r="B59" i="3" s="1"/>
  <c r="F59" i="2"/>
  <c r="E59" i="3" s="1"/>
  <c r="L55" i="2"/>
  <c r="K55" i="3" s="1"/>
  <c r="M55" i="2"/>
  <c r="L55" i="3" s="1"/>
  <c r="D55" i="2"/>
  <c r="C55" i="3" s="1"/>
  <c r="C55" i="2"/>
  <c r="B55" i="3" s="1"/>
  <c r="F55" i="2"/>
  <c r="E55" i="3" s="1"/>
  <c r="L51" i="2"/>
  <c r="K51" i="3" s="1"/>
  <c r="M51" i="2"/>
  <c r="L51" i="3" s="1"/>
  <c r="D51" i="2"/>
  <c r="C51" i="3" s="1"/>
  <c r="C51" i="2"/>
  <c r="B51" i="3" s="1"/>
  <c r="F51" i="2"/>
  <c r="E51" i="3" s="1"/>
  <c r="L47" i="2"/>
  <c r="K47" i="3" s="1"/>
  <c r="M47" i="2"/>
  <c r="L47" i="3" s="1"/>
  <c r="D47" i="2"/>
  <c r="C47" i="3" s="1"/>
  <c r="C47" i="2"/>
  <c r="B47" i="3" s="1"/>
  <c r="F47" i="2"/>
  <c r="E47" i="3" s="1"/>
  <c r="L43" i="2"/>
  <c r="K43" i="3" s="1"/>
  <c r="M43" i="2"/>
  <c r="L43" i="3" s="1"/>
  <c r="D43" i="2"/>
  <c r="C43" i="3" s="1"/>
  <c r="C43" i="2"/>
  <c r="B43" i="3" s="1"/>
  <c r="F43" i="2"/>
  <c r="E43" i="3" s="1"/>
  <c r="L39" i="2"/>
  <c r="K39" i="3" s="1"/>
  <c r="M39" i="2"/>
  <c r="L39" i="3" s="1"/>
  <c r="D39" i="2"/>
  <c r="C39" i="3" s="1"/>
  <c r="C39" i="2"/>
  <c r="B39" i="3" s="1"/>
  <c r="F39" i="2"/>
  <c r="E39" i="3" s="1"/>
  <c r="L35" i="2"/>
  <c r="K35" i="3" s="1"/>
  <c r="M35" i="2"/>
  <c r="L35" i="3" s="1"/>
  <c r="D35" i="2"/>
  <c r="C35" i="3" s="1"/>
  <c r="C35" i="2"/>
  <c r="B35" i="3" s="1"/>
  <c r="F35" i="2"/>
  <c r="E35" i="3" s="1"/>
  <c r="L31" i="2"/>
  <c r="K31" i="3" s="1"/>
  <c r="M31" i="2"/>
  <c r="L31" i="3" s="1"/>
  <c r="D31" i="2"/>
  <c r="C31" i="3" s="1"/>
  <c r="C31" i="2"/>
  <c r="B31" i="3" s="1"/>
  <c r="F31" i="2"/>
  <c r="E31" i="3" s="1"/>
  <c r="L27" i="2"/>
  <c r="K27" i="3" s="1"/>
  <c r="M27" i="2"/>
  <c r="L27" i="3" s="1"/>
  <c r="D27" i="2"/>
  <c r="C27" i="3" s="1"/>
  <c r="C27" i="2"/>
  <c r="B27" i="3" s="1"/>
  <c r="F27" i="2"/>
  <c r="E27" i="3" s="1"/>
  <c r="L23" i="2"/>
  <c r="K23" i="3" s="1"/>
  <c r="M23" i="2"/>
  <c r="L23" i="3" s="1"/>
  <c r="D23" i="2"/>
  <c r="C23" i="3" s="1"/>
  <c r="C23" i="2"/>
  <c r="B23" i="3" s="1"/>
  <c r="F23" i="2"/>
  <c r="E23" i="3" s="1"/>
  <c r="L19" i="2"/>
  <c r="K19" i="3" s="1"/>
  <c r="M19" i="2"/>
  <c r="L19" i="3" s="1"/>
  <c r="D19" i="2"/>
  <c r="C19" i="3" s="1"/>
  <c r="C19" i="2"/>
  <c r="B19" i="3" s="1"/>
  <c r="F19" i="2"/>
  <c r="E19" i="3" s="1"/>
  <c r="L15" i="2"/>
  <c r="K15" i="3" s="1"/>
  <c r="M15" i="2"/>
  <c r="L15" i="3" s="1"/>
  <c r="D15" i="2"/>
  <c r="C15" i="3" s="1"/>
  <c r="C15" i="2"/>
  <c r="B15" i="3" s="1"/>
  <c r="F15" i="2"/>
  <c r="E15" i="3" s="1"/>
  <c r="L11" i="2"/>
  <c r="K11" i="3" s="1"/>
  <c r="M11" i="2"/>
  <c r="L11" i="3" s="1"/>
  <c r="D11" i="2"/>
  <c r="C11" i="3" s="1"/>
  <c r="C11" i="2"/>
  <c r="B11" i="3" s="1"/>
  <c r="F11" i="2"/>
  <c r="E11" i="3" s="1"/>
  <c r="L7" i="2"/>
  <c r="K7" i="3" s="1"/>
  <c r="M7" i="2"/>
  <c r="L7" i="3" s="1"/>
  <c r="D7" i="2"/>
  <c r="C7" i="3" s="1"/>
  <c r="C7" i="2"/>
  <c r="B7" i="3" s="1"/>
  <c r="F7" i="2"/>
  <c r="E7" i="3" s="1"/>
  <c r="L3" i="2"/>
  <c r="K3" i="3" s="1"/>
  <c r="M3" i="2"/>
  <c r="L3" i="3" s="1"/>
  <c r="D3" i="2"/>
  <c r="C3" i="3" s="1"/>
  <c r="C3" i="2"/>
  <c r="B3" i="3" s="1"/>
  <c r="F3" i="2"/>
  <c r="E3" i="3" s="1"/>
  <c r="G167" i="2"/>
  <c r="G159" i="2"/>
  <c r="F159" i="3" s="1"/>
  <c r="G151" i="2"/>
  <c r="F151" i="3" s="1"/>
  <c r="G143" i="2"/>
  <c r="F143" i="3" s="1"/>
  <c r="G135" i="2"/>
  <c r="F135" i="3" s="1"/>
  <c r="G127" i="2"/>
  <c r="F127" i="3" s="1"/>
  <c r="G119" i="2"/>
  <c r="F119" i="3" s="1"/>
  <c r="G111" i="2"/>
  <c r="F111" i="3" s="1"/>
  <c r="G103" i="2"/>
  <c r="F103" i="3" s="1"/>
  <c r="G95" i="2"/>
  <c r="F95" i="3" s="1"/>
  <c r="G87" i="2"/>
  <c r="F87" i="3" s="1"/>
  <c r="G79" i="2"/>
  <c r="F79" i="3" s="1"/>
  <c r="G71" i="2"/>
  <c r="F71" i="3" s="1"/>
  <c r="G63" i="2"/>
  <c r="F63" i="3" s="1"/>
  <c r="G55" i="2"/>
  <c r="F55" i="3" s="1"/>
  <c r="G47" i="2"/>
  <c r="F47" i="3" s="1"/>
  <c r="G39" i="2"/>
  <c r="F39" i="3" s="1"/>
  <c r="G31" i="2"/>
  <c r="F31" i="3" s="1"/>
  <c r="G23" i="2"/>
  <c r="F23" i="3" s="1"/>
  <c r="G15" i="2"/>
  <c r="F15" i="3" s="1"/>
  <c r="G7" i="2"/>
  <c r="F7" i="3" s="1"/>
  <c r="L60" i="2"/>
  <c r="K60" i="3" s="1"/>
  <c r="M60" i="2"/>
  <c r="L60" i="3" s="1"/>
  <c r="D60" i="2"/>
  <c r="C60" i="3" s="1"/>
  <c r="C60" i="2"/>
  <c r="B60" i="3" s="1"/>
  <c r="G60" i="2"/>
  <c r="F60" i="3" s="1"/>
  <c r="L52" i="2"/>
  <c r="K52" i="3" s="1"/>
  <c r="M52" i="2"/>
  <c r="L52" i="3" s="1"/>
  <c r="C52" i="2"/>
  <c r="B52" i="3" s="1"/>
  <c r="D52" i="2"/>
  <c r="C52" i="3" s="1"/>
  <c r="G52" i="2"/>
  <c r="F52" i="3" s="1"/>
  <c r="L44" i="2"/>
  <c r="K44" i="3" s="1"/>
  <c r="M44" i="2"/>
  <c r="L44" i="3" s="1"/>
  <c r="C44" i="2"/>
  <c r="B44" i="3" s="1"/>
  <c r="D44" i="2"/>
  <c r="C44" i="3" s="1"/>
  <c r="G44" i="2"/>
  <c r="F44" i="3" s="1"/>
  <c r="L36" i="2"/>
  <c r="K36" i="3" s="1"/>
  <c r="M36" i="2"/>
  <c r="L36" i="3" s="1"/>
  <c r="C36" i="2"/>
  <c r="B36" i="3" s="1"/>
  <c r="D36" i="2"/>
  <c r="C36" i="3" s="1"/>
  <c r="G36" i="2"/>
  <c r="F36" i="3" s="1"/>
  <c r="L28" i="2"/>
  <c r="K28" i="3" s="1"/>
  <c r="M28" i="2"/>
  <c r="L28" i="3" s="1"/>
  <c r="C28" i="2"/>
  <c r="B28" i="3" s="1"/>
  <c r="D28" i="2"/>
  <c r="C28" i="3" s="1"/>
  <c r="G28" i="2"/>
  <c r="F28" i="3" s="1"/>
  <c r="L20" i="2"/>
  <c r="K20" i="3" s="1"/>
  <c r="M20" i="2"/>
  <c r="L20" i="3" s="1"/>
  <c r="C20" i="2"/>
  <c r="B20" i="3" s="1"/>
  <c r="D20" i="2"/>
  <c r="C20" i="3" s="1"/>
  <c r="G20" i="2"/>
  <c r="F20" i="3" s="1"/>
  <c r="L16" i="2"/>
  <c r="K16" i="3" s="1"/>
  <c r="M16" i="2"/>
  <c r="L16" i="3" s="1"/>
  <c r="C16" i="2"/>
  <c r="B16" i="3" s="1"/>
  <c r="D16" i="2"/>
  <c r="C16" i="3" s="1"/>
  <c r="I16" i="2"/>
  <c r="H16" i="3" s="1"/>
  <c r="G16" i="2"/>
  <c r="F16" i="3" s="1"/>
  <c r="L12" i="2"/>
  <c r="K12" i="3" s="1"/>
  <c r="M12" i="2"/>
  <c r="L12" i="3" s="1"/>
  <c r="C12" i="2"/>
  <c r="B12" i="3" s="1"/>
  <c r="D12" i="2"/>
  <c r="C12" i="3" s="1"/>
  <c r="I12" i="2"/>
  <c r="H12" i="3" s="1"/>
  <c r="G12" i="2"/>
  <c r="F12" i="3" s="1"/>
  <c r="L4" i="2"/>
  <c r="K4" i="3" s="1"/>
  <c r="M4" i="2"/>
  <c r="L4" i="3" s="1"/>
  <c r="C4" i="2"/>
  <c r="B4" i="3" s="1"/>
  <c r="D4" i="2"/>
  <c r="C4" i="3" s="1"/>
  <c r="I4" i="2"/>
  <c r="H4" i="3" s="1"/>
  <c r="G4" i="2"/>
  <c r="F4" i="3" s="1"/>
  <c r="F64" i="2"/>
  <c r="E64" i="3" s="1"/>
  <c r="F48" i="2"/>
  <c r="E48" i="3" s="1"/>
  <c r="F16" i="2"/>
  <c r="E16" i="3" s="1"/>
  <c r="E175" i="2"/>
  <c r="E177" i="2"/>
  <c r="E171" i="2"/>
  <c r="M166" i="2"/>
  <c r="L166" i="2"/>
  <c r="C166" i="2"/>
  <c r="D166" i="2"/>
  <c r="G166" i="2"/>
  <c r="F166" i="2"/>
  <c r="M162" i="2"/>
  <c r="L162" i="3" s="1"/>
  <c r="L162" i="2"/>
  <c r="K162" i="3" s="1"/>
  <c r="C162" i="2"/>
  <c r="B162" i="3" s="1"/>
  <c r="D162" i="2"/>
  <c r="C162" i="3" s="1"/>
  <c r="G162" i="2"/>
  <c r="F162" i="3" s="1"/>
  <c r="F162" i="2"/>
  <c r="E162" i="3" s="1"/>
  <c r="M158" i="2"/>
  <c r="L158" i="3" s="1"/>
  <c r="L158" i="2"/>
  <c r="K158" i="3" s="1"/>
  <c r="C158" i="2"/>
  <c r="B158" i="3" s="1"/>
  <c r="D158" i="2"/>
  <c r="C158" i="3" s="1"/>
  <c r="G158" i="2"/>
  <c r="F158" i="3" s="1"/>
  <c r="F158" i="2"/>
  <c r="E158" i="3" s="1"/>
  <c r="M154" i="2"/>
  <c r="L154" i="3" s="1"/>
  <c r="L154" i="2"/>
  <c r="K154" i="3" s="1"/>
  <c r="C154" i="2"/>
  <c r="B154" i="3" s="1"/>
  <c r="D154" i="2"/>
  <c r="C154" i="3" s="1"/>
  <c r="G154" i="2"/>
  <c r="F154" i="3" s="1"/>
  <c r="F154" i="2"/>
  <c r="E154" i="3" s="1"/>
  <c r="M150" i="2"/>
  <c r="L150" i="3" s="1"/>
  <c r="L150" i="2"/>
  <c r="K150" i="3" s="1"/>
  <c r="C150" i="2"/>
  <c r="B150" i="3" s="1"/>
  <c r="D150" i="2"/>
  <c r="C150" i="3" s="1"/>
  <c r="G150" i="2"/>
  <c r="F150" i="3" s="1"/>
  <c r="F150" i="2"/>
  <c r="E150" i="3" s="1"/>
  <c r="M146" i="2"/>
  <c r="L146" i="3" s="1"/>
  <c r="L146" i="2"/>
  <c r="K146" i="3" s="1"/>
  <c r="C146" i="2"/>
  <c r="B146" i="3" s="1"/>
  <c r="D146" i="2"/>
  <c r="C146" i="3" s="1"/>
  <c r="G146" i="2"/>
  <c r="F146" i="3" s="1"/>
  <c r="F146" i="2"/>
  <c r="E146" i="3" s="1"/>
  <c r="M142" i="2"/>
  <c r="L142" i="3" s="1"/>
  <c r="L142" i="2"/>
  <c r="K142" i="3" s="1"/>
  <c r="C142" i="2"/>
  <c r="B142" i="3" s="1"/>
  <c r="D142" i="2"/>
  <c r="C142" i="3" s="1"/>
  <c r="G142" i="2"/>
  <c r="F142" i="3" s="1"/>
  <c r="F142" i="2"/>
  <c r="E142" i="3" s="1"/>
  <c r="M138" i="2"/>
  <c r="L138" i="3" s="1"/>
  <c r="L138" i="2"/>
  <c r="K138" i="3" s="1"/>
  <c r="C138" i="2"/>
  <c r="B138" i="3" s="1"/>
  <c r="D138" i="2"/>
  <c r="C138" i="3" s="1"/>
  <c r="G138" i="2"/>
  <c r="F138" i="3" s="1"/>
  <c r="F138" i="2"/>
  <c r="E138" i="3" s="1"/>
  <c r="L134" i="2"/>
  <c r="K134" i="3" s="1"/>
  <c r="M134" i="2"/>
  <c r="L134" i="3" s="1"/>
  <c r="C134" i="2"/>
  <c r="B134" i="3" s="1"/>
  <c r="D134" i="2"/>
  <c r="C134" i="3" s="1"/>
  <c r="G134" i="2"/>
  <c r="F134" i="3" s="1"/>
  <c r="F134" i="2"/>
  <c r="E134" i="3" s="1"/>
  <c r="M130" i="2"/>
  <c r="L130" i="3" s="1"/>
  <c r="L130" i="2"/>
  <c r="K130" i="3" s="1"/>
  <c r="C130" i="2"/>
  <c r="B130" i="3" s="1"/>
  <c r="D130" i="2"/>
  <c r="C130" i="3" s="1"/>
  <c r="G130" i="2"/>
  <c r="F130" i="3" s="1"/>
  <c r="F130" i="2"/>
  <c r="E130" i="3" s="1"/>
  <c r="M126" i="2"/>
  <c r="L126" i="3" s="1"/>
  <c r="L126" i="2"/>
  <c r="K126" i="3" s="1"/>
  <c r="C126" i="2"/>
  <c r="B126" i="3" s="1"/>
  <c r="D126" i="2"/>
  <c r="C126" i="3" s="1"/>
  <c r="G126" i="2"/>
  <c r="F126" i="3" s="1"/>
  <c r="F126" i="2"/>
  <c r="E126" i="3" s="1"/>
  <c r="M122" i="2"/>
  <c r="L122" i="3" s="1"/>
  <c r="L122" i="2"/>
  <c r="K122" i="3" s="1"/>
  <c r="D122" i="2"/>
  <c r="C122" i="3" s="1"/>
  <c r="C122" i="2"/>
  <c r="B122" i="3" s="1"/>
  <c r="G122" i="2"/>
  <c r="F122" i="3" s="1"/>
  <c r="F122" i="2"/>
  <c r="E122" i="3" s="1"/>
  <c r="M118" i="2"/>
  <c r="L118" i="3" s="1"/>
  <c r="L118" i="2"/>
  <c r="K118" i="3" s="1"/>
  <c r="D118" i="2"/>
  <c r="C118" i="3" s="1"/>
  <c r="C118" i="2"/>
  <c r="B118" i="3" s="1"/>
  <c r="G118" i="2"/>
  <c r="F118" i="3" s="1"/>
  <c r="F118" i="2"/>
  <c r="E118" i="3" s="1"/>
  <c r="M114" i="2"/>
  <c r="L114" i="3" s="1"/>
  <c r="L114" i="2"/>
  <c r="K114" i="3" s="1"/>
  <c r="D114" i="2"/>
  <c r="C114" i="3" s="1"/>
  <c r="C114" i="2"/>
  <c r="B114" i="3" s="1"/>
  <c r="G114" i="2"/>
  <c r="F114" i="3" s="1"/>
  <c r="F114" i="2"/>
  <c r="E114" i="3" s="1"/>
  <c r="M110" i="2"/>
  <c r="L110" i="3" s="1"/>
  <c r="L110" i="2"/>
  <c r="K110" i="3" s="1"/>
  <c r="C110" i="2"/>
  <c r="B110" i="3" s="1"/>
  <c r="D110" i="2"/>
  <c r="C110" i="3" s="1"/>
  <c r="G110" i="2"/>
  <c r="F110" i="3" s="1"/>
  <c r="F110" i="2"/>
  <c r="E110" i="3" s="1"/>
  <c r="M106" i="2"/>
  <c r="L106" i="3" s="1"/>
  <c r="L106" i="2"/>
  <c r="K106" i="3" s="1"/>
  <c r="C106" i="2"/>
  <c r="B106" i="3" s="1"/>
  <c r="D106" i="2"/>
  <c r="C106" i="3" s="1"/>
  <c r="G106" i="2"/>
  <c r="F106" i="3" s="1"/>
  <c r="F106" i="2"/>
  <c r="E106" i="3" s="1"/>
  <c r="M102" i="2"/>
  <c r="L102" i="3" s="1"/>
  <c r="L102" i="2"/>
  <c r="K102" i="3" s="1"/>
  <c r="C102" i="2"/>
  <c r="B102" i="3" s="1"/>
  <c r="D102" i="2"/>
  <c r="C102" i="3" s="1"/>
  <c r="G102" i="2"/>
  <c r="F102" i="3" s="1"/>
  <c r="F102" i="2"/>
  <c r="E102" i="3" s="1"/>
  <c r="M98" i="2"/>
  <c r="L98" i="3" s="1"/>
  <c r="L98" i="2"/>
  <c r="K98" i="3" s="1"/>
  <c r="C98" i="2"/>
  <c r="B98" i="3" s="1"/>
  <c r="D98" i="2"/>
  <c r="C98" i="3" s="1"/>
  <c r="G98" i="2"/>
  <c r="F98" i="3" s="1"/>
  <c r="F98" i="2"/>
  <c r="E98" i="3" s="1"/>
  <c r="M94" i="2"/>
  <c r="L94" i="3" s="1"/>
  <c r="L94" i="2"/>
  <c r="K94" i="3" s="1"/>
  <c r="C94" i="2"/>
  <c r="B94" i="3" s="1"/>
  <c r="D94" i="2"/>
  <c r="C94" i="3" s="1"/>
  <c r="G94" i="2"/>
  <c r="F94" i="3" s="1"/>
  <c r="F94" i="2"/>
  <c r="E94" i="3" s="1"/>
  <c r="M90" i="2"/>
  <c r="L90" i="3" s="1"/>
  <c r="L90" i="2"/>
  <c r="K90" i="3" s="1"/>
  <c r="C90" i="2"/>
  <c r="B90" i="3" s="1"/>
  <c r="D90" i="2"/>
  <c r="C90" i="3" s="1"/>
  <c r="G90" i="2"/>
  <c r="F90" i="3" s="1"/>
  <c r="F90" i="2"/>
  <c r="E90" i="3" s="1"/>
  <c r="M86" i="2"/>
  <c r="L86" i="3" s="1"/>
  <c r="L86" i="2"/>
  <c r="K86" i="3" s="1"/>
  <c r="C86" i="2"/>
  <c r="B86" i="3" s="1"/>
  <c r="D86" i="2"/>
  <c r="C86" i="3" s="1"/>
  <c r="G86" i="2"/>
  <c r="F86" i="3" s="1"/>
  <c r="F86" i="2"/>
  <c r="E86" i="3" s="1"/>
  <c r="M82" i="2"/>
  <c r="L82" i="2"/>
  <c r="C82" i="2"/>
  <c r="D82" i="2"/>
  <c r="G82" i="2"/>
  <c r="F82" i="2"/>
  <c r="M78" i="2"/>
  <c r="L78" i="3" s="1"/>
  <c r="L78" i="2"/>
  <c r="K78" i="3" s="1"/>
  <c r="C78" i="2"/>
  <c r="B78" i="3" s="1"/>
  <c r="D78" i="2"/>
  <c r="C78" i="3" s="1"/>
  <c r="G78" i="2"/>
  <c r="F78" i="3" s="1"/>
  <c r="F78" i="2"/>
  <c r="E78" i="3" s="1"/>
  <c r="M74" i="2"/>
  <c r="L74" i="3" s="1"/>
  <c r="L74" i="2"/>
  <c r="K74" i="3" s="1"/>
  <c r="C74" i="2"/>
  <c r="B74" i="3" s="1"/>
  <c r="D74" i="2"/>
  <c r="C74" i="3" s="1"/>
  <c r="G74" i="2"/>
  <c r="F74" i="3" s="1"/>
  <c r="F74" i="2"/>
  <c r="E74" i="3" s="1"/>
  <c r="M70" i="2"/>
  <c r="L70" i="3" s="1"/>
  <c r="L70" i="2"/>
  <c r="K70" i="3" s="1"/>
  <c r="C70" i="2"/>
  <c r="B70" i="3" s="1"/>
  <c r="D70" i="2"/>
  <c r="C70" i="3" s="1"/>
  <c r="G70" i="2"/>
  <c r="F70" i="3" s="1"/>
  <c r="F70" i="2"/>
  <c r="E70" i="3" s="1"/>
  <c r="M66" i="2"/>
  <c r="L66" i="3" s="1"/>
  <c r="L66" i="2"/>
  <c r="K66" i="3" s="1"/>
  <c r="C66" i="2"/>
  <c r="B66" i="3" s="1"/>
  <c r="D66" i="2"/>
  <c r="C66" i="3" s="1"/>
  <c r="G66" i="2"/>
  <c r="F66" i="3" s="1"/>
  <c r="F66" i="2"/>
  <c r="E66" i="3" s="1"/>
  <c r="M62" i="2"/>
  <c r="L62" i="3" s="1"/>
  <c r="L62" i="2"/>
  <c r="K62" i="3" s="1"/>
  <c r="C62" i="2"/>
  <c r="B62" i="3" s="1"/>
  <c r="D62" i="2"/>
  <c r="C62" i="3" s="1"/>
  <c r="G62" i="2"/>
  <c r="F62" i="3" s="1"/>
  <c r="F62" i="2"/>
  <c r="E62" i="3" s="1"/>
  <c r="M58" i="2"/>
  <c r="L58" i="2"/>
  <c r="C58" i="2"/>
  <c r="D58" i="2"/>
  <c r="G58" i="2"/>
  <c r="G176" i="2" s="1"/>
  <c r="F58" i="2"/>
  <c r="E58" i="3" s="1"/>
  <c r="M54" i="2"/>
  <c r="L54" i="3" s="1"/>
  <c r="L54" i="2"/>
  <c r="K54" i="3" s="1"/>
  <c r="C54" i="2"/>
  <c r="B54" i="3" s="1"/>
  <c r="D54" i="2"/>
  <c r="C54" i="3" s="1"/>
  <c r="G54" i="2"/>
  <c r="F54" i="3" s="1"/>
  <c r="F54" i="2"/>
  <c r="E54" i="3" s="1"/>
  <c r="M50" i="2"/>
  <c r="L50" i="3" s="1"/>
  <c r="L50" i="2"/>
  <c r="K50" i="3" s="1"/>
  <c r="C50" i="2"/>
  <c r="B50" i="3" s="1"/>
  <c r="D50" i="2"/>
  <c r="C50" i="3" s="1"/>
  <c r="G50" i="2"/>
  <c r="F50" i="3" s="1"/>
  <c r="F50" i="2"/>
  <c r="E50" i="3" s="1"/>
  <c r="M46" i="2"/>
  <c r="L46" i="3" s="1"/>
  <c r="L46" i="2"/>
  <c r="K46" i="3" s="1"/>
  <c r="C46" i="2"/>
  <c r="B46" i="3" s="1"/>
  <c r="D46" i="2"/>
  <c r="C46" i="3" s="1"/>
  <c r="G46" i="2"/>
  <c r="F46" i="3" s="1"/>
  <c r="F46" i="2"/>
  <c r="E46" i="3" s="1"/>
  <c r="M42" i="2"/>
  <c r="L42" i="3" s="1"/>
  <c r="L42" i="2"/>
  <c r="K42" i="3" s="1"/>
  <c r="C42" i="2"/>
  <c r="B42" i="3" s="1"/>
  <c r="D42" i="2"/>
  <c r="C42" i="3" s="1"/>
  <c r="G42" i="2"/>
  <c r="F42" i="3" s="1"/>
  <c r="F42" i="2"/>
  <c r="E42" i="3" s="1"/>
  <c r="M38" i="2"/>
  <c r="L38" i="3" s="1"/>
  <c r="L38" i="2"/>
  <c r="K38" i="3" s="1"/>
  <c r="C38" i="2"/>
  <c r="B38" i="3" s="1"/>
  <c r="D38" i="2"/>
  <c r="C38" i="3" s="1"/>
  <c r="G38" i="2"/>
  <c r="F38" i="3" s="1"/>
  <c r="F38" i="2"/>
  <c r="E38" i="3" s="1"/>
  <c r="M34" i="2"/>
  <c r="L34" i="3" s="1"/>
  <c r="L34" i="2"/>
  <c r="K34" i="3" s="1"/>
  <c r="C34" i="2"/>
  <c r="B34" i="3" s="1"/>
  <c r="D34" i="2"/>
  <c r="C34" i="3" s="1"/>
  <c r="G34" i="2"/>
  <c r="F34" i="3" s="1"/>
  <c r="F34" i="2"/>
  <c r="E34" i="3" s="1"/>
  <c r="M30" i="2"/>
  <c r="L30" i="3" s="1"/>
  <c r="L30" i="2"/>
  <c r="K30" i="3" s="1"/>
  <c r="C30" i="2"/>
  <c r="B30" i="3" s="1"/>
  <c r="D30" i="2"/>
  <c r="C30" i="3" s="1"/>
  <c r="G30" i="2"/>
  <c r="F30" i="3" s="1"/>
  <c r="F30" i="2"/>
  <c r="E30" i="3" s="1"/>
  <c r="M26" i="2"/>
  <c r="L26" i="3" s="1"/>
  <c r="L26" i="2"/>
  <c r="K26" i="3" s="1"/>
  <c r="C26" i="2"/>
  <c r="B26" i="3" s="1"/>
  <c r="D26" i="2"/>
  <c r="C26" i="3" s="1"/>
  <c r="G26" i="2"/>
  <c r="F26" i="3" s="1"/>
  <c r="F26" i="2"/>
  <c r="E26" i="3" s="1"/>
  <c r="M22" i="2"/>
  <c r="L22" i="2"/>
  <c r="C22" i="2"/>
  <c r="B22" i="3" s="1"/>
  <c r="D22" i="2"/>
  <c r="C22" i="3" s="1"/>
  <c r="G22" i="2"/>
  <c r="F22" i="3" s="1"/>
  <c r="F22" i="2"/>
  <c r="E22" i="3" s="1"/>
  <c r="M18" i="2"/>
  <c r="L18" i="2"/>
  <c r="C18" i="2"/>
  <c r="D18" i="2"/>
  <c r="G18" i="2"/>
  <c r="F18" i="3" s="1"/>
  <c r="F18" i="2"/>
  <c r="F174" i="2" s="1"/>
  <c r="M14" i="2"/>
  <c r="L14" i="3" s="1"/>
  <c r="L14" i="2"/>
  <c r="K14" i="3" s="1"/>
  <c r="C14" i="2"/>
  <c r="B14" i="3" s="1"/>
  <c r="D14" i="2"/>
  <c r="C14" i="3" s="1"/>
  <c r="G14" i="2"/>
  <c r="F14" i="3" s="1"/>
  <c r="I14" i="2"/>
  <c r="H14" i="3" s="1"/>
  <c r="F14" i="2"/>
  <c r="E14" i="3" s="1"/>
  <c r="M10" i="2"/>
  <c r="L10" i="3" s="1"/>
  <c r="L10" i="2"/>
  <c r="K10" i="3" s="1"/>
  <c r="C10" i="2"/>
  <c r="B10" i="3" s="1"/>
  <c r="D10" i="2"/>
  <c r="C10" i="3" s="1"/>
  <c r="G10" i="2"/>
  <c r="F10" i="3" s="1"/>
  <c r="I10" i="2"/>
  <c r="H10" i="3" s="1"/>
  <c r="F10" i="2"/>
  <c r="E10" i="3" s="1"/>
  <c r="M6" i="2"/>
  <c r="L6" i="3" s="1"/>
  <c r="L6" i="2"/>
  <c r="K6" i="3" s="1"/>
  <c r="C6" i="2"/>
  <c r="B6" i="3" s="1"/>
  <c r="D6" i="2"/>
  <c r="C6" i="3" s="1"/>
  <c r="G6" i="2"/>
  <c r="F6" i="3" s="1"/>
  <c r="I6" i="2"/>
  <c r="H6" i="3" s="1"/>
  <c r="F6" i="2"/>
  <c r="E6" i="3" s="1"/>
  <c r="I2" i="2"/>
  <c r="I64" i="2"/>
  <c r="H64" i="3" s="1"/>
  <c r="I60" i="2"/>
  <c r="H60" i="3" s="1"/>
  <c r="I56" i="2"/>
  <c r="H56" i="3" s="1"/>
  <c r="I52" i="2"/>
  <c r="H52" i="3" s="1"/>
  <c r="I48" i="2"/>
  <c r="H48" i="3" s="1"/>
  <c r="I44" i="2"/>
  <c r="H44" i="3" s="1"/>
  <c r="I40" i="2"/>
  <c r="H40" i="3" s="1"/>
  <c r="I36" i="2"/>
  <c r="H36" i="3" s="1"/>
  <c r="I32" i="2"/>
  <c r="H32" i="3" s="1"/>
  <c r="I28" i="2"/>
  <c r="H28" i="3" s="1"/>
  <c r="I24" i="2"/>
  <c r="H24" i="3" s="1"/>
  <c r="I20" i="2"/>
  <c r="H20" i="3" s="1"/>
  <c r="I15" i="2"/>
  <c r="H15" i="3" s="1"/>
  <c r="I7" i="2"/>
  <c r="H7" i="3" s="1"/>
  <c r="F2" i="2"/>
  <c r="F56" i="2"/>
  <c r="E56" i="3" s="1"/>
  <c r="F40" i="2"/>
  <c r="E40" i="3" s="1"/>
  <c r="F24" i="2"/>
  <c r="E24" i="3" s="1"/>
  <c r="F8" i="2"/>
  <c r="E8" i="3" s="1"/>
  <c r="F52" i="2"/>
  <c r="E52" i="3" s="1"/>
  <c r="F36" i="2"/>
  <c r="E36" i="3" s="1"/>
  <c r="F20" i="2"/>
  <c r="E20" i="3" s="1"/>
  <c r="F4" i="2"/>
  <c r="E4" i="3" s="1"/>
  <c r="D82" i="3"/>
  <c r="E178" i="2"/>
  <c r="A82" i="3"/>
  <c r="B178" i="2"/>
  <c r="B175" i="2"/>
  <c r="B177" i="2"/>
  <c r="H175" i="2"/>
  <c r="G58" i="3"/>
  <c r="H176" i="2"/>
  <c r="F176" i="2"/>
  <c r="D58" i="3"/>
  <c r="E176" i="2"/>
  <c r="I176" i="2"/>
  <c r="F58" i="3"/>
  <c r="A58" i="3"/>
  <c r="B176" i="2"/>
  <c r="G2" i="3"/>
  <c r="E2" i="3"/>
  <c r="D2" i="3"/>
  <c r="H2" i="3"/>
  <c r="F2" i="3"/>
  <c r="A2" i="3"/>
  <c r="B171" i="2"/>
  <c r="H174" i="2"/>
  <c r="G18" i="3"/>
  <c r="E174" i="2"/>
  <c r="D18" i="3"/>
  <c r="H18" i="3"/>
  <c r="G174" i="2"/>
  <c r="B174" i="2"/>
  <c r="A18" i="3"/>
  <c r="F171" i="2"/>
  <c r="H171" i="2"/>
  <c r="B172" i="2"/>
  <c r="G172" i="2"/>
  <c r="H173" i="2"/>
  <c r="D173" i="2"/>
  <c r="H172" i="2"/>
  <c r="F172" i="2"/>
  <c r="B173" i="2"/>
  <c r="G173" i="2"/>
  <c r="J3" i="2"/>
  <c r="I3" i="3" s="1"/>
  <c r="J4" i="2"/>
  <c r="I4" i="3" s="1"/>
  <c r="J5" i="2"/>
  <c r="I5" i="3" s="1"/>
  <c r="J6" i="2"/>
  <c r="I6" i="3" s="1"/>
  <c r="J7" i="2"/>
  <c r="I7" i="3" s="1"/>
  <c r="J8" i="2"/>
  <c r="I8" i="3" s="1"/>
  <c r="J9" i="2"/>
  <c r="I9" i="3" s="1"/>
  <c r="J10" i="2"/>
  <c r="I10" i="3" s="1"/>
  <c r="J11" i="2"/>
  <c r="I11" i="3" s="1"/>
  <c r="J12" i="2"/>
  <c r="I12" i="3" s="1"/>
  <c r="J13" i="2"/>
  <c r="I13" i="3" s="1"/>
  <c r="J14" i="2"/>
  <c r="I14" i="3" s="1"/>
  <c r="J15" i="2"/>
  <c r="I15" i="3" s="1"/>
  <c r="J16" i="2"/>
  <c r="I16" i="3" s="1"/>
  <c r="J17" i="2"/>
  <c r="I17" i="3" s="1"/>
  <c r="J18" i="2"/>
  <c r="J19" i="2"/>
  <c r="I19" i="3" s="1"/>
  <c r="J20" i="2"/>
  <c r="I20" i="3" s="1"/>
  <c r="J21" i="2"/>
  <c r="I21" i="3" s="1"/>
  <c r="J22" i="2"/>
  <c r="I22" i="3" s="1"/>
  <c r="J23" i="2"/>
  <c r="I23" i="3" s="1"/>
  <c r="J24" i="2"/>
  <c r="I24" i="3" s="1"/>
  <c r="J25" i="2"/>
  <c r="I25" i="3" s="1"/>
  <c r="J26" i="2"/>
  <c r="I26" i="3" s="1"/>
  <c r="J27" i="2"/>
  <c r="I27" i="3" s="1"/>
  <c r="J28" i="2"/>
  <c r="I28" i="3" s="1"/>
  <c r="J29" i="2"/>
  <c r="I29" i="3" s="1"/>
  <c r="J30" i="2"/>
  <c r="I30" i="3" s="1"/>
  <c r="J31" i="2"/>
  <c r="I31" i="3" s="1"/>
  <c r="J32" i="2"/>
  <c r="I32" i="3" s="1"/>
  <c r="J33" i="2"/>
  <c r="I33" i="3" s="1"/>
  <c r="J34" i="2"/>
  <c r="I34" i="3" s="1"/>
  <c r="J35" i="2"/>
  <c r="I35" i="3" s="1"/>
  <c r="J36" i="2"/>
  <c r="I36" i="3" s="1"/>
  <c r="J37" i="2"/>
  <c r="I37" i="3" s="1"/>
  <c r="J38" i="2"/>
  <c r="I38" i="3" s="1"/>
  <c r="J39" i="2"/>
  <c r="I39" i="3" s="1"/>
  <c r="J40" i="2"/>
  <c r="I40" i="3" s="1"/>
  <c r="J41" i="2"/>
  <c r="I41" i="3" s="1"/>
  <c r="J42" i="2"/>
  <c r="I42" i="3" s="1"/>
  <c r="J43" i="2"/>
  <c r="I43" i="3" s="1"/>
  <c r="J44" i="2"/>
  <c r="I44" i="3" s="1"/>
  <c r="J45" i="2"/>
  <c r="I45" i="3" s="1"/>
  <c r="J46" i="2"/>
  <c r="I46" i="3" s="1"/>
  <c r="J47" i="2"/>
  <c r="I47" i="3" s="1"/>
  <c r="J48" i="2"/>
  <c r="I48" i="3" s="1"/>
  <c r="J49" i="2"/>
  <c r="I49" i="3" s="1"/>
  <c r="J50" i="2"/>
  <c r="I50" i="3" s="1"/>
  <c r="J51" i="2"/>
  <c r="I51" i="3" s="1"/>
  <c r="J52" i="2"/>
  <c r="I52" i="3" s="1"/>
  <c r="J53" i="2"/>
  <c r="I53" i="3" s="1"/>
  <c r="J54" i="2"/>
  <c r="I54" i="3" s="1"/>
  <c r="J55" i="2"/>
  <c r="I55" i="3" s="1"/>
  <c r="J56" i="2"/>
  <c r="I56" i="3" s="1"/>
  <c r="J57" i="2"/>
  <c r="I57" i="3" s="1"/>
  <c r="J58" i="2"/>
  <c r="J59" i="2"/>
  <c r="I59" i="3" s="1"/>
  <c r="J60" i="2"/>
  <c r="I60" i="3" s="1"/>
  <c r="J61" i="2"/>
  <c r="I61" i="3" s="1"/>
  <c r="J62" i="2"/>
  <c r="I62" i="3" s="1"/>
  <c r="J63" i="2"/>
  <c r="I63" i="3" s="1"/>
  <c r="J64" i="2"/>
  <c r="I64" i="3" s="1"/>
  <c r="J65" i="2"/>
  <c r="I65" i="3" s="1"/>
  <c r="J66" i="2"/>
  <c r="I66" i="3" s="1"/>
  <c r="J67" i="2"/>
  <c r="I67" i="3" s="1"/>
  <c r="J68" i="2"/>
  <c r="I68" i="3" s="1"/>
  <c r="J69" i="2"/>
  <c r="I69" i="3" s="1"/>
  <c r="J70" i="2"/>
  <c r="I70" i="3" s="1"/>
  <c r="J71" i="2"/>
  <c r="I71" i="3" s="1"/>
  <c r="J72" i="2"/>
  <c r="I72" i="3" s="1"/>
  <c r="J73" i="2"/>
  <c r="I73" i="3" s="1"/>
  <c r="J74" i="2"/>
  <c r="I74" i="3" s="1"/>
  <c r="J75" i="2"/>
  <c r="I75" i="3" s="1"/>
  <c r="J76" i="2"/>
  <c r="I76" i="3" s="1"/>
  <c r="J77" i="2"/>
  <c r="I77" i="3" s="1"/>
  <c r="J78" i="2"/>
  <c r="I78" i="3" s="1"/>
  <c r="J79" i="2"/>
  <c r="I79" i="3" s="1"/>
  <c r="J80" i="2"/>
  <c r="I80" i="3" s="1"/>
  <c r="J81" i="2"/>
  <c r="I81" i="3" s="1"/>
  <c r="J82" i="2"/>
  <c r="J83" i="2"/>
  <c r="I83" i="3" s="1"/>
  <c r="J84" i="2"/>
  <c r="I84" i="3" s="1"/>
  <c r="J85" i="2"/>
  <c r="I85" i="3" s="1"/>
  <c r="J86" i="2"/>
  <c r="I86" i="3" s="1"/>
  <c r="J87" i="2"/>
  <c r="I87" i="3" s="1"/>
  <c r="J88" i="2"/>
  <c r="I88" i="3" s="1"/>
  <c r="J89" i="2"/>
  <c r="I89" i="3" s="1"/>
  <c r="J90" i="2"/>
  <c r="I90" i="3" s="1"/>
  <c r="J91" i="2"/>
  <c r="I91" i="3" s="1"/>
  <c r="J92" i="2"/>
  <c r="I92" i="3" s="1"/>
  <c r="J93" i="2"/>
  <c r="I93" i="3" s="1"/>
  <c r="J94" i="2"/>
  <c r="I94" i="3" s="1"/>
  <c r="J95" i="2"/>
  <c r="I95" i="3" s="1"/>
  <c r="J96" i="2"/>
  <c r="I96" i="3" s="1"/>
  <c r="J97" i="2"/>
  <c r="I97" i="3" s="1"/>
  <c r="J98" i="2"/>
  <c r="I98" i="3" s="1"/>
  <c r="J99" i="2"/>
  <c r="I99" i="3" s="1"/>
  <c r="J100" i="2"/>
  <c r="I100" i="3" s="1"/>
  <c r="J101" i="2"/>
  <c r="I101" i="3" s="1"/>
  <c r="J102" i="2"/>
  <c r="I102" i="3" s="1"/>
  <c r="J103" i="2"/>
  <c r="I103" i="3" s="1"/>
  <c r="J104" i="2"/>
  <c r="I104" i="3" s="1"/>
  <c r="J105" i="2"/>
  <c r="I105" i="3" s="1"/>
  <c r="J106" i="2"/>
  <c r="I106" i="3" s="1"/>
  <c r="J107" i="2"/>
  <c r="I107" i="3" s="1"/>
  <c r="J108" i="2"/>
  <c r="I108" i="3" s="1"/>
  <c r="J109" i="2"/>
  <c r="I109" i="3" s="1"/>
  <c r="J110" i="2"/>
  <c r="I110" i="3" s="1"/>
  <c r="J111" i="2"/>
  <c r="I111" i="3" s="1"/>
  <c r="J112" i="2"/>
  <c r="I112" i="3" s="1"/>
  <c r="J113" i="2"/>
  <c r="I113" i="3" s="1"/>
  <c r="J114" i="2"/>
  <c r="I114" i="3" s="1"/>
  <c r="J115" i="2"/>
  <c r="I115" i="3" s="1"/>
  <c r="J116" i="2"/>
  <c r="I116" i="3" s="1"/>
  <c r="J117" i="2"/>
  <c r="I117" i="3" s="1"/>
  <c r="J118" i="2"/>
  <c r="I118" i="3" s="1"/>
  <c r="J119" i="2"/>
  <c r="I119" i="3" s="1"/>
  <c r="J120" i="2"/>
  <c r="I120" i="3" s="1"/>
  <c r="J121" i="2"/>
  <c r="I121" i="3" s="1"/>
  <c r="J122" i="2"/>
  <c r="I122" i="3" s="1"/>
  <c r="J123" i="2"/>
  <c r="I123" i="3" s="1"/>
  <c r="J124" i="2"/>
  <c r="I124" i="3" s="1"/>
  <c r="J125" i="2"/>
  <c r="I125" i="3" s="1"/>
  <c r="J126" i="2"/>
  <c r="I126" i="3" s="1"/>
  <c r="J127" i="2"/>
  <c r="I127" i="3" s="1"/>
  <c r="J128" i="2"/>
  <c r="I128" i="3" s="1"/>
  <c r="J129" i="2"/>
  <c r="I129" i="3" s="1"/>
  <c r="J130" i="2"/>
  <c r="I130" i="3" s="1"/>
  <c r="J131" i="2"/>
  <c r="I131" i="3" s="1"/>
  <c r="J132" i="2"/>
  <c r="I132" i="3" s="1"/>
  <c r="J133" i="2"/>
  <c r="I133" i="3" s="1"/>
  <c r="J134" i="2"/>
  <c r="I134" i="3" s="1"/>
  <c r="J135" i="2"/>
  <c r="I135" i="3" s="1"/>
  <c r="J136" i="2"/>
  <c r="I136" i="3" s="1"/>
  <c r="J137" i="2"/>
  <c r="I137" i="3" s="1"/>
  <c r="J138" i="2"/>
  <c r="I138" i="3" s="1"/>
  <c r="J139" i="2"/>
  <c r="I139" i="3" s="1"/>
  <c r="J140" i="2"/>
  <c r="I140" i="3" s="1"/>
  <c r="J141" i="2"/>
  <c r="I141" i="3" s="1"/>
  <c r="J142" i="2"/>
  <c r="I142" i="3" s="1"/>
  <c r="J143" i="2"/>
  <c r="I143" i="3" s="1"/>
  <c r="J144" i="2"/>
  <c r="I144" i="3" s="1"/>
  <c r="J145" i="2"/>
  <c r="I145" i="3" s="1"/>
  <c r="J146" i="2"/>
  <c r="I146" i="3" s="1"/>
  <c r="J147" i="2"/>
  <c r="I147" i="3" s="1"/>
  <c r="J148" i="2"/>
  <c r="I148" i="3" s="1"/>
  <c r="J149" i="2"/>
  <c r="I149" i="3" s="1"/>
  <c r="J150" i="2"/>
  <c r="I150" i="3" s="1"/>
  <c r="J151" i="2"/>
  <c r="I151" i="3" s="1"/>
  <c r="J152" i="2"/>
  <c r="I152" i="3" s="1"/>
  <c r="J153" i="2"/>
  <c r="I153" i="3" s="1"/>
  <c r="J154" i="2"/>
  <c r="I154" i="3" s="1"/>
  <c r="J155" i="2"/>
  <c r="I155" i="3" s="1"/>
  <c r="J156" i="2"/>
  <c r="I156" i="3" s="1"/>
  <c r="J157" i="2"/>
  <c r="I157" i="3" s="1"/>
  <c r="J158" i="2"/>
  <c r="I158" i="3" s="1"/>
  <c r="J159" i="2"/>
  <c r="I159" i="3" s="1"/>
  <c r="J160" i="2"/>
  <c r="I160" i="3" s="1"/>
  <c r="J161" i="2"/>
  <c r="I161" i="3" s="1"/>
  <c r="J162" i="2"/>
  <c r="I162" i="3" s="1"/>
  <c r="J163" i="2"/>
  <c r="I163" i="3" s="1"/>
  <c r="J164" i="2"/>
  <c r="I164" i="3" s="1"/>
  <c r="J165" i="2"/>
  <c r="I165" i="3" s="1"/>
  <c r="J2" i="2"/>
  <c r="L178" i="2" l="1"/>
  <c r="K82" i="3"/>
  <c r="I172" i="2"/>
  <c r="L18" i="3"/>
  <c r="M174" i="2"/>
  <c r="L58" i="3"/>
  <c r="M176" i="2"/>
  <c r="F82" i="3"/>
  <c r="G178" i="2"/>
  <c r="M178" i="2"/>
  <c r="L82" i="3"/>
  <c r="G175" i="2"/>
  <c r="G177" i="2"/>
  <c r="L177" i="2"/>
  <c r="L175" i="2"/>
  <c r="L171" i="2"/>
  <c r="K2" i="3"/>
  <c r="L174" i="2"/>
  <c r="K18" i="3"/>
  <c r="L176" i="2"/>
  <c r="K58" i="3"/>
  <c r="I173" i="2"/>
  <c r="F173" i="2"/>
  <c r="E18" i="3"/>
  <c r="G171" i="2"/>
  <c r="I174" i="2"/>
  <c r="I175" i="2"/>
  <c r="I177" i="2"/>
  <c r="D174" i="2"/>
  <c r="C18" i="3"/>
  <c r="L173" i="2"/>
  <c r="K22" i="3"/>
  <c r="L172" i="2"/>
  <c r="D176" i="2"/>
  <c r="C58" i="3"/>
  <c r="D178" i="2"/>
  <c r="C82" i="3"/>
  <c r="C175" i="2"/>
  <c r="C177" i="2"/>
  <c r="C171" i="2"/>
  <c r="B2" i="3"/>
  <c r="H82" i="3"/>
  <c r="I178" i="2"/>
  <c r="E82" i="3"/>
  <c r="F178" i="2"/>
  <c r="M177" i="2"/>
  <c r="M171" i="2"/>
  <c r="L2" i="3"/>
  <c r="M175" i="2"/>
  <c r="J177" i="2"/>
  <c r="I82" i="3"/>
  <c r="J178" i="2"/>
  <c r="C173" i="2"/>
  <c r="D172" i="2"/>
  <c r="I171" i="2"/>
  <c r="C172" i="2"/>
  <c r="F175" i="2"/>
  <c r="F177" i="2"/>
  <c r="C174" i="2"/>
  <c r="B18" i="3"/>
  <c r="M172" i="2"/>
  <c r="L22" i="3"/>
  <c r="M173" i="2"/>
  <c r="C176" i="2"/>
  <c r="B58" i="3"/>
  <c r="C178" i="2"/>
  <c r="B82" i="3"/>
  <c r="D175" i="2"/>
  <c r="D177" i="2"/>
  <c r="D171" i="2"/>
  <c r="C2" i="3"/>
  <c r="J175" i="2"/>
  <c r="I58" i="3"/>
  <c r="J176" i="2"/>
  <c r="I2" i="3"/>
  <c r="J174" i="2"/>
  <c r="I18" i="3"/>
  <c r="J171" i="2"/>
  <c r="J172" i="2"/>
  <c r="J173" i="2"/>
</calcChain>
</file>

<file path=xl/sharedStrings.xml><?xml version="1.0" encoding="utf-8"?>
<sst xmlns="http://schemas.openxmlformats.org/spreadsheetml/2006/main" count="394" uniqueCount="211">
  <si>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</si>
  <si>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</si>
  <si>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</si>
  <si>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</si>
  <si>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</si>
  <si>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</si>
  <si>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</si>
  <si>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</si>
  <si>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</si>
  <si>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</si>
  <si>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</si>
  <si>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</si>
  <si>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</si>
  <si>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</si>
  <si>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</si>
  <si>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</si>
  <si>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</si>
  <si>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</si>
  <si>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</si>
  <si>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</si>
  <si>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</si>
  <si>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</si>
  <si>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</si>
  <si>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</si>
  <si>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</si>
  <si>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</si>
  <si>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</si>
  <si>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</si>
  <si>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</si>
  <si>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</si>
  <si>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</si>
  <si>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</si>
  <si>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</si>
  <si>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</si>
  <si>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</si>
  <si>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</si>
  <si>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</si>
  <si>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</si>
  <si>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</si>
  <si>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</si>
  <si>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</si>
  <si>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</si>
  <si>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</si>
  <si>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</si>
  <si>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</si>
  <si>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</si>
  <si>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</si>
  <si>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</si>
  <si>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</si>
  <si>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</si>
  <si>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</si>
  <si>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</si>
  <si>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</si>
  <si>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</si>
  <si>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</si>
  <si>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</si>
  <si>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</si>
  <si>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</si>
  <si>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</si>
  <si>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</si>
  <si>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</si>
  <si>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</si>
  <si>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</si>
  <si>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</si>
  <si>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</si>
  <si>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</si>
  <si>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</si>
  <si>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</si>
  <si>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</si>
  <si>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</si>
  <si>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</si>
  <si>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</si>
  <si>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</si>
  <si>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</si>
  <si>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</si>
  <si>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</si>
  <si>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</si>
  <si>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</si>
  <si>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</si>
  <si>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</si>
  <si>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</si>
  <si>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</si>
  <si>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</si>
  <si>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</si>
  <si>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</si>
  <si>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</si>
  <si>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</si>
  <si>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</si>
  <si>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</si>
  <si>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</si>
  <si>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</si>
  <si>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</si>
  <si>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</si>
  <si>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</si>
  <si>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</si>
  <si>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</si>
  <si>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</si>
  <si>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</si>
  <si>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</si>
  <si>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</si>
  <si>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</si>
  <si>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</si>
  <si>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</si>
  <si>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</si>
  <si>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</si>
  <si>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</si>
  <si>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</si>
  <si>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</si>
  <si>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</si>
  <si>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</si>
  <si>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</si>
  <si>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</si>
  <si>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</si>
  <si>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</si>
  <si>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</si>
  <si>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</si>
  <si>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</si>
  <si>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</si>
  <si>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</si>
  <si>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</si>
  <si>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</si>
  <si>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</si>
  <si>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</si>
  <si>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</si>
  <si>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</si>
  <si>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</si>
  <si>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</si>
  <si>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</si>
  <si>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</si>
  <si>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</si>
  <si>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</si>
  <si>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</si>
  <si>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</si>
  <si>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</si>
  <si>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</si>
  <si>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</si>
  <si>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</si>
  <si>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</si>
  <si>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</si>
  <si>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</si>
  <si>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</si>
  <si>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</si>
  <si>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</si>
  <si>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</si>
  <si>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</si>
  <si>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</si>
  <si>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</si>
  <si>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</si>
  <si>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</si>
  <si>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</si>
  <si>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</si>
  <si>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</si>
  <si>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</si>
  <si>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</si>
  <si>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</si>
  <si>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</si>
  <si>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</si>
  <si>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</si>
  <si>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</si>
  <si>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</si>
  <si>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</si>
  <si>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</si>
  <si>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</si>
  <si>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</si>
  <si>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</si>
  <si>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Spread</t>
  </si>
  <si>
    <t>Spread (column Y in Bloomberg.xlsx)</t>
  </si>
  <si>
    <t>Loans to firms (row 32 in FRB_Z1-1.xlsx)</t>
  </si>
  <si>
    <t>Fedfunds (column S in Bloomberg.xlsx)</t>
  </si>
  <si>
    <t>Real GDP (gdplev.xls)</t>
  </si>
  <si>
    <t>Nominal GDP (gdplev.xls)</t>
  </si>
  <si>
    <t>Nominal compensation of employees (row 9 in PersonalIncome.xls)</t>
  </si>
  <si>
    <t>Total hours worked (column H, sheet lab_mar from labor market.xls)</t>
  </si>
  <si>
    <t>Nominal comepnsation per employee (column H, sheet lab_mar from labor market.xls)</t>
  </si>
  <si>
    <t>Population (column K, sheet civ_emp_pop from labor market.xls)</t>
  </si>
  <si>
    <t>1969q4</t>
  </si>
  <si>
    <t>dlnY</t>
  </si>
  <si>
    <t>dlnC</t>
  </si>
  <si>
    <t>dlnI</t>
  </si>
  <si>
    <t>lnL</t>
  </si>
  <si>
    <t>dlnw</t>
  </si>
  <si>
    <t>FedFunds</t>
  </si>
  <si>
    <t>dlnP</t>
  </si>
  <si>
    <t>dlnD</t>
  </si>
  <si>
    <t>2011q2</t>
  </si>
  <si>
    <t>2011q3</t>
  </si>
  <si>
    <t>2011q4</t>
  </si>
  <si>
    <t>GDP deflator</t>
  </si>
  <si>
    <t>average70-10</t>
  </si>
  <si>
    <t>average70-07</t>
  </si>
  <si>
    <t>dlnDn</t>
  </si>
  <si>
    <t>Real private investment</t>
  </si>
  <si>
    <t>Real private consumption</t>
  </si>
  <si>
    <t>average74-04</t>
  </si>
  <si>
    <t>Nominal consumption (row 11, sheet 10105 Qtr in Section1All.xls)</t>
  </si>
  <si>
    <t>Nominal private fixed investment (row 17, sheet 10105 Qtr in Section1All.xls)</t>
  </si>
  <si>
    <t>average75-10</t>
  </si>
  <si>
    <t>average75-07</t>
  </si>
  <si>
    <t>average84-07</t>
  </si>
  <si>
    <t>Mortgage loans (row 12 in FRB_Z1-1.xlsx)</t>
  </si>
  <si>
    <t>Nominal residential fixed investment (row 21, sheet 10105 Qtr in Section1All.xls)</t>
  </si>
  <si>
    <t>Nominal nonresidential fixed investment (row 18, sheet 10105 Qtr in Section1All.xls)</t>
  </si>
  <si>
    <t>House price index (column W in Census Bureau - price_sold_cust.xls)</t>
  </si>
  <si>
    <t>dlnIo</t>
  </si>
  <si>
    <t>dlnDin</t>
  </si>
  <si>
    <t>Spreadi</t>
  </si>
  <si>
    <t>dlnPo</t>
  </si>
  <si>
    <t>dlnIf</t>
  </si>
  <si>
    <t>Spread on mortgages (column P in Federal Housing Finance Agency MIRS_table17_2010_mon_all.xls)</t>
  </si>
  <si>
    <t>average70-89</t>
  </si>
  <si>
    <t>average90-11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</si>
</sst>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#"/>
    <numFmt numFmtId="165" formatCode="######.0"/>
    <numFmt numFmtId="166" formatCode="######.00"/>
    <numFmt numFmtId="167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6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baseColWidth="10" defaultColWidth="8.83203125" defaultRowHeight="15" x14ac:dyDescent="0.2"/>
  <sheetData>
    <row r="1" spans="1:20" x14ac:dyDescent="0.2">
      <c r="A1" s="3"/>
      <c r="B1" s="3" t="s">
        <v>194</v>
      </c>
      <c r="C1" s="3" t="s">
        <v>195</v>
      </c>
      <c r="D1" s="3" t="s">
        <v>172</v>
      </c>
      <c r="E1" s="3" t="s">
        <v>171</v>
      </c>
      <c r="F1" s="3" t="s">
        <v>173</v>
      </c>
      <c r="G1" s="3" t="s">
        <v>170</v>
      </c>
      <c r="H1" s="3" t="s">
        <v>169</v>
      </c>
      <c r="I1" s="3" t="s">
        <v>168</v>
      </c>
      <c r="J1" s="3" t="s">
        <v>166</v>
      </c>
      <c r="K1" s="2" t="s">
        <v>167</v>
      </c>
      <c r="L1" s="3" t="s">
        <v>174</v>
      </c>
      <c r="M1" s="3" t="s">
        <v>187</v>
      </c>
      <c r="N1" s="3" t="s">
        <v>191</v>
      </c>
      <c r="O1" s="3" t="s">
        <v>192</v>
      </c>
      <c r="P1" s="13" t="s">
        <v>199</v>
      </c>
      <c r="Q1" s="3" t="s">
        <v>201</v>
      </c>
      <c r="R1" s="3" t="s">
        <v>200</v>
      </c>
      <c r="S1" s="3" t="s">
        <v>208</v>
      </c>
      <c r="T1" s="3" t="s">
        <v>202</v>
      </c>
    </row>
    <row r="2" spans="1:20" x14ac:dyDescent="0.2">
      <c r="A2" s="3" t="s">
        <v>175</v>
      </c>
      <c r="B2" s="3">
        <v>622.1</v>
      </c>
      <c r="C2" s="3">
        <v>148.30000000000001</v>
      </c>
      <c r="D2" s="3">
        <v>8756985.1740000006</v>
      </c>
      <c r="E2" s="3">
        <v>598.20000000000005</v>
      </c>
      <c r="F2" s="3">
        <v>14.013</v>
      </c>
      <c r="G2" s="5">
        <v>1004.5</v>
      </c>
      <c r="H2" s="5">
        <v>4259.6000000000004</v>
      </c>
      <c r="I2" s="3"/>
      <c r="J2" s="3"/>
      <c r="K2" s="3">
        <v>417385.9</v>
      </c>
      <c r="L2" s="3">
        <v>135246.66666666666</v>
      </c>
      <c r="M2" s="3">
        <f>G2/H2</f>
        <v>0.2358202648135975</v>
      </c>
      <c r="N2" s="3">
        <v>22.582000000000001</v>
      </c>
      <c r="O2" s="3">
        <v>30.702000000000002</v>
      </c>
      <c r="P2" s="3">
        <v>278575</v>
      </c>
      <c r="Q2" s="3">
        <v>107.6</v>
      </c>
      <c r="R2" s="3">
        <v>40.700000000000003</v>
      </c>
      <c r="S2" s="3"/>
      <c r="T2" s="3">
        <v>14.82</v>
      </c>
    </row>
    <row r="3" spans="1:20" x14ac:dyDescent="0.2">
      <c r="A3" s="4" t="s">
        <v>0</v>
      </c>
      <c r="B3" s="6">
        <v>633.20000000000005</v>
      </c>
      <c r="C3" s="6">
        <v>148.80000000000001</v>
      </c>
      <c r="D3" s="3">
        <v>8742017.2489999998</v>
      </c>
      <c r="E3" s="4">
        <v>606.1</v>
      </c>
      <c r="F3" s="3">
        <v>14.273</v>
      </c>
      <c r="G3" s="5">
        <v>1017.1</v>
      </c>
      <c r="H3" s="5">
        <v>4252.8999999999996</v>
      </c>
      <c r="I3" s="7">
        <v>8.5733333333333324</v>
      </c>
      <c r="J3" s="3">
        <v>-1.7298290598290578</v>
      </c>
      <c r="K3" s="3">
        <v>428205.5</v>
      </c>
      <c r="L3" s="3">
        <v>135949.66666666666</v>
      </c>
      <c r="M3" s="3">
        <f>G3/H3</f>
        <v>0.23915445931011783</v>
      </c>
      <c r="N3" s="3">
        <v>21.875</v>
      </c>
      <c r="O3" s="3">
        <v>30.890999999999998</v>
      </c>
      <c r="P3" s="3">
        <v>280864</v>
      </c>
      <c r="Q3" s="3">
        <v>108.1</v>
      </c>
      <c r="R3" s="3">
        <v>40.700000000000003</v>
      </c>
      <c r="S3" s="3">
        <v>-0.20802083333333243</v>
      </c>
      <c r="T3" s="3">
        <v>14.69</v>
      </c>
    </row>
    <row r="4" spans="1:20" x14ac:dyDescent="0.2">
      <c r="A4" s="4" t="s">
        <v>1</v>
      </c>
      <c r="B4" s="6">
        <v>643.1</v>
      </c>
      <c r="C4" s="6">
        <v>148.80000000000001</v>
      </c>
      <c r="D4" s="3">
        <v>8664470.9316666666</v>
      </c>
      <c r="E4" s="4">
        <v>616.29999999999995</v>
      </c>
      <c r="F4" s="3">
        <v>14.512</v>
      </c>
      <c r="G4" s="5">
        <v>1033.0999999999999</v>
      </c>
      <c r="H4" s="5">
        <v>4260.7</v>
      </c>
      <c r="I4" s="7">
        <v>7.88</v>
      </c>
      <c r="J4" s="3">
        <v>-0.84649572649572757</v>
      </c>
      <c r="K4" s="3">
        <v>444143.5</v>
      </c>
      <c r="L4" s="3">
        <v>136676.66666666666</v>
      </c>
      <c r="M4" s="3">
        <f t="shared" ref="M4:M67" si="0">G4/H4</f>
        <v>0.2424718942896707</v>
      </c>
      <c r="N4" s="3">
        <v>21.943000000000001</v>
      </c>
      <c r="O4" s="3">
        <v>31.032</v>
      </c>
      <c r="P4" s="3">
        <v>284264</v>
      </c>
      <c r="Q4" s="3">
        <v>109.4</v>
      </c>
      <c r="R4" s="3">
        <v>39.4</v>
      </c>
      <c r="S4" s="3">
        <v>0.54718749999998995</v>
      </c>
      <c r="T4" s="3">
        <v>15.21</v>
      </c>
    </row>
    <row r="5" spans="1:20" x14ac:dyDescent="0.2">
      <c r="A5" s="4" t="s">
        <v>2</v>
      </c>
      <c r="B5" s="6">
        <v>655.1</v>
      </c>
      <c r="C5" s="6">
        <v>151</v>
      </c>
      <c r="D5" s="3">
        <v>8621266.4079999998</v>
      </c>
      <c r="E5" s="4">
        <v>622.5</v>
      </c>
      <c r="F5" s="3">
        <v>14.760999999999999</v>
      </c>
      <c r="G5" s="5">
        <v>1050.5</v>
      </c>
      <c r="H5" s="5">
        <v>4298.6000000000004</v>
      </c>
      <c r="I5" s="7">
        <v>6.7033333333333331</v>
      </c>
      <c r="J5" s="3">
        <v>0.78786324786324968</v>
      </c>
      <c r="K5" s="3">
        <v>454071.9</v>
      </c>
      <c r="L5" s="3">
        <v>137456</v>
      </c>
      <c r="M5" s="3">
        <f t="shared" si="0"/>
        <v>0.24438189177871864</v>
      </c>
      <c r="N5" s="3">
        <v>22.318000000000001</v>
      </c>
      <c r="O5" s="3">
        <v>31.303999999999998</v>
      </c>
      <c r="P5" s="3">
        <v>288246</v>
      </c>
      <c r="Q5" s="3">
        <v>110.6</v>
      </c>
      <c r="R5" s="3">
        <v>40.4</v>
      </c>
      <c r="S5" s="3">
        <v>1.7076041666666573</v>
      </c>
      <c r="T5" s="3">
        <v>14.82</v>
      </c>
    </row>
    <row r="6" spans="1:20" x14ac:dyDescent="0.2">
      <c r="A6" s="4" t="s">
        <v>3</v>
      </c>
      <c r="B6" s="6">
        <v>661.8</v>
      </c>
      <c r="C6" s="6">
        <v>152.9</v>
      </c>
      <c r="D6" s="3">
        <v>8616913.5099999998</v>
      </c>
      <c r="E6" s="4">
        <v>623.9</v>
      </c>
      <c r="F6" s="3">
        <v>14.92</v>
      </c>
      <c r="G6" s="5">
        <v>1052.7</v>
      </c>
      <c r="H6" s="5">
        <v>4253</v>
      </c>
      <c r="I6" s="7">
        <v>5.5666666666666673</v>
      </c>
      <c r="J6" s="3">
        <v>1.8083760683760675</v>
      </c>
      <c r="K6" s="3">
        <v>465707.1</v>
      </c>
      <c r="L6" s="3">
        <v>138260.33333333334</v>
      </c>
      <c r="M6" s="3">
        <f t="shared" si="0"/>
        <v>0.24751939807194923</v>
      </c>
      <c r="N6" s="3">
        <v>21.026</v>
      </c>
      <c r="O6" s="3">
        <v>31.219000000000001</v>
      </c>
      <c r="P6" s="3">
        <v>292122</v>
      </c>
      <c r="Q6" s="3">
        <v>107.9</v>
      </c>
      <c r="R6" s="3">
        <v>45</v>
      </c>
      <c r="S6" s="3">
        <v>2.7498958333333219</v>
      </c>
      <c r="T6" s="3">
        <v>14.95</v>
      </c>
    </row>
    <row r="7" spans="1:20" x14ac:dyDescent="0.2">
      <c r="A7" s="4" t="s">
        <v>4</v>
      </c>
      <c r="B7" s="6">
        <v>680.8</v>
      </c>
      <c r="C7" s="6">
        <v>159</v>
      </c>
      <c r="D7" s="3">
        <v>8626711.2773333322</v>
      </c>
      <c r="E7" s="4">
        <v>641.6</v>
      </c>
      <c r="F7" s="3">
        <v>15.224</v>
      </c>
      <c r="G7" s="5">
        <v>1098.0999999999999</v>
      </c>
      <c r="H7" s="5">
        <v>4370.3</v>
      </c>
      <c r="I7" s="7">
        <v>3.8566666666666669</v>
      </c>
      <c r="J7" s="3">
        <v>2.7845299145299145</v>
      </c>
      <c r="K7" s="3">
        <v>474753.5</v>
      </c>
      <c r="L7" s="3">
        <v>139033.66666666666</v>
      </c>
      <c r="M7" s="3">
        <f t="shared" si="0"/>
        <v>0.2512642152712628</v>
      </c>
      <c r="N7" s="3">
        <v>23.756</v>
      </c>
      <c r="O7" s="3">
        <v>31.815999999999999</v>
      </c>
      <c r="P7" s="3">
        <v>296238</v>
      </c>
      <c r="Q7" s="3">
        <v>110.4</v>
      </c>
      <c r="R7" s="3">
        <v>48.6</v>
      </c>
      <c r="S7" s="3">
        <v>4.0092708333333338</v>
      </c>
      <c r="T7" s="3">
        <v>15.28</v>
      </c>
    </row>
    <row r="8" spans="1:20" x14ac:dyDescent="0.2">
      <c r="A8" s="4" t="s">
        <v>5</v>
      </c>
      <c r="B8" s="6">
        <v>694.9</v>
      </c>
      <c r="C8" s="6">
        <v>167.9</v>
      </c>
      <c r="D8" s="3">
        <v>8650177.5499999989</v>
      </c>
      <c r="E8" s="4">
        <v>653.5</v>
      </c>
      <c r="F8" s="3">
        <v>15.462</v>
      </c>
      <c r="G8" s="5">
        <v>1118.8</v>
      </c>
      <c r="H8" s="5">
        <v>4395.1000000000004</v>
      </c>
      <c r="I8" s="7">
        <v>4.5633333333333335</v>
      </c>
      <c r="J8" s="3">
        <v>2.1094017094017099</v>
      </c>
      <c r="K8" s="3">
        <v>489664.5</v>
      </c>
      <c r="L8" s="3">
        <v>139827.33333333334</v>
      </c>
      <c r="M8" s="3">
        <f t="shared" si="0"/>
        <v>0.25455621032513476</v>
      </c>
      <c r="N8" s="3">
        <v>24.492000000000001</v>
      </c>
      <c r="O8" s="3">
        <v>32.106999999999999</v>
      </c>
      <c r="P8" s="3">
        <v>303099</v>
      </c>
      <c r="Q8" s="3">
        <v>113.4</v>
      </c>
      <c r="R8" s="3">
        <v>54.6</v>
      </c>
      <c r="S8" s="3">
        <v>3.1632291666666665</v>
      </c>
      <c r="T8" s="3">
        <v>15.67</v>
      </c>
    </row>
    <row r="9" spans="1:20" x14ac:dyDescent="0.2">
      <c r="A9" s="4" t="s">
        <v>6</v>
      </c>
      <c r="B9" s="6">
        <v>707.3</v>
      </c>
      <c r="C9" s="6">
        <v>173.2</v>
      </c>
      <c r="D9" s="3">
        <v>8695402.4710000008</v>
      </c>
      <c r="E9" s="4">
        <v>663.5</v>
      </c>
      <c r="F9" s="3">
        <v>15.683999999999999</v>
      </c>
      <c r="G9" s="5">
        <v>1139.0999999999999</v>
      </c>
      <c r="H9" s="5">
        <v>4430.2</v>
      </c>
      <c r="I9" s="7">
        <v>5.4733333333333327</v>
      </c>
      <c r="J9" s="3">
        <v>1.3270940170940175</v>
      </c>
      <c r="K9" s="3">
        <v>500965.1</v>
      </c>
      <c r="L9" s="3">
        <v>140602.66666666666</v>
      </c>
      <c r="M9" s="3">
        <f t="shared" si="0"/>
        <v>0.25712157464674279</v>
      </c>
      <c r="N9" s="3">
        <v>24.814</v>
      </c>
      <c r="O9" s="3">
        <v>32.363999999999997</v>
      </c>
      <c r="P9" s="3">
        <v>311300</v>
      </c>
      <c r="Q9" s="3">
        <v>114.8</v>
      </c>
      <c r="R9" s="3">
        <v>58.3</v>
      </c>
      <c r="S9" s="3">
        <v>2.1469791666666671</v>
      </c>
      <c r="T9" s="3">
        <v>15.94</v>
      </c>
    </row>
    <row r="10" spans="1:20" x14ac:dyDescent="0.2">
      <c r="A10" s="4" t="s">
        <v>7</v>
      </c>
      <c r="B10" s="6">
        <v>723.5</v>
      </c>
      <c r="C10" s="6">
        <v>179.5</v>
      </c>
      <c r="D10" s="3">
        <v>8805256.6239999998</v>
      </c>
      <c r="E10" s="4">
        <v>674.8</v>
      </c>
      <c r="F10" s="3">
        <v>15.807</v>
      </c>
      <c r="G10" s="5">
        <v>1151.4000000000001</v>
      </c>
      <c r="H10" s="5">
        <v>4442.5</v>
      </c>
      <c r="I10" s="7">
        <v>4.75</v>
      </c>
      <c r="J10" s="3">
        <v>1.7550427350427356</v>
      </c>
      <c r="K10" s="3">
        <v>513148.8</v>
      </c>
      <c r="L10" s="3">
        <v>141401.66666666666</v>
      </c>
      <c r="M10" s="3">
        <f t="shared" si="0"/>
        <v>0.25917839054586383</v>
      </c>
      <c r="N10" s="3">
        <v>24.038</v>
      </c>
      <c r="O10" s="3">
        <v>32.902000000000001</v>
      </c>
      <c r="P10" s="3">
        <v>318361</v>
      </c>
      <c r="Q10" s="3">
        <v>118</v>
      </c>
      <c r="R10" s="3">
        <v>61.5</v>
      </c>
      <c r="S10" s="3">
        <v>2.7971874999999997</v>
      </c>
      <c r="T10" s="3">
        <v>16.07</v>
      </c>
    </row>
    <row r="11" spans="1:20" x14ac:dyDescent="0.2">
      <c r="A11" s="4" t="s">
        <v>8</v>
      </c>
      <c r="B11" s="6">
        <v>740.9</v>
      </c>
      <c r="C11" s="6">
        <v>189.9</v>
      </c>
      <c r="D11" s="3">
        <v>8922584.0800000001</v>
      </c>
      <c r="E11" s="4">
        <v>702.6</v>
      </c>
      <c r="F11" s="3">
        <v>16.190999999999999</v>
      </c>
      <c r="G11" s="5">
        <v>1190.0999999999999</v>
      </c>
      <c r="H11" s="5">
        <v>4521.8999999999996</v>
      </c>
      <c r="I11" s="7">
        <v>3.5400000000000005</v>
      </c>
      <c r="J11" s="3">
        <v>2.7711965811965809</v>
      </c>
      <c r="K11" s="3">
        <v>525372.30000000005</v>
      </c>
      <c r="L11" s="3">
        <v>143005.33333333334</v>
      </c>
      <c r="M11" s="3">
        <f t="shared" si="0"/>
        <v>0.26318582896570025</v>
      </c>
      <c r="N11" s="3">
        <v>25.738</v>
      </c>
      <c r="O11" s="3">
        <v>33.341000000000001</v>
      </c>
      <c r="P11" s="3">
        <v>325700</v>
      </c>
      <c r="Q11" s="3">
        <v>123.3</v>
      </c>
      <c r="R11" s="3">
        <v>66.599999999999994</v>
      </c>
      <c r="S11" s="3">
        <v>3.9562499999999994</v>
      </c>
      <c r="T11" s="3">
        <v>16.399999999999999</v>
      </c>
    </row>
    <row r="12" spans="1:20" x14ac:dyDescent="0.2">
      <c r="A12" s="4" t="s">
        <v>9</v>
      </c>
      <c r="B12" s="6">
        <v>759.4</v>
      </c>
      <c r="C12" s="6">
        <v>194.5</v>
      </c>
      <c r="D12" s="3">
        <v>8993313.75</v>
      </c>
      <c r="E12" s="4">
        <v>716.2</v>
      </c>
      <c r="F12" s="3">
        <v>16.402999999999999</v>
      </c>
      <c r="G12" s="5">
        <v>1225.5999999999999</v>
      </c>
      <c r="H12" s="5">
        <v>4629.1000000000004</v>
      </c>
      <c r="I12" s="7">
        <v>4.3</v>
      </c>
      <c r="J12" s="3">
        <v>2.001965811965813</v>
      </c>
      <c r="K12" s="3">
        <v>543957.39999999991</v>
      </c>
      <c r="L12" s="3">
        <v>143758.66666666666</v>
      </c>
      <c r="M12" s="3">
        <f t="shared" si="0"/>
        <v>0.26475988853124793</v>
      </c>
      <c r="N12" s="3">
        <v>27.312999999999999</v>
      </c>
      <c r="O12" s="3">
        <v>33.978000000000002</v>
      </c>
      <c r="P12" s="3">
        <v>335666</v>
      </c>
      <c r="Q12" s="3">
        <v>126.3</v>
      </c>
      <c r="R12" s="3">
        <v>68.2</v>
      </c>
      <c r="S12" s="3">
        <v>3.1937500000000005</v>
      </c>
      <c r="T12" s="3">
        <v>16.53</v>
      </c>
    </row>
    <row r="13" spans="1:20" x14ac:dyDescent="0.2">
      <c r="A13" s="4" t="s">
        <v>10</v>
      </c>
      <c r="B13" s="6">
        <v>777.9</v>
      </c>
      <c r="C13" s="6">
        <v>198.6</v>
      </c>
      <c r="D13" s="3">
        <v>9049088.9839999992</v>
      </c>
      <c r="E13" s="4">
        <v>729.9</v>
      </c>
      <c r="F13" s="3">
        <v>16.634</v>
      </c>
      <c r="G13" s="5">
        <v>1249.3</v>
      </c>
      <c r="H13" s="5">
        <v>4673.5</v>
      </c>
      <c r="I13" s="7">
        <v>4.7399999999999993</v>
      </c>
      <c r="J13" s="3">
        <v>1.5119658119658128</v>
      </c>
      <c r="K13" s="3">
        <v>556195.69999999995</v>
      </c>
      <c r="L13" s="3">
        <v>144522.66666666666</v>
      </c>
      <c r="M13" s="3">
        <f t="shared" si="0"/>
        <v>0.26731571627260081</v>
      </c>
      <c r="N13" s="3">
        <v>27.702000000000002</v>
      </c>
      <c r="O13" s="3">
        <v>34.502000000000002</v>
      </c>
      <c r="P13" s="3">
        <v>347287</v>
      </c>
      <c r="Q13" s="3">
        <v>129.1</v>
      </c>
      <c r="R13" s="3">
        <v>69.599999999999994</v>
      </c>
      <c r="S13" s="3">
        <v>2.7887500000000003</v>
      </c>
      <c r="T13" s="3">
        <v>16.79</v>
      </c>
    </row>
    <row r="14" spans="1:20" x14ac:dyDescent="0.2">
      <c r="A14" s="4" t="s">
        <v>11</v>
      </c>
      <c r="B14" s="6">
        <v>802.7</v>
      </c>
      <c r="C14" s="6">
        <v>210.9</v>
      </c>
      <c r="D14" s="3">
        <v>9097600.2139999997</v>
      </c>
      <c r="E14" s="4">
        <v>751.9</v>
      </c>
      <c r="F14" s="3">
        <v>16.977</v>
      </c>
      <c r="G14" s="5">
        <v>1286.5999999999999</v>
      </c>
      <c r="H14" s="5">
        <v>4750.5</v>
      </c>
      <c r="I14" s="7">
        <v>5.1433333333333335</v>
      </c>
      <c r="J14" s="3">
        <v>0.93094017094017012</v>
      </c>
      <c r="K14" s="3">
        <v>578870.4</v>
      </c>
      <c r="L14" s="3">
        <v>145215</v>
      </c>
      <c r="M14" s="3">
        <f t="shared" si="0"/>
        <v>0.27083464898431742</v>
      </c>
      <c r="N14" s="3">
        <v>27.846</v>
      </c>
      <c r="O14" s="3">
        <v>35.311</v>
      </c>
      <c r="P14" s="3">
        <v>357319</v>
      </c>
      <c r="Q14" s="3">
        <v>136.6</v>
      </c>
      <c r="R14" s="3">
        <v>74.3</v>
      </c>
      <c r="S14" s="3">
        <v>2.4579166666666561</v>
      </c>
      <c r="T14" s="3">
        <v>17.39</v>
      </c>
    </row>
    <row r="15" spans="1:20" x14ac:dyDescent="0.2">
      <c r="A15" s="4" t="s">
        <v>12</v>
      </c>
      <c r="B15" s="6">
        <v>827.3</v>
      </c>
      <c r="C15" s="6">
        <v>222</v>
      </c>
      <c r="D15" s="3">
        <v>9180075.6083333343</v>
      </c>
      <c r="E15" s="4">
        <v>781.6</v>
      </c>
      <c r="F15" s="3">
        <v>17.427</v>
      </c>
      <c r="G15" s="5">
        <v>1335.1</v>
      </c>
      <c r="H15" s="5">
        <v>4872</v>
      </c>
      <c r="I15" s="7">
        <v>6.5366666666666662</v>
      </c>
      <c r="J15" s="3">
        <v>-0.49162393162393236</v>
      </c>
      <c r="K15" s="3">
        <v>600016.19999999995</v>
      </c>
      <c r="L15" s="3">
        <v>145964.33333333334</v>
      </c>
      <c r="M15" s="3">
        <f t="shared" si="0"/>
        <v>0.27403530377668306</v>
      </c>
      <c r="N15" s="3">
        <v>29.614000000000001</v>
      </c>
      <c r="O15" s="3">
        <v>35.957000000000001</v>
      </c>
      <c r="P15" s="3">
        <v>365896</v>
      </c>
      <c r="Q15" s="3">
        <v>144.1</v>
      </c>
      <c r="R15" s="3">
        <v>77.900000000000006</v>
      </c>
      <c r="S15" s="3">
        <v>1.1600000000000001</v>
      </c>
      <c r="T15" s="3">
        <v>17.45</v>
      </c>
    </row>
    <row r="16" spans="1:20" x14ac:dyDescent="0.2">
      <c r="A16" s="4" t="s">
        <v>13</v>
      </c>
      <c r="B16" s="6">
        <v>842.9</v>
      </c>
      <c r="C16" s="6">
        <v>227.8</v>
      </c>
      <c r="D16" s="3">
        <v>9280559.3493333329</v>
      </c>
      <c r="E16" s="4">
        <v>801.1</v>
      </c>
      <c r="F16" s="3">
        <v>17.699000000000002</v>
      </c>
      <c r="G16" s="5">
        <v>1371.5</v>
      </c>
      <c r="H16" s="5">
        <v>4928.3999999999996</v>
      </c>
      <c r="I16" s="7">
        <v>7.8166666666666673</v>
      </c>
      <c r="J16" s="3">
        <v>-1.6454700854700866</v>
      </c>
      <c r="K16" s="3">
        <v>625796.80000000005</v>
      </c>
      <c r="L16" s="3">
        <v>146719.66666666666</v>
      </c>
      <c r="M16" s="3">
        <f t="shared" si="0"/>
        <v>0.27828504179855534</v>
      </c>
      <c r="N16" s="3">
        <v>30.998000000000001</v>
      </c>
      <c r="O16" s="3">
        <v>35.939</v>
      </c>
      <c r="P16" s="3">
        <v>377965</v>
      </c>
      <c r="Q16" s="3">
        <v>152.1</v>
      </c>
      <c r="R16" s="3">
        <v>75.8</v>
      </c>
      <c r="S16" s="3">
        <v>-6.6666666666667318E-2</v>
      </c>
      <c r="T16" s="3">
        <v>18.05</v>
      </c>
    </row>
    <row r="17" spans="1:20" x14ac:dyDescent="0.2">
      <c r="A17" s="4" t="s">
        <v>14</v>
      </c>
      <c r="B17" s="6">
        <v>861.4</v>
      </c>
      <c r="C17" s="6">
        <v>232</v>
      </c>
      <c r="D17" s="3">
        <v>9339234.3226666655</v>
      </c>
      <c r="E17" s="4">
        <v>819.9</v>
      </c>
      <c r="F17" s="3">
        <v>18.042000000000002</v>
      </c>
      <c r="G17" s="5">
        <v>1390.7</v>
      </c>
      <c r="H17" s="5">
        <v>4902.1000000000004</v>
      </c>
      <c r="I17" s="7">
        <v>10.56</v>
      </c>
      <c r="J17" s="3">
        <v>-4.0211111111111109</v>
      </c>
      <c r="K17" s="3">
        <v>645916</v>
      </c>
      <c r="L17" s="3">
        <v>147478.33333333334</v>
      </c>
      <c r="M17" s="3">
        <f t="shared" si="0"/>
        <v>0.28369474306929682</v>
      </c>
      <c r="N17" s="3">
        <v>29.786000000000001</v>
      </c>
      <c r="O17" s="3">
        <v>36.067999999999998</v>
      </c>
      <c r="P17" s="3">
        <v>389833</v>
      </c>
      <c r="Q17" s="3">
        <v>157</v>
      </c>
      <c r="R17" s="3">
        <v>75</v>
      </c>
      <c r="S17" s="3">
        <v>-2.5233333333333334</v>
      </c>
      <c r="T17" s="3">
        <v>18.7</v>
      </c>
    </row>
    <row r="18" spans="1:20" x14ac:dyDescent="0.2">
      <c r="A18" s="4" t="s">
        <v>15</v>
      </c>
      <c r="B18" s="6">
        <v>876.5</v>
      </c>
      <c r="C18" s="6">
        <v>232.6</v>
      </c>
      <c r="D18" s="3">
        <v>9410762.2080000006</v>
      </c>
      <c r="E18" s="4">
        <v>842.5</v>
      </c>
      <c r="F18" s="3">
        <v>18.436</v>
      </c>
      <c r="G18" s="5">
        <v>1431.8</v>
      </c>
      <c r="H18" s="5">
        <v>4948.8</v>
      </c>
      <c r="I18" s="7">
        <v>9.9966666666666661</v>
      </c>
      <c r="J18" s="3">
        <v>-3.4793162393162369</v>
      </c>
      <c r="K18" s="3">
        <v>664091.80000000005</v>
      </c>
      <c r="L18" s="3">
        <v>148226</v>
      </c>
      <c r="M18" s="3">
        <f t="shared" si="0"/>
        <v>0.28932266408018104</v>
      </c>
      <c r="N18" s="3">
        <v>30.925999999999998</v>
      </c>
      <c r="O18" s="3">
        <v>35.963000000000001</v>
      </c>
      <c r="P18" s="3">
        <v>399776</v>
      </c>
      <c r="Q18" s="3">
        <v>159.9</v>
      </c>
      <c r="R18" s="3">
        <v>72.7</v>
      </c>
      <c r="S18" s="3">
        <v>-1.4999999999999982</v>
      </c>
      <c r="T18" s="3">
        <v>18.97</v>
      </c>
    </row>
    <row r="19" spans="1:20" x14ac:dyDescent="0.2">
      <c r="A19" s="4" t="s">
        <v>16</v>
      </c>
      <c r="B19" s="6">
        <v>894.7</v>
      </c>
      <c r="C19" s="6">
        <v>231.5</v>
      </c>
      <c r="D19" s="3">
        <v>9394436.0106666666</v>
      </c>
      <c r="E19" s="4">
        <v>860.7</v>
      </c>
      <c r="F19" s="3">
        <v>18.876000000000001</v>
      </c>
      <c r="G19" s="5">
        <v>1446.5</v>
      </c>
      <c r="H19" s="5">
        <v>4905.3999999999996</v>
      </c>
      <c r="I19" s="7">
        <v>9.3233333333333324</v>
      </c>
      <c r="J19" s="3">
        <v>-2.6413675213675205</v>
      </c>
      <c r="K19" s="3">
        <v>683706.39999999991</v>
      </c>
      <c r="L19" s="3">
        <v>148986.66666666666</v>
      </c>
      <c r="M19" s="3">
        <f t="shared" si="0"/>
        <v>0.2948791128144494</v>
      </c>
      <c r="N19" s="3">
        <v>28.952000000000002</v>
      </c>
      <c r="O19" s="3">
        <v>35.648000000000003</v>
      </c>
      <c r="P19" s="3">
        <v>407850</v>
      </c>
      <c r="Q19" s="3">
        <v>162.6</v>
      </c>
      <c r="R19" s="3">
        <v>69</v>
      </c>
      <c r="S19" s="3">
        <v>-0.68999999999999773</v>
      </c>
      <c r="T19" s="3">
        <v>19.43</v>
      </c>
    </row>
    <row r="20" spans="1:20" x14ac:dyDescent="0.2">
      <c r="A20" s="4" t="s">
        <v>17</v>
      </c>
      <c r="B20" s="6">
        <v>923.2</v>
      </c>
      <c r="C20" s="6">
        <v>234.9</v>
      </c>
      <c r="D20" s="3">
        <v>9380727.8436666671</v>
      </c>
      <c r="E20" s="4">
        <v>881.9</v>
      </c>
      <c r="F20" s="3">
        <v>19.373999999999999</v>
      </c>
      <c r="G20" s="5">
        <v>1484.8</v>
      </c>
      <c r="H20" s="5">
        <v>4918</v>
      </c>
      <c r="I20" s="7">
        <v>11.25</v>
      </c>
      <c r="J20" s="3">
        <v>-4.0695726495726472</v>
      </c>
      <c r="K20" s="3">
        <v>711833</v>
      </c>
      <c r="L20" s="3">
        <v>149746.66666666666</v>
      </c>
      <c r="M20" s="3">
        <f t="shared" si="0"/>
        <v>0.30191134607564052</v>
      </c>
      <c r="N20" s="3">
        <v>28.809000000000001</v>
      </c>
      <c r="O20" s="3">
        <v>35.771999999999998</v>
      </c>
      <c r="P20" s="3">
        <v>418787</v>
      </c>
      <c r="Q20" s="3">
        <v>167.4</v>
      </c>
      <c r="R20" s="3">
        <v>67.5</v>
      </c>
      <c r="S20" s="3">
        <v>-2.5133333333333336</v>
      </c>
      <c r="T20" s="3">
        <v>19.82</v>
      </c>
    </row>
    <row r="21" spans="1:20" x14ac:dyDescent="0.2">
      <c r="A21" s="4" t="s">
        <v>18</v>
      </c>
      <c r="B21" s="6">
        <v>952</v>
      </c>
      <c r="C21" s="6">
        <v>239.9</v>
      </c>
      <c r="D21" s="3">
        <v>9380149.8800000008</v>
      </c>
      <c r="E21" s="4">
        <v>904.6</v>
      </c>
      <c r="F21" s="3">
        <v>19.928999999999998</v>
      </c>
      <c r="G21" s="5">
        <v>1513.7</v>
      </c>
      <c r="H21" s="5">
        <v>4869.3999999999996</v>
      </c>
      <c r="I21" s="7">
        <v>12.089999999999998</v>
      </c>
      <c r="J21" s="3">
        <v>-4.2195726495726475</v>
      </c>
      <c r="K21" s="3">
        <v>729601.10000000009</v>
      </c>
      <c r="L21" s="3">
        <v>150498</v>
      </c>
      <c r="M21" s="3">
        <f t="shared" si="0"/>
        <v>0.31085965416683786</v>
      </c>
      <c r="N21" s="3">
        <v>27.184000000000001</v>
      </c>
      <c r="O21" s="3">
        <v>35.918999999999997</v>
      </c>
      <c r="P21" s="3">
        <v>428803</v>
      </c>
      <c r="Q21" s="3">
        <v>172.5</v>
      </c>
      <c r="R21" s="3">
        <v>67.400000000000006</v>
      </c>
      <c r="S21" s="3">
        <v>-2.9499999999999975</v>
      </c>
      <c r="T21" s="3">
        <v>20.28</v>
      </c>
    </row>
    <row r="22" spans="1:20" x14ac:dyDescent="0.2">
      <c r="A22" s="4" t="s">
        <v>19</v>
      </c>
      <c r="B22" s="6">
        <v>961.8</v>
      </c>
      <c r="C22" s="6">
        <v>235.4</v>
      </c>
      <c r="D22" s="3">
        <v>9264778.4900000002</v>
      </c>
      <c r="E22" s="4">
        <v>915.7</v>
      </c>
      <c r="F22" s="3">
        <v>20.440000000000001</v>
      </c>
      <c r="G22" s="5">
        <v>1552.8</v>
      </c>
      <c r="H22" s="5">
        <v>4850.2</v>
      </c>
      <c r="I22" s="7">
        <v>9.3466666666666658</v>
      </c>
      <c r="J22" s="3">
        <v>-0.78854700854700788</v>
      </c>
      <c r="K22" s="3">
        <v>749908</v>
      </c>
      <c r="L22" s="3">
        <v>151253</v>
      </c>
      <c r="M22" s="3">
        <f t="shared" si="0"/>
        <v>0.32015174631973942</v>
      </c>
      <c r="N22" s="3">
        <v>27.442</v>
      </c>
      <c r="O22" s="3">
        <v>35.393000000000001</v>
      </c>
      <c r="P22" s="3">
        <v>435114</v>
      </c>
      <c r="Q22" s="3">
        <v>175.4</v>
      </c>
      <c r="R22" s="3">
        <v>60</v>
      </c>
      <c r="S22" s="3">
        <v>0.14666666666666828</v>
      </c>
      <c r="T22" s="3">
        <v>20.81</v>
      </c>
    </row>
    <row r="23" spans="1:20" x14ac:dyDescent="0.2">
      <c r="A23" s="4" t="s">
        <v>20</v>
      </c>
      <c r="B23" s="6">
        <v>988.1</v>
      </c>
      <c r="C23" s="6">
        <v>228.7</v>
      </c>
      <c r="D23" s="3">
        <v>9057964.1100000013</v>
      </c>
      <c r="E23" s="4">
        <v>919.4</v>
      </c>
      <c r="F23" s="3">
        <v>21.013999999999999</v>
      </c>
      <c r="G23" s="5">
        <v>1569.4</v>
      </c>
      <c r="H23" s="5">
        <v>4791.2</v>
      </c>
      <c r="I23" s="7">
        <v>6.3033333333333337</v>
      </c>
      <c r="J23" s="3">
        <v>2.2324786324786325</v>
      </c>
      <c r="K23" s="3">
        <v>756747.7</v>
      </c>
      <c r="L23" s="3">
        <v>151987.33333333334</v>
      </c>
      <c r="M23" s="3">
        <f t="shared" si="0"/>
        <v>0.32755885790616135</v>
      </c>
      <c r="N23" s="3">
        <v>22.622</v>
      </c>
      <c r="O23" s="3">
        <v>35.69</v>
      </c>
      <c r="P23" s="3">
        <v>439891</v>
      </c>
      <c r="Q23" s="3">
        <v>171</v>
      </c>
      <c r="R23" s="3">
        <v>57.7</v>
      </c>
      <c r="S23" s="3">
        <v>3.0599999999999996</v>
      </c>
      <c r="T23" s="3">
        <v>21.6</v>
      </c>
    </row>
    <row r="24" spans="1:20" x14ac:dyDescent="0.2">
      <c r="A24" s="4" t="s">
        <v>21</v>
      </c>
      <c r="B24" s="6">
        <v>1016.8</v>
      </c>
      <c r="C24" s="6">
        <v>230.7</v>
      </c>
      <c r="D24" s="3">
        <v>9044047.3550000004</v>
      </c>
      <c r="E24" s="4">
        <v>931.7</v>
      </c>
      <c r="F24" s="3">
        <v>21.437000000000001</v>
      </c>
      <c r="G24" s="5">
        <v>1605</v>
      </c>
      <c r="H24" s="5">
        <v>4827.8</v>
      </c>
      <c r="I24" s="7">
        <v>5.4200000000000008</v>
      </c>
      <c r="J24" s="3">
        <v>3.0588888888888901</v>
      </c>
      <c r="K24" s="3">
        <v>766113.79999999993</v>
      </c>
      <c r="L24" s="3">
        <v>152707.66666666666</v>
      </c>
      <c r="M24" s="3">
        <f t="shared" si="0"/>
        <v>0.3324495629479266</v>
      </c>
      <c r="N24" s="3">
        <v>21.835999999999999</v>
      </c>
      <c r="O24" s="3">
        <v>36.284999999999997</v>
      </c>
      <c r="P24" s="3">
        <v>450774</v>
      </c>
      <c r="Q24" s="3">
        <v>170.8</v>
      </c>
      <c r="R24" s="3">
        <v>59.9</v>
      </c>
      <c r="S24" s="3">
        <v>3.633333333333332</v>
      </c>
      <c r="T24" s="3">
        <v>21.93</v>
      </c>
    </row>
    <row r="25" spans="1:20" x14ac:dyDescent="0.2">
      <c r="A25" s="4" t="s">
        <v>22</v>
      </c>
      <c r="B25" s="6">
        <v>1050.5999999999999</v>
      </c>
      <c r="C25" s="6">
        <v>239.2</v>
      </c>
      <c r="D25" s="3">
        <v>9146488.0363333337</v>
      </c>
      <c r="E25" s="4">
        <v>957.6</v>
      </c>
      <c r="F25" s="3">
        <v>21.823</v>
      </c>
      <c r="G25" s="5">
        <v>1662.4</v>
      </c>
      <c r="H25" s="5">
        <v>4909.1000000000004</v>
      </c>
      <c r="I25" s="7">
        <v>6.1599999999999993</v>
      </c>
      <c r="J25" s="3">
        <v>2.2719658119658126</v>
      </c>
      <c r="K25" s="3">
        <v>771328.3</v>
      </c>
      <c r="L25" s="3">
        <v>153579</v>
      </c>
      <c r="M25" s="3">
        <f t="shared" si="0"/>
        <v>0.33863640993257421</v>
      </c>
      <c r="N25" s="3">
        <v>23.686</v>
      </c>
      <c r="O25" s="3">
        <v>36.802</v>
      </c>
      <c r="P25" s="3">
        <v>462722</v>
      </c>
      <c r="Q25" s="3">
        <v>174.6</v>
      </c>
      <c r="R25" s="3">
        <v>64.599999999999994</v>
      </c>
      <c r="S25" s="3">
        <v>2.8933333333333353</v>
      </c>
      <c r="T25" s="3">
        <v>22.13</v>
      </c>
    </row>
    <row r="26" spans="1:20" x14ac:dyDescent="0.2">
      <c r="A26" s="4" t="s">
        <v>23</v>
      </c>
      <c r="B26" s="6">
        <v>1079.5999999999999</v>
      </c>
      <c r="C26" s="6">
        <v>247.3</v>
      </c>
      <c r="D26" s="3">
        <v>9233208.7620000001</v>
      </c>
      <c r="E26" s="4">
        <v>987.5</v>
      </c>
      <c r="F26" s="3">
        <v>22.222999999999999</v>
      </c>
      <c r="G26" s="5">
        <v>1713.9</v>
      </c>
      <c r="H26" s="5">
        <v>4973.3</v>
      </c>
      <c r="I26" s="7">
        <v>5.4133333333333331</v>
      </c>
      <c r="J26" s="3">
        <v>3.0186324786324787</v>
      </c>
      <c r="K26" s="3">
        <v>782055.6</v>
      </c>
      <c r="L26" s="3">
        <v>154336.33333333334</v>
      </c>
      <c r="M26" s="3">
        <f t="shared" si="0"/>
        <v>0.34462027225383551</v>
      </c>
      <c r="N26" s="3">
        <v>24.337</v>
      </c>
      <c r="O26" s="3">
        <v>37.192</v>
      </c>
      <c r="P26" s="3">
        <v>473944</v>
      </c>
      <c r="Q26" s="3">
        <v>178.6</v>
      </c>
      <c r="R26" s="3">
        <v>68.7</v>
      </c>
      <c r="S26" s="3">
        <v>3.7666666666666684</v>
      </c>
      <c r="T26" s="3">
        <v>22.72</v>
      </c>
    </row>
    <row r="27" spans="1:20" x14ac:dyDescent="0.2">
      <c r="A27" s="4" t="s">
        <v>24</v>
      </c>
      <c r="B27" s="6">
        <v>1113.4000000000001</v>
      </c>
      <c r="C27" s="6">
        <v>260.10000000000002</v>
      </c>
      <c r="D27" s="3">
        <v>9391485.6426666677</v>
      </c>
      <c r="E27" s="4">
        <v>1022.3</v>
      </c>
      <c r="F27" s="3">
        <v>22.713000000000001</v>
      </c>
      <c r="G27" s="5">
        <v>1771.9</v>
      </c>
      <c r="H27" s="5">
        <v>5086.3</v>
      </c>
      <c r="I27" s="7">
        <v>4.8266666666666671</v>
      </c>
      <c r="J27" s="3">
        <v>3.532222222222221</v>
      </c>
      <c r="K27" s="3">
        <v>791295.5</v>
      </c>
      <c r="L27" s="3">
        <v>155075</v>
      </c>
      <c r="M27" s="3">
        <f t="shared" si="0"/>
        <v>0.34836718243123688</v>
      </c>
      <c r="N27" s="3">
        <v>26.856999999999999</v>
      </c>
      <c r="O27" s="3">
        <v>37.935000000000002</v>
      </c>
      <c r="P27" s="3">
        <v>486150</v>
      </c>
      <c r="Q27" s="3">
        <v>183.9</v>
      </c>
      <c r="R27" s="3">
        <v>76.2</v>
      </c>
      <c r="S27" s="3">
        <v>4.3199999999999994</v>
      </c>
      <c r="T27" s="3">
        <v>23.05</v>
      </c>
    </row>
    <row r="28" spans="1:20" x14ac:dyDescent="0.2">
      <c r="A28" s="4" t="s">
        <v>25</v>
      </c>
      <c r="B28" s="6">
        <v>1133</v>
      </c>
      <c r="C28" s="6">
        <v>269.10000000000002</v>
      </c>
      <c r="D28" s="3">
        <v>9422361.5779999997</v>
      </c>
      <c r="E28" s="4">
        <v>1046</v>
      </c>
      <c r="F28" s="3">
        <v>23.187999999999999</v>
      </c>
      <c r="G28" s="5">
        <v>1804.2</v>
      </c>
      <c r="H28" s="5">
        <v>5124.6000000000004</v>
      </c>
      <c r="I28" s="7">
        <v>5.1966666666666663</v>
      </c>
      <c r="J28" s="3">
        <v>2.7860683760683758</v>
      </c>
      <c r="K28" s="3">
        <v>809157.4</v>
      </c>
      <c r="L28" s="3">
        <v>155773.33333333334</v>
      </c>
      <c r="M28" s="3">
        <f t="shared" si="0"/>
        <v>0.35206650275143425</v>
      </c>
      <c r="N28" s="3">
        <v>28.001999999999999</v>
      </c>
      <c r="O28" s="3">
        <v>38.283000000000001</v>
      </c>
      <c r="P28" s="3">
        <v>500987</v>
      </c>
      <c r="Q28" s="3">
        <v>188.5</v>
      </c>
      <c r="R28" s="3">
        <v>80.7</v>
      </c>
      <c r="S28" s="3">
        <v>3.8199999999999994</v>
      </c>
      <c r="T28" s="3">
        <v>23.78</v>
      </c>
    </row>
    <row r="29" spans="1:20" x14ac:dyDescent="0.2">
      <c r="A29" s="4" t="s">
        <v>26</v>
      </c>
      <c r="B29" s="6">
        <v>1162.4000000000001</v>
      </c>
      <c r="C29" s="6">
        <v>275.7</v>
      </c>
      <c r="D29" s="3">
        <v>9465722.4060000014</v>
      </c>
      <c r="E29" s="4">
        <v>1070.7</v>
      </c>
      <c r="F29" s="3">
        <v>23.696999999999999</v>
      </c>
      <c r="G29" s="5">
        <v>1837.7</v>
      </c>
      <c r="H29" s="5">
        <v>5149.7</v>
      </c>
      <c r="I29" s="7">
        <v>5.2833333333333332</v>
      </c>
      <c r="J29" s="3">
        <v>2.4478632478632463</v>
      </c>
      <c r="K29" s="3">
        <v>821470</v>
      </c>
      <c r="L29" s="3">
        <v>156526.66666666666</v>
      </c>
      <c r="M29" s="3">
        <f t="shared" si="0"/>
        <v>0.35685573916927199</v>
      </c>
      <c r="N29" s="3">
        <v>28.053999999999998</v>
      </c>
      <c r="O29" s="3">
        <v>38.688000000000002</v>
      </c>
      <c r="P29" s="3">
        <v>518728</v>
      </c>
      <c r="Q29" s="3">
        <v>195.1</v>
      </c>
      <c r="R29" s="3">
        <v>80.599999999999994</v>
      </c>
      <c r="S29" s="3">
        <v>3.7833333333333332</v>
      </c>
      <c r="T29" s="3">
        <v>24.5</v>
      </c>
    </row>
    <row r="30" spans="1:20" x14ac:dyDescent="0.2">
      <c r="A30" s="4" t="s">
        <v>27</v>
      </c>
      <c r="B30" s="6">
        <v>1196.2</v>
      </c>
      <c r="C30" s="6">
        <v>294.39999999999998</v>
      </c>
      <c r="D30" s="3">
        <v>9488364.5506666657</v>
      </c>
      <c r="E30" s="4">
        <v>1098</v>
      </c>
      <c r="F30" s="3">
        <v>24.201000000000001</v>
      </c>
      <c r="G30" s="5">
        <v>1884.5</v>
      </c>
      <c r="H30" s="5">
        <v>5187.1000000000004</v>
      </c>
      <c r="I30" s="7">
        <v>4.8733333333333331</v>
      </c>
      <c r="J30" s="3">
        <v>2.4255555555555546</v>
      </c>
      <c r="K30" s="3">
        <v>843299.1</v>
      </c>
      <c r="L30" s="3">
        <v>157222</v>
      </c>
      <c r="M30" s="3">
        <f t="shared" si="0"/>
        <v>0.36330512232268508</v>
      </c>
      <c r="N30" s="3">
        <v>28.248999999999999</v>
      </c>
      <c r="O30" s="3">
        <v>39.192</v>
      </c>
      <c r="P30" s="3">
        <v>534962</v>
      </c>
      <c r="Q30" s="3">
        <v>201.9</v>
      </c>
      <c r="R30" s="3">
        <v>92.5</v>
      </c>
      <c r="S30" s="3">
        <v>4.2233333333333327</v>
      </c>
      <c r="T30" s="3">
        <v>24.89</v>
      </c>
    </row>
    <row r="31" spans="1:20" x14ac:dyDescent="0.2">
      <c r="A31" s="4" t="s">
        <v>28</v>
      </c>
      <c r="B31" s="6">
        <v>1231.7</v>
      </c>
      <c r="C31" s="6">
        <v>311.8</v>
      </c>
      <c r="D31" s="3">
        <v>9559204.2326666657</v>
      </c>
      <c r="E31" s="4">
        <v>1126.9000000000001</v>
      </c>
      <c r="F31" s="3">
        <v>24.623000000000001</v>
      </c>
      <c r="G31" s="5">
        <v>1938.5</v>
      </c>
      <c r="H31" s="5">
        <v>5247.3</v>
      </c>
      <c r="I31" s="7">
        <v>4.66</v>
      </c>
      <c r="J31" s="3">
        <v>2.5280555555555555</v>
      </c>
      <c r="K31" s="3">
        <v>866491.9</v>
      </c>
      <c r="L31" s="3">
        <v>157910.66666666666</v>
      </c>
      <c r="M31" s="3">
        <f t="shared" si="0"/>
        <v>0.36942808682560552</v>
      </c>
      <c r="N31" s="3">
        <v>29.638999999999999</v>
      </c>
      <c r="O31" s="3">
        <v>39.64</v>
      </c>
      <c r="P31" s="3">
        <v>550224</v>
      </c>
      <c r="Q31" s="3">
        <v>214.2</v>
      </c>
      <c r="R31" s="3">
        <v>97.6</v>
      </c>
      <c r="S31" s="3">
        <v>4.336666666666666</v>
      </c>
      <c r="T31" s="3">
        <v>25.82</v>
      </c>
    </row>
    <row r="32" spans="1:20" x14ac:dyDescent="0.2">
      <c r="A32" s="4" t="s">
        <v>29</v>
      </c>
      <c r="B32" s="6">
        <v>1259.7</v>
      </c>
      <c r="C32" s="6">
        <v>335.4</v>
      </c>
      <c r="D32" s="3">
        <v>9713626.4773333333</v>
      </c>
      <c r="E32" s="4">
        <v>1164.3</v>
      </c>
      <c r="F32" s="3">
        <v>25.111999999999998</v>
      </c>
      <c r="G32" s="5">
        <v>2005.2</v>
      </c>
      <c r="H32" s="5">
        <v>5351.6</v>
      </c>
      <c r="I32" s="7">
        <v>5.1566666666666663</v>
      </c>
      <c r="J32" s="3">
        <v>1.9329914529914536</v>
      </c>
      <c r="K32" s="3">
        <v>892680</v>
      </c>
      <c r="L32" s="3">
        <v>158652</v>
      </c>
      <c r="M32" s="3">
        <f t="shared" si="0"/>
        <v>0.37469168099260031</v>
      </c>
      <c r="N32" s="3">
        <v>31.93</v>
      </c>
      <c r="O32" s="3">
        <v>39.859000000000002</v>
      </c>
      <c r="P32" s="3">
        <v>575786</v>
      </c>
      <c r="Q32" s="3">
        <v>223.8</v>
      </c>
      <c r="R32" s="3">
        <v>111.7</v>
      </c>
      <c r="S32" s="3">
        <v>3.8000000000000007</v>
      </c>
      <c r="T32" s="3">
        <v>26.74</v>
      </c>
    </row>
    <row r="33" spans="1:20" x14ac:dyDescent="0.2">
      <c r="A33" s="4" t="s">
        <v>30</v>
      </c>
      <c r="B33" s="6">
        <v>1290.9000000000001</v>
      </c>
      <c r="C33" s="6">
        <v>347.5</v>
      </c>
      <c r="D33" s="3">
        <v>9771512.4780000001</v>
      </c>
      <c r="E33" s="4">
        <v>1196.8</v>
      </c>
      <c r="F33" s="3">
        <v>25.606999999999999</v>
      </c>
      <c r="G33" s="5">
        <v>2066</v>
      </c>
      <c r="H33" s="5">
        <v>5447.3</v>
      </c>
      <c r="I33" s="7">
        <v>5.82</v>
      </c>
      <c r="J33" s="3">
        <v>1.0888888888888868</v>
      </c>
      <c r="K33" s="3">
        <v>913003.20000000007</v>
      </c>
      <c r="L33" s="3">
        <v>159429.66666666666</v>
      </c>
      <c r="M33" s="3">
        <f t="shared" si="0"/>
        <v>0.37927046426670091</v>
      </c>
      <c r="N33" s="3">
        <v>33.67</v>
      </c>
      <c r="O33" s="3">
        <v>40.238999999999997</v>
      </c>
      <c r="P33" s="3">
        <v>603145</v>
      </c>
      <c r="Q33" s="3">
        <v>232.5</v>
      </c>
      <c r="R33" s="3">
        <v>115</v>
      </c>
      <c r="S33" s="3">
        <v>3.2099999999999991</v>
      </c>
      <c r="T33" s="3">
        <v>27.2</v>
      </c>
    </row>
    <row r="34" spans="1:20" x14ac:dyDescent="0.2">
      <c r="A34" s="4" t="s">
        <v>31</v>
      </c>
      <c r="B34" s="6">
        <v>1329.1</v>
      </c>
      <c r="C34" s="6">
        <v>361.4</v>
      </c>
      <c r="D34" s="3">
        <v>9886815.370666666</v>
      </c>
      <c r="E34" s="4">
        <v>1233.7</v>
      </c>
      <c r="F34" s="3">
        <v>26.074999999999999</v>
      </c>
      <c r="G34" s="5">
        <v>2110.8000000000002</v>
      </c>
      <c r="H34" s="5">
        <v>5446.1</v>
      </c>
      <c r="I34" s="7">
        <v>6.5133333333333328</v>
      </c>
      <c r="J34" s="3">
        <v>0.51170940170940238</v>
      </c>
      <c r="K34" s="3">
        <v>948379.39999999991</v>
      </c>
      <c r="L34" s="3">
        <v>160140</v>
      </c>
      <c r="M34" s="3">
        <f t="shared" si="0"/>
        <v>0.38758010319311065</v>
      </c>
      <c r="N34" s="3">
        <v>32.719000000000001</v>
      </c>
      <c r="O34" s="3">
        <v>40.845999999999997</v>
      </c>
      <c r="P34" s="3">
        <v>627680</v>
      </c>
      <c r="Q34" s="3">
        <v>244.5</v>
      </c>
      <c r="R34" s="3">
        <v>116.9</v>
      </c>
      <c r="S34" s="3">
        <v>2.5733333333333333</v>
      </c>
      <c r="T34" s="3">
        <v>28.78</v>
      </c>
    </row>
    <row r="35" spans="1:20" x14ac:dyDescent="0.2">
      <c r="A35" s="4" t="s">
        <v>32</v>
      </c>
      <c r="B35" s="6">
        <v>1359.1</v>
      </c>
      <c r="C35" s="6">
        <v>371.3</v>
      </c>
      <c r="D35" s="3">
        <v>9910443.2039999999</v>
      </c>
      <c r="E35" s="4">
        <v>1269.5999999999999</v>
      </c>
      <c r="F35" s="3">
        <v>26.995999999999999</v>
      </c>
      <c r="G35" s="5">
        <v>2149.1</v>
      </c>
      <c r="H35" s="5">
        <v>5464.7</v>
      </c>
      <c r="I35" s="7">
        <v>6.7566666666666668</v>
      </c>
      <c r="J35" s="3">
        <v>0.52145299145299351</v>
      </c>
      <c r="K35" s="3">
        <v>976366</v>
      </c>
      <c r="L35" s="3">
        <v>160828.66666666666</v>
      </c>
      <c r="M35" s="3">
        <f t="shared" si="0"/>
        <v>0.39326952989185132</v>
      </c>
      <c r="N35" s="3">
        <v>33.368000000000002</v>
      </c>
      <c r="O35" s="3">
        <v>41.085000000000001</v>
      </c>
      <c r="P35" s="3">
        <v>646034</v>
      </c>
      <c r="Q35" s="3">
        <v>250.4</v>
      </c>
      <c r="R35" s="3">
        <v>121</v>
      </c>
      <c r="S35" s="3">
        <v>2.4366666666666665</v>
      </c>
      <c r="T35" s="3">
        <v>29.18</v>
      </c>
    </row>
    <row r="36" spans="1:20" x14ac:dyDescent="0.2">
      <c r="A36" s="4" t="s">
        <v>33</v>
      </c>
      <c r="B36" s="6">
        <v>1416.7</v>
      </c>
      <c r="C36" s="6">
        <v>406.6</v>
      </c>
      <c r="D36" s="3">
        <v>10137174.054</v>
      </c>
      <c r="E36" s="4">
        <v>1317.8</v>
      </c>
      <c r="F36" s="3">
        <v>27.294</v>
      </c>
      <c r="G36" s="5">
        <v>2274.6999999999998</v>
      </c>
      <c r="H36" s="5">
        <v>5679.7</v>
      </c>
      <c r="I36" s="7">
        <v>7.2833333333333341</v>
      </c>
      <c r="J36" s="3">
        <v>0.26940170940170649</v>
      </c>
      <c r="K36" s="3">
        <v>1010179.7</v>
      </c>
      <c r="L36" s="3">
        <v>161525</v>
      </c>
      <c r="M36" s="3">
        <f t="shared" si="0"/>
        <v>0.40049650509710016</v>
      </c>
      <c r="N36" s="3">
        <v>35.658999999999999</v>
      </c>
      <c r="O36" s="3">
        <v>41.963000000000001</v>
      </c>
      <c r="P36" s="3">
        <v>674494</v>
      </c>
      <c r="Q36" s="3">
        <v>276</v>
      </c>
      <c r="R36" s="3">
        <v>130.6</v>
      </c>
      <c r="S36" s="3">
        <v>2.0966666666666667</v>
      </c>
      <c r="T36" s="3">
        <v>30.36</v>
      </c>
    </row>
    <row r="37" spans="1:20" x14ac:dyDescent="0.2">
      <c r="A37" s="4" t="s">
        <v>34</v>
      </c>
      <c r="B37" s="6">
        <v>1447.7</v>
      </c>
      <c r="C37" s="6">
        <v>426.4</v>
      </c>
      <c r="D37" s="3">
        <v>10180197.979</v>
      </c>
      <c r="E37" s="4">
        <v>1354.3</v>
      </c>
      <c r="F37" s="3">
        <v>27.713000000000001</v>
      </c>
      <c r="G37" s="5">
        <v>2335.1999999999998</v>
      </c>
      <c r="H37" s="5">
        <v>5735.4</v>
      </c>
      <c r="I37" s="7">
        <v>8.1</v>
      </c>
      <c r="J37" s="3">
        <v>-0.52034188034187778</v>
      </c>
      <c r="K37" s="3">
        <v>1032642.7</v>
      </c>
      <c r="L37" s="3">
        <v>162265</v>
      </c>
      <c r="M37" s="3">
        <f t="shared" si="0"/>
        <v>0.40715556020504234</v>
      </c>
      <c r="N37" s="3">
        <v>36.76</v>
      </c>
      <c r="O37" s="3">
        <v>42.139000000000003</v>
      </c>
      <c r="P37" s="3">
        <v>707322</v>
      </c>
      <c r="Q37" s="3">
        <v>290.60000000000002</v>
      </c>
      <c r="R37" s="3">
        <v>135.80000000000001</v>
      </c>
      <c r="S37" s="3">
        <v>1.6066666666666656</v>
      </c>
      <c r="T37" s="3">
        <v>31.68</v>
      </c>
    </row>
    <row r="38" spans="1:20" x14ac:dyDescent="0.2">
      <c r="A38" s="4" t="s">
        <v>35</v>
      </c>
      <c r="B38" s="6">
        <v>1487</v>
      </c>
      <c r="C38" s="6">
        <v>444.3</v>
      </c>
      <c r="D38" s="3">
        <v>10273424.641000001</v>
      </c>
      <c r="E38" s="4">
        <v>1398.9</v>
      </c>
      <c r="F38" s="3">
        <v>28.352</v>
      </c>
      <c r="G38" s="5">
        <v>2416</v>
      </c>
      <c r="H38" s="5">
        <v>5811.3</v>
      </c>
      <c r="I38" s="7">
        <v>9.5833333333333339</v>
      </c>
      <c r="J38" s="3">
        <v>-1.7190598290598302</v>
      </c>
      <c r="K38" s="3">
        <v>1066216.8999999999</v>
      </c>
      <c r="L38" s="3">
        <v>163024</v>
      </c>
      <c r="M38" s="3">
        <f t="shared" si="0"/>
        <v>0.41574174453220447</v>
      </c>
      <c r="N38" s="3">
        <v>37.595999999999997</v>
      </c>
      <c r="O38" s="3">
        <v>42.478000000000002</v>
      </c>
      <c r="P38" s="3">
        <v>738206</v>
      </c>
      <c r="Q38" s="3">
        <v>305.3</v>
      </c>
      <c r="R38" s="3">
        <v>139</v>
      </c>
      <c r="S38" s="3">
        <v>0.36666666666666536</v>
      </c>
      <c r="T38" s="3">
        <v>32.67</v>
      </c>
    </row>
    <row r="39" spans="1:20" x14ac:dyDescent="0.2">
      <c r="A39" s="4" t="s">
        <v>36</v>
      </c>
      <c r="B39" s="6">
        <v>1522.6</v>
      </c>
      <c r="C39" s="6">
        <v>457.3</v>
      </c>
      <c r="D39" s="3">
        <v>10316396.747666666</v>
      </c>
      <c r="E39" s="4">
        <v>1443.3</v>
      </c>
      <c r="F39" s="3">
        <v>29.181999999999999</v>
      </c>
      <c r="G39" s="5">
        <v>2463.3000000000002</v>
      </c>
      <c r="H39" s="5">
        <v>5821</v>
      </c>
      <c r="I39" s="7">
        <v>10.073333333333334</v>
      </c>
      <c r="J39" s="3">
        <v>-1.835982905982906</v>
      </c>
      <c r="K39" s="3">
        <v>1096945.1000000001</v>
      </c>
      <c r="L39" s="3">
        <v>163756.33333333334</v>
      </c>
      <c r="M39" s="3">
        <f t="shared" si="0"/>
        <v>0.42317471224875453</v>
      </c>
      <c r="N39" s="3">
        <v>37.590000000000003</v>
      </c>
      <c r="O39" s="3">
        <v>42.692999999999998</v>
      </c>
      <c r="P39" s="3">
        <v>762825</v>
      </c>
      <c r="Q39" s="3">
        <v>318.8</v>
      </c>
      <c r="R39" s="3">
        <v>138.5</v>
      </c>
      <c r="S39" s="3">
        <v>0.26999999999999957</v>
      </c>
      <c r="T39" s="3">
        <v>33.619999999999997</v>
      </c>
    </row>
    <row r="40" spans="1:20" x14ac:dyDescent="0.2">
      <c r="A40" s="4" t="s">
        <v>37</v>
      </c>
      <c r="B40" s="6">
        <v>1563.2</v>
      </c>
      <c r="C40" s="6">
        <v>465.6</v>
      </c>
      <c r="D40" s="3">
        <v>10279474.387</v>
      </c>
      <c r="E40" s="4">
        <v>1476.1</v>
      </c>
      <c r="F40" s="3">
        <v>29.821000000000002</v>
      </c>
      <c r="G40" s="5">
        <v>2526.4</v>
      </c>
      <c r="H40" s="5">
        <v>5826.4</v>
      </c>
      <c r="I40" s="7">
        <v>10.18</v>
      </c>
      <c r="J40" s="3">
        <v>-1.7034188034188045</v>
      </c>
      <c r="K40" s="3">
        <v>1138078.7</v>
      </c>
      <c r="L40" s="3">
        <v>164447</v>
      </c>
      <c r="M40" s="3">
        <f t="shared" si="0"/>
        <v>0.43361252231223402</v>
      </c>
      <c r="N40" s="3">
        <v>37.503</v>
      </c>
      <c r="O40" s="3">
        <v>42.667999999999999</v>
      </c>
      <c r="P40" s="3">
        <v>794820</v>
      </c>
      <c r="Q40" s="3">
        <v>324.89999999999998</v>
      </c>
      <c r="R40" s="3">
        <v>140.6</v>
      </c>
      <c r="S40" s="3">
        <v>0.40333333333333421</v>
      </c>
      <c r="T40" s="3">
        <v>35.450000000000003</v>
      </c>
    </row>
    <row r="41" spans="1:20" x14ac:dyDescent="0.2">
      <c r="A41" s="4" t="s">
        <v>38</v>
      </c>
      <c r="B41" s="6">
        <v>1617.7</v>
      </c>
      <c r="C41" s="6">
        <v>485.7</v>
      </c>
      <c r="D41" s="3">
        <v>10373816.548666667</v>
      </c>
      <c r="E41" s="4">
        <v>1516.4</v>
      </c>
      <c r="F41" s="3">
        <v>30.501999999999999</v>
      </c>
      <c r="G41" s="5">
        <v>2599.6999999999998</v>
      </c>
      <c r="H41" s="5">
        <v>5868.3</v>
      </c>
      <c r="I41" s="7">
        <v>10.946666666666667</v>
      </c>
      <c r="J41" s="3">
        <v>-2.4793162393162387</v>
      </c>
      <c r="K41" s="3">
        <v>1172271.8999999999</v>
      </c>
      <c r="L41" s="3">
        <v>165199.66666666666</v>
      </c>
      <c r="M41" s="3">
        <f t="shared" si="0"/>
        <v>0.44300734454612062</v>
      </c>
      <c r="N41" s="3">
        <v>36.773000000000003</v>
      </c>
      <c r="O41" s="3">
        <v>43.087000000000003</v>
      </c>
      <c r="P41" s="3">
        <v>828811</v>
      </c>
      <c r="Q41" s="3">
        <v>342.3</v>
      </c>
      <c r="R41" s="3">
        <v>143.5</v>
      </c>
      <c r="S41" s="3">
        <v>9.9999999999999645E-2</v>
      </c>
      <c r="T41" s="3">
        <v>36.04</v>
      </c>
    </row>
    <row r="42" spans="1:20" x14ac:dyDescent="0.2">
      <c r="A42" s="4" t="s">
        <v>39</v>
      </c>
      <c r="B42" s="6">
        <v>1661.2</v>
      </c>
      <c r="C42" s="6">
        <v>491</v>
      </c>
      <c r="D42" s="3">
        <v>10430499.345000001</v>
      </c>
      <c r="E42" s="4">
        <v>1558.1</v>
      </c>
      <c r="F42" s="3">
        <v>31.271999999999998</v>
      </c>
      <c r="G42" s="5">
        <v>2659.4</v>
      </c>
      <c r="H42" s="5">
        <v>5884.5</v>
      </c>
      <c r="I42" s="7">
        <v>13.576666666666666</v>
      </c>
      <c r="J42" s="3">
        <v>-3.6939316239316238</v>
      </c>
      <c r="K42" s="3">
        <v>1201305.3</v>
      </c>
      <c r="L42" s="3">
        <v>166054.66666666666</v>
      </c>
      <c r="M42" s="3">
        <f t="shared" si="0"/>
        <v>0.45193304443877985</v>
      </c>
      <c r="N42" s="3">
        <v>36.088999999999999</v>
      </c>
      <c r="O42" s="3">
        <v>43.201999999999998</v>
      </c>
      <c r="P42" s="3">
        <v>855730</v>
      </c>
      <c r="Q42" s="3">
        <v>349.6</v>
      </c>
      <c r="R42" s="3">
        <v>141.4</v>
      </c>
      <c r="S42" s="3">
        <v>-2.0700000000000003</v>
      </c>
      <c r="T42" s="3">
        <v>37.409999999999997</v>
      </c>
    </row>
    <row r="43" spans="1:20" x14ac:dyDescent="0.2">
      <c r="A43" s="4" t="s">
        <v>40</v>
      </c>
      <c r="B43" s="6">
        <v>1708</v>
      </c>
      <c r="C43" s="6">
        <v>495.3</v>
      </c>
      <c r="D43" s="3">
        <v>10399064.219333332</v>
      </c>
      <c r="E43" s="4">
        <v>1599.2</v>
      </c>
      <c r="F43" s="3">
        <v>32.158999999999999</v>
      </c>
      <c r="G43" s="5">
        <v>2724.1</v>
      </c>
      <c r="H43" s="5">
        <v>5903.4</v>
      </c>
      <c r="I43" s="7">
        <v>15.046666666666667</v>
      </c>
      <c r="J43" s="3">
        <v>-3.5547008547008563</v>
      </c>
      <c r="K43" s="3">
        <v>1236552.5</v>
      </c>
      <c r="L43" s="3">
        <v>166762.33333333334</v>
      </c>
      <c r="M43" s="3">
        <f t="shared" si="0"/>
        <v>0.46144594640376735</v>
      </c>
      <c r="N43" s="3">
        <v>35.826999999999998</v>
      </c>
      <c r="O43" s="3">
        <v>43.127000000000002</v>
      </c>
      <c r="P43" s="3">
        <v>886053</v>
      </c>
      <c r="Q43" s="3">
        <v>361.3</v>
      </c>
      <c r="R43" s="3">
        <v>134</v>
      </c>
      <c r="S43" s="3">
        <v>-2.6733333333333338</v>
      </c>
      <c r="T43" s="3">
        <v>38.130000000000003</v>
      </c>
    </row>
    <row r="44" spans="1:20" x14ac:dyDescent="0.2">
      <c r="A44" s="4" t="s">
        <v>41</v>
      </c>
      <c r="B44" s="6">
        <v>1710</v>
      </c>
      <c r="C44" s="6">
        <v>462.7</v>
      </c>
      <c r="D44" s="3">
        <v>10227420.719999999</v>
      </c>
      <c r="E44" s="4">
        <v>1621.3</v>
      </c>
      <c r="F44" s="3">
        <v>32.984999999999999</v>
      </c>
      <c r="G44" s="5">
        <v>2728</v>
      </c>
      <c r="H44" s="5">
        <v>5782.4</v>
      </c>
      <c r="I44" s="7">
        <v>12.686666666666667</v>
      </c>
      <c r="J44" s="3">
        <v>-1.2008547008547037</v>
      </c>
      <c r="K44" s="3">
        <v>1251958.7</v>
      </c>
      <c r="L44" s="3">
        <v>167415.66666666666</v>
      </c>
      <c r="M44" s="3">
        <f t="shared" si="0"/>
        <v>0.4717764250138351</v>
      </c>
      <c r="N44" s="3">
        <v>32.594999999999999</v>
      </c>
      <c r="O44" s="3">
        <v>42.148000000000003</v>
      </c>
      <c r="P44" s="3">
        <v>902249</v>
      </c>
      <c r="Q44" s="3">
        <v>350.9</v>
      </c>
      <c r="R44" s="3">
        <v>111.7</v>
      </c>
      <c r="S44" s="3">
        <v>0.84999999999999964</v>
      </c>
      <c r="T44" s="3">
        <v>38.65</v>
      </c>
    </row>
    <row r="45" spans="1:20" x14ac:dyDescent="0.2">
      <c r="A45" s="4" t="s">
        <v>42</v>
      </c>
      <c r="B45" s="6">
        <v>1768.7</v>
      </c>
      <c r="C45" s="6">
        <v>477.3</v>
      </c>
      <c r="D45" s="3">
        <v>10204003.223999999</v>
      </c>
      <c r="E45" s="4">
        <v>1652.9</v>
      </c>
      <c r="F45" s="3">
        <v>33.83</v>
      </c>
      <c r="G45" s="5">
        <v>2785.2</v>
      </c>
      <c r="H45" s="5">
        <v>5771.7</v>
      </c>
      <c r="I45" s="7">
        <v>9.836666666666666</v>
      </c>
      <c r="J45" s="3">
        <v>1.3652991452991454</v>
      </c>
      <c r="K45" s="3">
        <v>1276113.8999999999</v>
      </c>
      <c r="L45" s="3">
        <v>168110.66666666666</v>
      </c>
      <c r="M45" s="3">
        <f t="shared" si="0"/>
        <v>0.48256146369353914</v>
      </c>
      <c r="N45" s="3">
        <v>30.11</v>
      </c>
      <c r="O45" s="3">
        <v>42.6</v>
      </c>
      <c r="P45" s="3">
        <v>931500</v>
      </c>
      <c r="Q45" s="3">
        <v>361.1</v>
      </c>
      <c r="R45" s="3">
        <v>116.3</v>
      </c>
      <c r="S45" s="3">
        <v>2.5733333333333324</v>
      </c>
      <c r="T45" s="3">
        <v>39.630000000000003</v>
      </c>
    </row>
    <row r="46" spans="1:20" x14ac:dyDescent="0.2">
      <c r="A46" s="4" t="s">
        <v>43</v>
      </c>
      <c r="B46" s="6">
        <v>1836.6</v>
      </c>
      <c r="C46" s="6">
        <v>507</v>
      </c>
      <c r="D46" s="3">
        <v>10303186.432</v>
      </c>
      <c r="E46" s="4">
        <v>1717</v>
      </c>
      <c r="F46" s="3">
        <v>34.729999999999997</v>
      </c>
      <c r="G46" s="5">
        <v>2915.3</v>
      </c>
      <c r="H46" s="5">
        <v>5878.4</v>
      </c>
      <c r="I46" s="7">
        <v>15.853333333333333</v>
      </c>
      <c r="J46" s="3">
        <v>-3.1390598290598302</v>
      </c>
      <c r="K46" s="3">
        <v>1316615.2999999998</v>
      </c>
      <c r="L46" s="3">
        <v>168693.66666666666</v>
      </c>
      <c r="M46" s="3">
        <f t="shared" si="0"/>
        <v>0.49593426782798045</v>
      </c>
      <c r="N46" s="3">
        <v>33.171999999999997</v>
      </c>
      <c r="O46" s="3">
        <v>43.167999999999999</v>
      </c>
      <c r="P46" s="3">
        <v>957872</v>
      </c>
      <c r="Q46" s="3">
        <v>376.2</v>
      </c>
      <c r="R46" s="3">
        <v>130.80000000000001</v>
      </c>
      <c r="S46" s="3">
        <v>-2.7433333333333341</v>
      </c>
      <c r="T46" s="3">
        <v>39.9</v>
      </c>
    </row>
    <row r="47" spans="1:20" x14ac:dyDescent="0.2">
      <c r="A47" s="4" t="s">
        <v>44</v>
      </c>
      <c r="B47" s="6">
        <v>1892.4</v>
      </c>
      <c r="C47" s="6">
        <v>524.4</v>
      </c>
      <c r="D47" s="3">
        <v>10389872.589</v>
      </c>
      <c r="E47" s="4">
        <v>1768.9</v>
      </c>
      <c r="F47" s="3">
        <v>35.648000000000003</v>
      </c>
      <c r="G47" s="5">
        <v>3051.4</v>
      </c>
      <c r="H47" s="5">
        <v>6000.6</v>
      </c>
      <c r="I47" s="7">
        <v>16.569999999999997</v>
      </c>
      <c r="J47" s="3">
        <v>-3.2564957264957233</v>
      </c>
      <c r="K47" s="3">
        <v>1346520.2</v>
      </c>
      <c r="L47" s="3">
        <v>169279</v>
      </c>
      <c r="M47" s="3">
        <f t="shared" si="0"/>
        <v>0.50851581508515808</v>
      </c>
      <c r="N47" s="3">
        <v>36.468000000000004</v>
      </c>
      <c r="O47" s="3">
        <v>43.404000000000003</v>
      </c>
      <c r="P47" s="3">
        <v>973089</v>
      </c>
      <c r="Q47" s="3">
        <v>393.1</v>
      </c>
      <c r="R47" s="3">
        <v>131.30000000000001</v>
      </c>
      <c r="S47" s="3">
        <v>-2.6499999999999968</v>
      </c>
      <c r="T47" s="3">
        <v>41.73</v>
      </c>
    </row>
    <row r="48" spans="1:20" x14ac:dyDescent="0.2">
      <c r="A48" s="4" t="s">
        <v>45</v>
      </c>
      <c r="B48" s="6">
        <v>1924</v>
      </c>
      <c r="C48" s="6">
        <v>539.70000000000005</v>
      </c>
      <c r="D48" s="3">
        <v>10402225.597333334</v>
      </c>
      <c r="E48" s="4">
        <v>1801.9</v>
      </c>
      <c r="F48" s="3">
        <v>36.267000000000003</v>
      </c>
      <c r="G48" s="5">
        <v>3084.3</v>
      </c>
      <c r="H48" s="5">
        <v>5952.7</v>
      </c>
      <c r="I48" s="7">
        <v>17.78</v>
      </c>
      <c r="J48" s="3">
        <v>-3.9526495726495749</v>
      </c>
      <c r="K48" s="3">
        <v>1396932.1</v>
      </c>
      <c r="L48" s="3">
        <v>169837.33333333334</v>
      </c>
      <c r="M48" s="3">
        <f t="shared" si="0"/>
        <v>0.51813462798394005</v>
      </c>
      <c r="N48" s="3">
        <v>34.731999999999999</v>
      </c>
      <c r="O48" s="3">
        <v>43.404000000000003</v>
      </c>
      <c r="P48" s="3">
        <v>996887</v>
      </c>
      <c r="Q48" s="3">
        <v>410.8</v>
      </c>
      <c r="R48" s="3">
        <v>128.9</v>
      </c>
      <c r="S48" s="3">
        <v>-3.2233333333333345</v>
      </c>
      <c r="T48" s="3">
        <v>42.25</v>
      </c>
    </row>
    <row r="49" spans="1:20" x14ac:dyDescent="0.2">
      <c r="A49" s="4" t="s">
        <v>46</v>
      </c>
      <c r="B49" s="6">
        <v>1963.4</v>
      </c>
      <c r="C49" s="6">
        <v>548.79999999999995</v>
      </c>
      <c r="D49" s="3">
        <v>10331458.757999999</v>
      </c>
      <c r="E49" s="4">
        <v>1839.8</v>
      </c>
      <c r="F49" s="3">
        <v>37.073</v>
      </c>
      <c r="G49" s="5">
        <v>3177</v>
      </c>
      <c r="H49" s="5">
        <v>6025</v>
      </c>
      <c r="I49" s="7">
        <v>17.576666666666664</v>
      </c>
      <c r="J49" s="3">
        <v>-3.0739316239316192</v>
      </c>
      <c r="K49" s="3">
        <v>1443708.6</v>
      </c>
      <c r="L49" s="3">
        <v>170412.66666666666</v>
      </c>
      <c r="M49" s="3">
        <f t="shared" si="0"/>
        <v>0.52730290456431539</v>
      </c>
      <c r="N49" s="3">
        <v>36.887999999999998</v>
      </c>
      <c r="O49" s="3">
        <v>43.58</v>
      </c>
      <c r="P49" s="3">
        <v>1014541</v>
      </c>
      <c r="Q49" s="3">
        <v>428.4</v>
      </c>
      <c r="R49" s="3">
        <v>120.4</v>
      </c>
      <c r="S49" s="3">
        <v>-2.1599999999999984</v>
      </c>
      <c r="T49" s="3">
        <v>42.25</v>
      </c>
    </row>
    <row r="50" spans="1:20" x14ac:dyDescent="0.2">
      <c r="A50" s="4" t="s">
        <v>47</v>
      </c>
      <c r="B50" s="6">
        <v>1978.2</v>
      </c>
      <c r="C50" s="6">
        <v>557.4</v>
      </c>
      <c r="D50" s="3">
        <v>10302692.68</v>
      </c>
      <c r="E50" s="4">
        <v>1867.9</v>
      </c>
      <c r="F50" s="3">
        <v>37.625999999999998</v>
      </c>
      <c r="G50" s="5">
        <v>3194.7</v>
      </c>
      <c r="H50" s="5">
        <v>5950</v>
      </c>
      <c r="I50" s="7">
        <v>13.586666666666666</v>
      </c>
      <c r="J50" s="3">
        <v>1.1868376068376048</v>
      </c>
      <c r="K50" s="3">
        <v>1484181</v>
      </c>
      <c r="L50" s="3">
        <v>170990.33333333334</v>
      </c>
      <c r="M50" s="3">
        <f t="shared" si="0"/>
        <v>0.53692436974789914</v>
      </c>
      <c r="N50" s="3">
        <v>35.457000000000001</v>
      </c>
      <c r="O50" s="3">
        <v>43.25</v>
      </c>
      <c r="P50" s="3">
        <v>1030173</v>
      </c>
      <c r="Q50" s="3">
        <v>447.8</v>
      </c>
      <c r="R50" s="3">
        <v>109.6</v>
      </c>
      <c r="S50" s="3">
        <v>2.4933333333333358</v>
      </c>
      <c r="T50" s="3">
        <v>42.64</v>
      </c>
    </row>
    <row r="51" spans="1:20" x14ac:dyDescent="0.2">
      <c r="A51" s="4" t="s">
        <v>48</v>
      </c>
      <c r="B51" s="6">
        <v>2016.2</v>
      </c>
      <c r="C51" s="6">
        <v>548</v>
      </c>
      <c r="D51" s="3">
        <v>10178958.654000001</v>
      </c>
      <c r="E51" s="4">
        <v>1892</v>
      </c>
      <c r="F51" s="3">
        <v>38.590000000000003</v>
      </c>
      <c r="G51" s="5">
        <v>3184.9</v>
      </c>
      <c r="H51" s="5">
        <v>5852.3</v>
      </c>
      <c r="I51" s="7">
        <v>14.226666666666667</v>
      </c>
      <c r="J51" s="3">
        <v>0.86606837606837495</v>
      </c>
      <c r="K51" s="3">
        <v>1525619.5</v>
      </c>
      <c r="L51" s="3">
        <v>171497</v>
      </c>
      <c r="M51" s="3">
        <f t="shared" si="0"/>
        <v>0.54421338619004489</v>
      </c>
      <c r="N51" s="3">
        <v>31.763000000000002</v>
      </c>
      <c r="O51" s="3">
        <v>43.53</v>
      </c>
      <c r="P51" s="3">
        <v>1041556</v>
      </c>
      <c r="Q51" s="3">
        <v>443.2</v>
      </c>
      <c r="R51" s="3">
        <v>104.8</v>
      </c>
      <c r="S51" s="3">
        <v>1.4266666666666676</v>
      </c>
      <c r="T51" s="3">
        <v>43.62</v>
      </c>
    </row>
    <row r="52" spans="1:20" x14ac:dyDescent="0.2">
      <c r="A52" s="4" t="s">
        <v>49</v>
      </c>
      <c r="B52" s="6">
        <v>2042.7</v>
      </c>
      <c r="C52" s="6">
        <v>535</v>
      </c>
      <c r="D52" s="3">
        <v>10244010.99</v>
      </c>
      <c r="E52" s="4">
        <v>1911.1</v>
      </c>
      <c r="F52" s="3">
        <v>38.918999999999997</v>
      </c>
      <c r="G52" s="5">
        <v>3240.9</v>
      </c>
      <c r="H52" s="5">
        <v>5884</v>
      </c>
      <c r="I52" s="7">
        <v>14.513333333333334</v>
      </c>
      <c r="J52" s="3">
        <v>0.34709401709401533</v>
      </c>
      <c r="K52" s="3">
        <v>1568050.3</v>
      </c>
      <c r="L52" s="3">
        <v>172020</v>
      </c>
      <c r="M52" s="3">
        <f t="shared" si="0"/>
        <v>0.55079877634262409</v>
      </c>
      <c r="N52" s="3">
        <v>31.734999999999999</v>
      </c>
      <c r="O52" s="3">
        <v>43.686</v>
      </c>
      <c r="P52" s="3">
        <v>1055015</v>
      </c>
      <c r="Q52" s="3">
        <v>432</v>
      </c>
      <c r="R52" s="3">
        <v>102.9</v>
      </c>
      <c r="S52" s="3">
        <v>1.3733333333333313</v>
      </c>
      <c r="T52" s="3">
        <v>43.43</v>
      </c>
    </row>
    <row r="53" spans="1:20" x14ac:dyDescent="0.2">
      <c r="A53" s="4" t="s">
        <v>50</v>
      </c>
      <c r="B53" s="6">
        <v>2090.6999999999998</v>
      </c>
      <c r="C53" s="6">
        <v>522.9</v>
      </c>
      <c r="D53" s="3">
        <v>10224095.766666666</v>
      </c>
      <c r="E53" s="4">
        <v>1930.8</v>
      </c>
      <c r="F53" s="3">
        <v>39.518000000000001</v>
      </c>
      <c r="G53" s="5">
        <v>3274.4</v>
      </c>
      <c r="H53" s="5">
        <v>5861.4</v>
      </c>
      <c r="I53" s="7">
        <v>11.006666666666668</v>
      </c>
      <c r="J53" s="3">
        <v>3.4091452991452957</v>
      </c>
      <c r="K53" s="3">
        <v>1602671</v>
      </c>
      <c r="L53" s="3">
        <v>172521.66666666666</v>
      </c>
      <c r="M53" s="3">
        <f t="shared" si="0"/>
        <v>0.55863786808612281</v>
      </c>
      <c r="N53" s="3">
        <v>31.364999999999998</v>
      </c>
      <c r="O53" s="3">
        <v>44.021000000000001</v>
      </c>
      <c r="P53" s="3">
        <v>1055286</v>
      </c>
      <c r="Q53" s="3">
        <v>419.4</v>
      </c>
      <c r="R53" s="3">
        <v>103.5</v>
      </c>
      <c r="S53" s="3">
        <v>4.4799999999999986</v>
      </c>
      <c r="T53" s="3">
        <v>43.03</v>
      </c>
    </row>
    <row r="54" spans="1:20" x14ac:dyDescent="0.2">
      <c r="A54" s="4" t="s">
        <v>51</v>
      </c>
      <c r="B54" s="6">
        <v>2152.4</v>
      </c>
      <c r="C54" s="6">
        <v>522.79999999999995</v>
      </c>
      <c r="D54" s="3">
        <v>10174534.663666667</v>
      </c>
      <c r="E54" s="4">
        <v>1944.7</v>
      </c>
      <c r="F54" s="3">
        <v>40.031999999999996</v>
      </c>
      <c r="G54" s="5">
        <v>3312.5</v>
      </c>
      <c r="H54" s="5">
        <v>5866</v>
      </c>
      <c r="I54" s="7">
        <v>9.2866666666666671</v>
      </c>
      <c r="J54" s="3">
        <v>3.2322222222222194</v>
      </c>
      <c r="K54" s="3">
        <v>1626947.5</v>
      </c>
      <c r="L54" s="3">
        <v>173046</v>
      </c>
      <c r="M54" s="3">
        <f t="shared" si="0"/>
        <v>0.56469485168769173</v>
      </c>
      <c r="N54" s="3">
        <v>28.571999999999999</v>
      </c>
      <c r="O54" s="3">
        <v>44.823999999999998</v>
      </c>
      <c r="P54" s="3">
        <v>1070159</v>
      </c>
      <c r="Q54" s="3">
        <v>411.2</v>
      </c>
      <c r="R54" s="3">
        <v>111.5</v>
      </c>
      <c r="S54" s="3">
        <v>5.0233333333333334</v>
      </c>
      <c r="T54" s="3">
        <v>42.64</v>
      </c>
    </row>
    <row r="55" spans="1:20" x14ac:dyDescent="0.2">
      <c r="A55" s="4" t="s">
        <v>52</v>
      </c>
      <c r="B55" s="6">
        <v>2192.1999999999998</v>
      </c>
      <c r="C55" s="6">
        <v>531.70000000000005</v>
      </c>
      <c r="D55" s="3">
        <v>10209746.140000001</v>
      </c>
      <c r="E55" s="4">
        <v>1972.8</v>
      </c>
      <c r="F55" s="3">
        <v>40.429000000000002</v>
      </c>
      <c r="G55" s="5">
        <v>3381</v>
      </c>
      <c r="H55" s="5">
        <v>5938.9</v>
      </c>
      <c r="I55" s="7">
        <v>8.6533333333333324</v>
      </c>
      <c r="J55" s="3">
        <v>3.265555555555558</v>
      </c>
      <c r="K55" s="3">
        <v>1675397.1</v>
      </c>
      <c r="L55" s="3">
        <v>173505</v>
      </c>
      <c r="M55" s="3">
        <f t="shared" si="0"/>
        <v>0.56929734462610926</v>
      </c>
      <c r="N55" s="3">
        <v>29.588999999999999</v>
      </c>
      <c r="O55" s="3">
        <v>45.262999999999998</v>
      </c>
      <c r="P55" s="3">
        <v>1087111</v>
      </c>
      <c r="Q55" s="3">
        <v>400.5</v>
      </c>
      <c r="R55" s="3">
        <v>131.19999999999999</v>
      </c>
      <c r="S55" s="3">
        <v>4.6933333333333334</v>
      </c>
      <c r="T55" s="3">
        <v>43.69</v>
      </c>
    </row>
    <row r="56" spans="1:20" x14ac:dyDescent="0.2">
      <c r="A56" s="4" t="s">
        <v>53</v>
      </c>
      <c r="B56" s="6">
        <v>2256.4</v>
      </c>
      <c r="C56" s="6">
        <v>549.9</v>
      </c>
      <c r="D56" s="3">
        <v>10310825.925000001</v>
      </c>
      <c r="E56" s="4">
        <v>2011.8</v>
      </c>
      <c r="F56" s="3">
        <v>40.762</v>
      </c>
      <c r="G56" s="5">
        <v>3482.2</v>
      </c>
      <c r="H56" s="5">
        <v>6072.4</v>
      </c>
      <c r="I56" s="7">
        <v>8.8033333333333328</v>
      </c>
      <c r="J56" s="3">
        <v>2.5432478632478652</v>
      </c>
      <c r="K56" s="3">
        <v>1711257.7000000002</v>
      </c>
      <c r="L56" s="3">
        <v>173957.33333333334</v>
      </c>
      <c r="M56" s="3">
        <f t="shared" si="0"/>
        <v>0.57344707199789213</v>
      </c>
      <c r="N56" s="3">
        <v>32.445</v>
      </c>
      <c r="O56" s="3">
        <v>46.161999999999999</v>
      </c>
      <c r="P56" s="3">
        <v>1116269</v>
      </c>
      <c r="Q56" s="3">
        <v>402.9</v>
      </c>
      <c r="R56" s="3">
        <v>147</v>
      </c>
      <c r="S56" s="3">
        <v>3.9300000000000015</v>
      </c>
      <c r="T56" s="3">
        <v>43.82</v>
      </c>
    </row>
    <row r="57" spans="1:20" x14ac:dyDescent="0.2">
      <c r="A57" s="4" t="s">
        <v>54</v>
      </c>
      <c r="B57" s="6">
        <v>2326.5</v>
      </c>
      <c r="C57" s="6">
        <v>581.9</v>
      </c>
      <c r="D57" s="3">
        <v>10554096.725333333</v>
      </c>
      <c r="E57" s="4">
        <v>2052.8000000000002</v>
      </c>
      <c r="F57" s="3">
        <v>40.976999999999997</v>
      </c>
      <c r="G57" s="5">
        <v>3587.1</v>
      </c>
      <c r="H57" s="5">
        <v>6192.2</v>
      </c>
      <c r="I57" s="7">
        <v>9.4599999999999991</v>
      </c>
      <c r="J57" s="3">
        <v>2.1431746031746037</v>
      </c>
      <c r="K57" s="3">
        <v>1750805.4</v>
      </c>
      <c r="L57" s="3">
        <v>174449.33333333334</v>
      </c>
      <c r="M57" s="3">
        <f t="shared" si="0"/>
        <v>0.57929330447982952</v>
      </c>
      <c r="N57" s="3">
        <v>34.625999999999998</v>
      </c>
      <c r="O57" s="3">
        <v>46.978000000000002</v>
      </c>
      <c r="P57" s="3">
        <v>1153394</v>
      </c>
      <c r="Q57" s="3">
        <v>419.5</v>
      </c>
      <c r="R57" s="3">
        <v>162.4</v>
      </c>
      <c r="S57" s="3">
        <v>3.2333333333333343</v>
      </c>
      <c r="T57" s="3">
        <v>44.47</v>
      </c>
    </row>
    <row r="58" spans="1:20" x14ac:dyDescent="0.2">
      <c r="A58" s="4" t="s">
        <v>55</v>
      </c>
      <c r="B58" s="6">
        <v>2379.1999999999998</v>
      </c>
      <c r="C58" s="6">
        <v>616.79999999999995</v>
      </c>
      <c r="D58" s="3">
        <v>10661457.9</v>
      </c>
      <c r="E58" s="4">
        <v>2106.6</v>
      </c>
      <c r="F58" s="3">
        <v>41.408999999999999</v>
      </c>
      <c r="G58" s="5">
        <v>3688.1</v>
      </c>
      <c r="H58" s="5">
        <v>6320.2</v>
      </c>
      <c r="I58" s="7">
        <v>9.43</v>
      </c>
      <c r="J58" s="3">
        <v>2.2588888888888867</v>
      </c>
      <c r="K58" s="3">
        <v>1810755.7000000002</v>
      </c>
      <c r="L58" s="3">
        <v>174950.33333333334</v>
      </c>
      <c r="M58" s="3">
        <f t="shared" si="0"/>
        <v>0.58354166007404829</v>
      </c>
      <c r="N58" s="3">
        <v>38.271999999999998</v>
      </c>
      <c r="O58" s="3">
        <v>47.722999999999999</v>
      </c>
      <c r="P58" s="3">
        <v>1186114</v>
      </c>
      <c r="Q58" s="3">
        <v>446</v>
      </c>
      <c r="R58" s="3">
        <v>170.8</v>
      </c>
      <c r="S58" s="3">
        <v>3.0933333333333337</v>
      </c>
      <c r="T58" s="3">
        <v>44.47</v>
      </c>
    </row>
    <row r="59" spans="1:20" x14ac:dyDescent="0.2">
      <c r="A59" s="4" t="s">
        <v>56</v>
      </c>
      <c r="B59" s="6">
        <v>2425.5</v>
      </c>
      <c r="C59" s="6">
        <v>636.70000000000005</v>
      </c>
      <c r="D59" s="3">
        <v>10808941.616</v>
      </c>
      <c r="E59" s="4">
        <v>2175.8000000000002</v>
      </c>
      <c r="F59" s="3">
        <v>41.915999999999997</v>
      </c>
      <c r="G59" s="5">
        <v>3807.4</v>
      </c>
      <c r="H59" s="5">
        <v>6442.8</v>
      </c>
      <c r="I59" s="7">
        <v>9.6866666666666656</v>
      </c>
      <c r="J59" s="3">
        <v>2.1437606837606857</v>
      </c>
      <c r="K59" s="3">
        <v>1883670</v>
      </c>
      <c r="L59" s="3">
        <v>175678.66666666666</v>
      </c>
      <c r="M59" s="3">
        <f t="shared" si="0"/>
        <v>0.5909542434966164</v>
      </c>
      <c r="N59" s="3">
        <v>42.277999999999999</v>
      </c>
      <c r="O59" s="3">
        <v>48.131999999999998</v>
      </c>
      <c r="P59" s="3">
        <v>1215847</v>
      </c>
      <c r="Q59" s="3">
        <v>460.1</v>
      </c>
      <c r="R59" s="3">
        <v>176.6</v>
      </c>
      <c r="S59" s="3">
        <v>2.5233333333333352</v>
      </c>
      <c r="T59" s="3">
        <v>44.87</v>
      </c>
    </row>
    <row r="60" spans="1:20" x14ac:dyDescent="0.2">
      <c r="A60" s="4" t="s">
        <v>57</v>
      </c>
      <c r="B60" s="6">
        <v>2484.1</v>
      </c>
      <c r="C60" s="6">
        <v>665.8</v>
      </c>
      <c r="D60" s="3">
        <v>10971743.120000001</v>
      </c>
      <c r="E60" s="4">
        <v>2225.5</v>
      </c>
      <c r="F60" s="3">
        <v>42.308</v>
      </c>
      <c r="G60" s="5">
        <v>3906.3</v>
      </c>
      <c r="H60" s="5">
        <v>6554</v>
      </c>
      <c r="I60" s="7">
        <v>10.556666666666667</v>
      </c>
      <c r="J60" s="3">
        <v>2.2299145299145273</v>
      </c>
      <c r="K60" s="3">
        <v>1972467</v>
      </c>
      <c r="L60" s="3">
        <v>176125.33333333334</v>
      </c>
      <c r="M60" s="3">
        <f t="shared" si="0"/>
        <v>0.59601769911504432</v>
      </c>
      <c r="N60" s="3">
        <v>43.704000000000001</v>
      </c>
      <c r="O60" s="3">
        <v>48.82</v>
      </c>
      <c r="P60" s="3">
        <v>1254143</v>
      </c>
      <c r="Q60" s="3">
        <v>484.4</v>
      </c>
      <c r="R60" s="3">
        <v>181.4</v>
      </c>
      <c r="S60" s="3">
        <v>1.5966666666666676</v>
      </c>
      <c r="T60" s="3">
        <v>45.85</v>
      </c>
    </row>
    <row r="61" spans="1:20" x14ac:dyDescent="0.2">
      <c r="A61" s="4" t="s">
        <v>58</v>
      </c>
      <c r="B61" s="6">
        <v>2522.8000000000002</v>
      </c>
      <c r="C61" s="6">
        <v>682.1</v>
      </c>
      <c r="D61" s="3">
        <v>10967305.335999999</v>
      </c>
      <c r="E61" s="4">
        <v>2270.9</v>
      </c>
      <c r="F61" s="3">
        <v>42.875999999999998</v>
      </c>
      <c r="G61" s="5">
        <v>3976</v>
      </c>
      <c r="H61" s="5">
        <v>6617.7</v>
      </c>
      <c r="I61" s="7">
        <v>11.39</v>
      </c>
      <c r="J61" s="3">
        <v>1.4173504273504296</v>
      </c>
      <c r="K61" s="3">
        <v>2038053.7</v>
      </c>
      <c r="L61" s="3">
        <v>176595.33333333334</v>
      </c>
      <c r="M61" s="3">
        <f t="shared" si="0"/>
        <v>0.60081297127400757</v>
      </c>
      <c r="N61" s="3">
        <v>44.72</v>
      </c>
      <c r="O61" s="3">
        <v>49.197000000000003</v>
      </c>
      <c r="P61" s="3">
        <v>1288719</v>
      </c>
      <c r="Q61" s="3">
        <v>500.7</v>
      </c>
      <c r="R61" s="3">
        <v>181.4</v>
      </c>
      <c r="S61" s="3">
        <v>1.2899999999999991</v>
      </c>
      <c r="T61" s="3">
        <v>46.3</v>
      </c>
    </row>
    <row r="62" spans="1:20" x14ac:dyDescent="0.2">
      <c r="A62" s="4" t="s">
        <v>59</v>
      </c>
      <c r="B62" s="6">
        <v>2572</v>
      </c>
      <c r="C62" s="6">
        <v>696.3</v>
      </c>
      <c r="D62" s="3">
        <v>11017892.833666665</v>
      </c>
      <c r="E62" s="4">
        <v>2308.6999999999998</v>
      </c>
      <c r="F62" s="3">
        <v>43.189</v>
      </c>
      <c r="G62" s="5">
        <v>4034</v>
      </c>
      <c r="H62" s="5">
        <v>6671.6</v>
      </c>
      <c r="I62" s="7">
        <v>9.2666666666666675</v>
      </c>
      <c r="J62" s="3">
        <v>2.4291452991452971</v>
      </c>
      <c r="K62" s="3">
        <v>2137134.5</v>
      </c>
      <c r="L62" s="3">
        <v>177132.33333333334</v>
      </c>
      <c r="M62" s="3">
        <f t="shared" si="0"/>
        <v>0.60465255710774024</v>
      </c>
      <c r="N62" s="3">
        <v>43.985999999999997</v>
      </c>
      <c r="O62" s="3">
        <v>49.844999999999999</v>
      </c>
      <c r="P62" s="3">
        <v>1321062</v>
      </c>
      <c r="Q62" s="3">
        <v>513.29999999999995</v>
      </c>
      <c r="R62" s="3">
        <v>183</v>
      </c>
      <c r="S62" s="3">
        <v>3.5966666666666676</v>
      </c>
      <c r="T62" s="3">
        <v>46.76</v>
      </c>
    </row>
    <row r="63" spans="1:20" x14ac:dyDescent="0.2">
      <c r="A63" s="4" t="s">
        <v>60</v>
      </c>
      <c r="B63" s="6">
        <v>2643.4</v>
      </c>
      <c r="C63" s="6">
        <v>703.8</v>
      </c>
      <c r="D63" s="3">
        <v>11095137.893999999</v>
      </c>
      <c r="E63" s="4">
        <v>2353.6</v>
      </c>
      <c r="F63" s="3">
        <v>43.707999999999998</v>
      </c>
      <c r="G63" s="5">
        <v>4117.2</v>
      </c>
      <c r="H63" s="5">
        <v>6734.5</v>
      </c>
      <c r="I63" s="7">
        <v>8.4766666666666666</v>
      </c>
      <c r="J63" s="3">
        <v>2.992222222222221</v>
      </c>
      <c r="K63" s="3">
        <v>2192765.4</v>
      </c>
      <c r="L63" s="3">
        <v>177522.33333333334</v>
      </c>
      <c r="M63" s="3">
        <f t="shared" si="0"/>
        <v>0.61135941792263715</v>
      </c>
      <c r="N63" s="3">
        <v>42.536000000000001</v>
      </c>
      <c r="O63" s="3">
        <v>50.69</v>
      </c>
      <c r="P63" s="3">
        <v>1385120</v>
      </c>
      <c r="Q63" s="3">
        <v>520.5</v>
      </c>
      <c r="R63" s="3">
        <v>183.3</v>
      </c>
      <c r="S63" s="3">
        <v>3.8800000000000008</v>
      </c>
      <c r="T63" s="3">
        <v>46.63</v>
      </c>
    </row>
    <row r="64" spans="1:20" x14ac:dyDescent="0.2">
      <c r="A64" s="4" t="s">
        <v>61</v>
      </c>
      <c r="B64" s="6">
        <v>2687.4</v>
      </c>
      <c r="C64" s="6">
        <v>713.7</v>
      </c>
      <c r="D64" s="3">
        <v>11122709.813999999</v>
      </c>
      <c r="E64" s="4">
        <v>2390.1999999999998</v>
      </c>
      <c r="F64" s="3">
        <v>44.045000000000002</v>
      </c>
      <c r="G64" s="5">
        <v>4175.7</v>
      </c>
      <c r="H64" s="5">
        <v>6791.5</v>
      </c>
      <c r="I64" s="7">
        <v>7.9233333333333329</v>
      </c>
      <c r="J64" s="3">
        <v>3.190940170940169</v>
      </c>
      <c r="K64" s="3">
        <v>2261730.7000000002</v>
      </c>
      <c r="L64" s="3">
        <v>177946.33333333334</v>
      </c>
      <c r="M64" s="3">
        <f t="shared" si="0"/>
        <v>0.61484208201428259</v>
      </c>
      <c r="N64" s="3">
        <v>43.27</v>
      </c>
      <c r="O64" s="3">
        <v>51.152000000000001</v>
      </c>
      <c r="P64" s="3">
        <v>1427438</v>
      </c>
      <c r="Q64" s="3">
        <v>528.5</v>
      </c>
      <c r="R64" s="3">
        <v>185.1</v>
      </c>
      <c r="S64" s="3">
        <v>4.0600000000000014</v>
      </c>
      <c r="T64" s="3">
        <v>46.3</v>
      </c>
    </row>
    <row r="65" spans="1:20" x14ac:dyDescent="0.2">
      <c r="A65" s="4" t="s">
        <v>62</v>
      </c>
      <c r="B65" s="6">
        <v>2755.9</v>
      </c>
      <c r="C65" s="6">
        <v>710.9</v>
      </c>
      <c r="D65" s="3">
        <v>11140625.927666666</v>
      </c>
      <c r="E65" s="4">
        <v>2427.9</v>
      </c>
      <c r="F65" s="3">
        <v>44.667999999999999</v>
      </c>
      <c r="G65" s="5">
        <v>4258.3</v>
      </c>
      <c r="H65" s="5">
        <v>6897.6</v>
      </c>
      <c r="I65" s="7">
        <v>7.9000000000000012</v>
      </c>
      <c r="J65" s="3">
        <v>2.6481196581196569</v>
      </c>
      <c r="K65" s="3">
        <v>2309198.5999999996</v>
      </c>
      <c r="L65" s="3">
        <v>178413.33333333334</v>
      </c>
      <c r="M65" s="3">
        <f t="shared" si="0"/>
        <v>0.61735966133147757</v>
      </c>
      <c r="N65" s="3">
        <v>42.792000000000002</v>
      </c>
      <c r="O65" s="3">
        <v>52.124000000000002</v>
      </c>
      <c r="P65" s="3">
        <v>1476432</v>
      </c>
      <c r="Q65" s="3">
        <v>522.20000000000005</v>
      </c>
      <c r="R65" s="3">
        <v>188.8</v>
      </c>
      <c r="S65" s="3">
        <v>3.419999999999999</v>
      </c>
      <c r="T65" s="3">
        <v>46.11</v>
      </c>
    </row>
    <row r="66" spans="1:20" x14ac:dyDescent="0.2">
      <c r="A66" s="4" t="s">
        <v>63</v>
      </c>
      <c r="B66" s="6">
        <v>2783.7</v>
      </c>
      <c r="C66" s="6">
        <v>729.1</v>
      </c>
      <c r="D66" s="3">
        <v>11206340.6</v>
      </c>
      <c r="E66" s="4">
        <v>2476.1</v>
      </c>
      <c r="F66" s="3">
        <v>45.456000000000003</v>
      </c>
      <c r="G66" s="5">
        <v>4318.7</v>
      </c>
      <c r="H66" s="5">
        <v>6950</v>
      </c>
      <c r="I66" s="7">
        <v>8.1033333333333335</v>
      </c>
      <c r="J66" s="3">
        <v>1.9786324786324805</v>
      </c>
      <c r="K66" s="3">
        <v>2415818</v>
      </c>
      <c r="L66" s="3">
        <v>178940.66666666666</v>
      </c>
      <c r="M66" s="3">
        <f t="shared" si="0"/>
        <v>0.62139568345323737</v>
      </c>
      <c r="N66" s="3">
        <v>44.465000000000003</v>
      </c>
      <c r="O66" s="3">
        <v>52.238</v>
      </c>
      <c r="P66" s="3">
        <v>1526188</v>
      </c>
      <c r="Q66" s="3">
        <v>533.6</v>
      </c>
      <c r="R66" s="3">
        <v>195.5</v>
      </c>
      <c r="S66" s="3">
        <v>3.0833333333333321</v>
      </c>
      <c r="T66" s="3">
        <v>46.89</v>
      </c>
    </row>
    <row r="67" spans="1:20" x14ac:dyDescent="0.2">
      <c r="A67" s="4" t="s">
        <v>64</v>
      </c>
      <c r="B67" s="6">
        <v>2827.2</v>
      </c>
      <c r="C67" s="6">
        <v>733.5</v>
      </c>
      <c r="D67" s="3">
        <v>11255016.612</v>
      </c>
      <c r="E67" s="4">
        <v>2510</v>
      </c>
      <c r="F67" s="3">
        <v>46.054000000000002</v>
      </c>
      <c r="G67" s="5">
        <v>4382.3999999999996</v>
      </c>
      <c r="H67" s="5">
        <v>7016.8</v>
      </c>
      <c r="I67" s="7">
        <v>7.8266666666666671</v>
      </c>
      <c r="J67" s="3">
        <v>1.2999145299145267</v>
      </c>
      <c r="K67" s="3">
        <v>2483101.2000000002</v>
      </c>
      <c r="L67" s="3">
        <v>179825.33333333334</v>
      </c>
      <c r="M67" s="3">
        <f t="shared" si="0"/>
        <v>0.62455820316953592</v>
      </c>
      <c r="N67" s="3">
        <v>44.372999999999998</v>
      </c>
      <c r="O67" s="3">
        <v>52.673999999999999</v>
      </c>
      <c r="P67" s="3">
        <v>1556921</v>
      </c>
      <c r="Q67" s="3">
        <v>527.20000000000005</v>
      </c>
      <c r="R67" s="3">
        <v>206.3</v>
      </c>
      <c r="S67" s="3">
        <v>2.9200000000000008</v>
      </c>
      <c r="T67" s="3">
        <v>47.22</v>
      </c>
    </row>
    <row r="68" spans="1:20" x14ac:dyDescent="0.2">
      <c r="A68" s="4" t="s">
        <v>65</v>
      </c>
      <c r="B68" s="6">
        <v>2859.2</v>
      </c>
      <c r="C68" s="6">
        <v>737.3</v>
      </c>
      <c r="D68" s="3">
        <v>11240976.092666667</v>
      </c>
      <c r="E68" s="4">
        <v>2533.3000000000002</v>
      </c>
      <c r="F68" s="3">
        <v>46.497</v>
      </c>
      <c r="G68" s="5">
        <v>4423.2</v>
      </c>
      <c r="H68" s="5">
        <v>7045</v>
      </c>
      <c r="I68" s="7">
        <v>6.919999999999999</v>
      </c>
      <c r="J68" s="3">
        <v>1.432735042735044</v>
      </c>
      <c r="K68" s="3">
        <v>2563182.5</v>
      </c>
      <c r="L68" s="3">
        <v>180320.66666666666</v>
      </c>
      <c r="M68" s="3">
        <f t="shared" ref="M68:M131" si="1">G68/H68</f>
        <v>0.62784953867991478</v>
      </c>
      <c r="N68" s="3">
        <v>43.389000000000003</v>
      </c>
      <c r="O68" s="3">
        <v>53.234999999999999</v>
      </c>
      <c r="P68" s="3">
        <v>1615690</v>
      </c>
      <c r="Q68" s="3">
        <v>517.5</v>
      </c>
      <c r="R68" s="3">
        <v>219.8</v>
      </c>
      <c r="S68" s="3">
        <v>3.3233333333333333</v>
      </c>
      <c r="T68" s="3">
        <v>48.4</v>
      </c>
    </row>
    <row r="69" spans="1:20" x14ac:dyDescent="0.2">
      <c r="A69" s="4" t="s">
        <v>66</v>
      </c>
      <c r="B69" s="6">
        <v>2930.6</v>
      </c>
      <c r="C69" s="6">
        <v>739.5</v>
      </c>
      <c r="D69" s="3">
        <v>11287760.68</v>
      </c>
      <c r="E69" s="4">
        <v>2569.1999999999998</v>
      </c>
      <c r="F69" s="3">
        <v>47.027999999999999</v>
      </c>
      <c r="G69" s="5">
        <v>4491.3</v>
      </c>
      <c r="H69" s="5">
        <v>7112.9</v>
      </c>
      <c r="I69" s="7">
        <v>6.206666666666667</v>
      </c>
      <c r="J69" s="3">
        <v>2.0506837606837589</v>
      </c>
      <c r="K69" s="3">
        <v>2627869.9</v>
      </c>
      <c r="L69" s="3">
        <v>180835.66666666666</v>
      </c>
      <c r="M69" s="3">
        <f t="shared" si="1"/>
        <v>0.63143021833570001</v>
      </c>
      <c r="N69" s="3">
        <v>42.027999999999999</v>
      </c>
      <c r="O69" s="3">
        <v>54.165999999999997</v>
      </c>
      <c r="P69" s="3">
        <v>1682917</v>
      </c>
      <c r="Q69" s="3">
        <v>513.5</v>
      </c>
      <c r="R69" s="3">
        <v>226.1</v>
      </c>
      <c r="S69" s="3">
        <v>4</v>
      </c>
      <c r="T69" s="3">
        <v>49.12</v>
      </c>
    </row>
    <row r="70" spans="1:20" x14ac:dyDescent="0.2">
      <c r="A70" s="4" t="s">
        <v>67</v>
      </c>
      <c r="B70" s="6">
        <v>2969.9</v>
      </c>
      <c r="C70" s="6">
        <v>749.5</v>
      </c>
      <c r="D70" s="3">
        <v>11356146.776000001</v>
      </c>
      <c r="E70" s="4">
        <v>2618.1999999999998</v>
      </c>
      <c r="F70" s="3">
        <v>47.622999999999998</v>
      </c>
      <c r="G70" s="5">
        <v>4543.3</v>
      </c>
      <c r="H70" s="5">
        <v>7147.3</v>
      </c>
      <c r="I70" s="7">
        <v>6.2666666666666666</v>
      </c>
      <c r="J70" s="3">
        <v>1.9152991452991435</v>
      </c>
      <c r="K70" s="3">
        <v>2721081</v>
      </c>
      <c r="L70" s="3">
        <v>181365.33333333334</v>
      </c>
      <c r="M70" s="3">
        <f t="shared" si="1"/>
        <v>0.63566661536524283</v>
      </c>
      <c r="N70" s="3">
        <v>42.094000000000001</v>
      </c>
      <c r="O70" s="3">
        <v>54.491999999999997</v>
      </c>
      <c r="P70" s="3">
        <v>1729444</v>
      </c>
      <c r="Q70" s="3">
        <v>521.20000000000005</v>
      </c>
      <c r="R70" s="3">
        <v>228.3</v>
      </c>
      <c r="S70" s="3">
        <v>3.573333333333335</v>
      </c>
      <c r="T70" s="3">
        <v>48.66</v>
      </c>
    </row>
    <row r="71" spans="1:20" x14ac:dyDescent="0.2">
      <c r="A71" s="4" t="s">
        <v>68</v>
      </c>
      <c r="B71" s="6">
        <v>3004.8</v>
      </c>
      <c r="C71" s="6">
        <v>737</v>
      </c>
      <c r="D71" s="3">
        <v>11485911.709999999</v>
      </c>
      <c r="E71" s="4">
        <v>2664.5</v>
      </c>
      <c r="F71" s="3">
        <v>47.863999999999997</v>
      </c>
      <c r="G71" s="5">
        <v>4611.1000000000004</v>
      </c>
      <c r="H71" s="5">
        <v>7186.9</v>
      </c>
      <c r="I71" s="7">
        <v>6.22</v>
      </c>
      <c r="J71" s="3">
        <v>1.5396581196581201</v>
      </c>
      <c r="K71" s="3">
        <v>2787966</v>
      </c>
      <c r="L71" s="3">
        <v>182001.33333333334</v>
      </c>
      <c r="M71" s="3">
        <f t="shared" si="1"/>
        <v>0.64159790730356625</v>
      </c>
      <c r="N71" s="3">
        <v>43.38</v>
      </c>
      <c r="O71" s="3">
        <v>54.408999999999999</v>
      </c>
      <c r="P71" s="3">
        <v>1769685</v>
      </c>
      <c r="Q71" s="3">
        <v>506.8</v>
      </c>
      <c r="R71" s="3">
        <v>230.1</v>
      </c>
      <c r="S71" s="3">
        <v>3.0699999999999994</v>
      </c>
      <c r="T71" s="3">
        <v>49.9</v>
      </c>
    </row>
    <row r="72" spans="1:20" x14ac:dyDescent="0.2">
      <c r="A72" s="4" t="s">
        <v>69</v>
      </c>
      <c r="B72" s="6">
        <v>3071.9</v>
      </c>
      <c r="C72" s="6">
        <v>751.1</v>
      </c>
      <c r="D72" s="3">
        <v>11568088.278000001</v>
      </c>
      <c r="E72" s="4">
        <v>2706.2</v>
      </c>
      <c r="F72" s="3">
        <v>48.186</v>
      </c>
      <c r="G72" s="5">
        <v>4686.7</v>
      </c>
      <c r="H72" s="5">
        <v>7263.3</v>
      </c>
      <c r="I72" s="7">
        <v>6.6499999999999995</v>
      </c>
      <c r="J72" s="3">
        <v>1.7627350427350441</v>
      </c>
      <c r="K72" s="3">
        <v>2849913.2</v>
      </c>
      <c r="L72" s="3">
        <v>182526.66666666666</v>
      </c>
      <c r="M72" s="3">
        <f t="shared" si="1"/>
        <v>0.64525766524857842</v>
      </c>
      <c r="N72" s="3">
        <v>43.44</v>
      </c>
      <c r="O72" s="3">
        <v>55.137999999999998</v>
      </c>
      <c r="P72" s="3">
        <v>1843183</v>
      </c>
      <c r="Q72" s="3">
        <v>518.20000000000005</v>
      </c>
      <c r="R72" s="3">
        <v>232.9</v>
      </c>
      <c r="S72" s="3">
        <v>2.616666666666668</v>
      </c>
      <c r="T72" s="3">
        <v>50.75</v>
      </c>
    </row>
    <row r="73" spans="1:20" x14ac:dyDescent="0.2">
      <c r="A73" s="4" t="s">
        <v>70</v>
      </c>
      <c r="B73" s="6">
        <v>3138.3</v>
      </c>
      <c r="C73" s="6">
        <v>768.5</v>
      </c>
      <c r="D73" s="3">
        <v>11636214.733333332</v>
      </c>
      <c r="E73" s="4">
        <v>2752.4</v>
      </c>
      <c r="F73" s="3">
        <v>48.679000000000002</v>
      </c>
      <c r="G73" s="5">
        <v>4764.5</v>
      </c>
      <c r="H73" s="5">
        <v>7326.3</v>
      </c>
      <c r="I73" s="7">
        <v>6.8433333333333337</v>
      </c>
      <c r="J73" s="3">
        <v>2.0978632478632466</v>
      </c>
      <c r="K73" s="3">
        <v>2903925.2</v>
      </c>
      <c r="L73" s="3">
        <v>183016</v>
      </c>
      <c r="M73" s="3">
        <f t="shared" si="1"/>
        <v>0.65032826938563804</v>
      </c>
      <c r="N73" s="3">
        <v>43.484000000000002</v>
      </c>
      <c r="O73" s="3">
        <v>55.753</v>
      </c>
      <c r="P73" s="3">
        <v>1897901</v>
      </c>
      <c r="Q73" s="3">
        <v>534.20000000000005</v>
      </c>
      <c r="R73" s="3">
        <v>234.2</v>
      </c>
      <c r="S73" s="3">
        <v>2.5266666666666655</v>
      </c>
      <c r="T73" s="3">
        <v>51.54</v>
      </c>
    </row>
    <row r="74" spans="1:20" x14ac:dyDescent="0.2">
      <c r="A74" s="4" t="s">
        <v>71</v>
      </c>
      <c r="B74" s="6">
        <v>3173</v>
      </c>
      <c r="C74" s="6">
        <v>774.7</v>
      </c>
      <c r="D74" s="3">
        <v>11725828.82</v>
      </c>
      <c r="E74" s="4">
        <v>2819.5</v>
      </c>
      <c r="F74" s="3">
        <v>49.238999999999997</v>
      </c>
      <c r="G74" s="5">
        <v>4883.1000000000004</v>
      </c>
      <c r="H74" s="5">
        <v>7451.7</v>
      </c>
      <c r="I74" s="7">
        <v>6.916666666666667</v>
      </c>
      <c r="J74" s="3">
        <v>2.5522222222222242</v>
      </c>
      <c r="K74" s="3">
        <v>2985002</v>
      </c>
      <c r="L74" s="3">
        <v>183467</v>
      </c>
      <c r="M74" s="3">
        <f t="shared" si="1"/>
        <v>0.65530013285559008</v>
      </c>
      <c r="N74" s="3">
        <v>46.875</v>
      </c>
      <c r="O74" s="3">
        <v>55.887</v>
      </c>
      <c r="P74" s="3">
        <v>1927700</v>
      </c>
      <c r="Q74" s="3">
        <v>537.20000000000005</v>
      </c>
      <c r="R74" s="3">
        <v>237.5</v>
      </c>
      <c r="S74" s="3">
        <v>2.3400000000000007</v>
      </c>
      <c r="T74" s="3">
        <v>51.67</v>
      </c>
    </row>
    <row r="75" spans="1:20" x14ac:dyDescent="0.2">
      <c r="A75" s="4" t="s">
        <v>72</v>
      </c>
      <c r="B75" s="6">
        <v>3253.5</v>
      </c>
      <c r="C75" s="6">
        <v>780.6</v>
      </c>
      <c r="D75" s="3">
        <v>11713848.439999999</v>
      </c>
      <c r="E75" s="4">
        <v>2869.1</v>
      </c>
      <c r="F75" s="3">
        <v>50.113999999999997</v>
      </c>
      <c r="G75" s="5">
        <v>4948.6000000000004</v>
      </c>
      <c r="H75" s="5">
        <v>7490.2</v>
      </c>
      <c r="I75" s="7">
        <v>6.663333333333334</v>
      </c>
      <c r="J75" s="3">
        <v>2.1986324786324776</v>
      </c>
      <c r="K75" s="3">
        <v>3063245.4</v>
      </c>
      <c r="L75" s="3">
        <v>183967.33333333334</v>
      </c>
      <c r="M75" s="3">
        <f t="shared" si="1"/>
        <v>0.66067661744679718</v>
      </c>
      <c r="N75" s="3">
        <v>44.234000000000002</v>
      </c>
      <c r="O75" s="3">
        <v>56.82</v>
      </c>
      <c r="P75" s="3">
        <v>1974163</v>
      </c>
      <c r="Q75" s="3">
        <v>546.20000000000005</v>
      </c>
      <c r="R75" s="3">
        <v>234.4</v>
      </c>
      <c r="S75" s="3">
        <v>2.5166666666666657</v>
      </c>
      <c r="T75" s="3">
        <v>52.39</v>
      </c>
    </row>
    <row r="76" spans="1:20" x14ac:dyDescent="0.2">
      <c r="A76" s="4" t="s">
        <v>73</v>
      </c>
      <c r="B76" s="6">
        <v>3313</v>
      </c>
      <c r="C76" s="6">
        <v>800.7</v>
      </c>
      <c r="D76" s="3">
        <v>11799635.489</v>
      </c>
      <c r="E76" s="4">
        <v>2932.3</v>
      </c>
      <c r="F76" s="3">
        <v>50.704999999999998</v>
      </c>
      <c r="G76" s="5">
        <v>5059.3</v>
      </c>
      <c r="H76" s="5">
        <v>7586.4</v>
      </c>
      <c r="I76" s="7">
        <v>7.1566666666666663</v>
      </c>
      <c r="J76" s="3">
        <v>1.8876068376068389</v>
      </c>
      <c r="K76" s="3">
        <v>3145532.8</v>
      </c>
      <c r="L76" s="3">
        <v>184389.33333333334</v>
      </c>
      <c r="M76" s="3">
        <f t="shared" si="1"/>
        <v>0.6668907518717706</v>
      </c>
      <c r="N76" s="3">
        <v>45.31</v>
      </c>
      <c r="O76" s="3">
        <v>57.232999999999997</v>
      </c>
      <c r="P76" s="3">
        <v>2044276</v>
      </c>
      <c r="Q76" s="3">
        <v>562.29999999999995</v>
      </c>
      <c r="R76" s="3">
        <v>238.4</v>
      </c>
      <c r="S76" s="3">
        <v>2.0700000000000003</v>
      </c>
      <c r="T76" s="3">
        <v>52.58</v>
      </c>
    </row>
    <row r="77" spans="1:20" x14ac:dyDescent="0.2">
      <c r="A77" s="4" t="s">
        <v>74</v>
      </c>
      <c r="B77" s="6">
        <v>3380.4</v>
      </c>
      <c r="C77" s="6">
        <v>807.5</v>
      </c>
      <c r="D77" s="3">
        <v>11843037.316666668</v>
      </c>
      <c r="E77" s="4">
        <v>2981</v>
      </c>
      <c r="F77" s="3">
        <v>51.292999999999999</v>
      </c>
      <c r="G77" s="5">
        <v>5142.8</v>
      </c>
      <c r="H77" s="5">
        <v>7625.6</v>
      </c>
      <c r="I77" s="7">
        <v>7.9833333333333334</v>
      </c>
      <c r="J77" s="3">
        <v>1.1676984126984147</v>
      </c>
      <c r="K77" s="3">
        <v>3202389.5999999996</v>
      </c>
      <c r="L77" s="3">
        <v>184840.33333333334</v>
      </c>
      <c r="M77" s="3">
        <f t="shared" si="1"/>
        <v>0.6744125052454889</v>
      </c>
      <c r="N77" s="3">
        <v>45.600999999999999</v>
      </c>
      <c r="O77" s="3">
        <v>57.683999999999997</v>
      </c>
      <c r="P77" s="3">
        <v>2105234</v>
      </c>
      <c r="Q77" s="3">
        <v>567.5</v>
      </c>
      <c r="R77" s="3">
        <v>240</v>
      </c>
      <c r="S77" s="3">
        <v>1.3066666666666675</v>
      </c>
      <c r="T77" s="3">
        <v>53.17</v>
      </c>
    </row>
    <row r="78" spans="1:20" x14ac:dyDescent="0.2">
      <c r="A78" s="4" t="s">
        <v>75</v>
      </c>
      <c r="B78" s="6">
        <v>3453.3</v>
      </c>
      <c r="C78" s="6">
        <v>823.5</v>
      </c>
      <c r="D78" s="3">
        <v>11960547.17</v>
      </c>
      <c r="E78" s="4">
        <v>3034.2</v>
      </c>
      <c r="F78" s="3">
        <v>51.624000000000002</v>
      </c>
      <c r="G78" s="5">
        <v>5251</v>
      </c>
      <c r="H78" s="5">
        <v>7727.4</v>
      </c>
      <c r="I78" s="7">
        <v>8.4699999999999989</v>
      </c>
      <c r="J78" s="3">
        <v>0.12196581196581135</v>
      </c>
      <c r="K78" s="3">
        <v>3283848.5999999996</v>
      </c>
      <c r="L78" s="3">
        <v>185253.33333333334</v>
      </c>
      <c r="M78" s="3">
        <f t="shared" si="1"/>
        <v>0.67952998421202482</v>
      </c>
      <c r="N78" s="3">
        <v>46.204999999999998</v>
      </c>
      <c r="O78" s="3">
        <v>58.363999999999997</v>
      </c>
      <c r="P78" s="3">
        <v>2162113</v>
      </c>
      <c r="Q78" s="3">
        <v>579.1</v>
      </c>
      <c r="R78" s="3">
        <v>244.4</v>
      </c>
      <c r="S78" s="3">
        <v>0.99333333333333407</v>
      </c>
      <c r="T78" s="3">
        <v>53.11</v>
      </c>
    </row>
    <row r="79" spans="1:20" x14ac:dyDescent="0.2">
      <c r="A79" s="4" t="s">
        <v>76</v>
      </c>
      <c r="B79" s="6">
        <v>3507.7</v>
      </c>
      <c r="C79" s="6">
        <v>835.9</v>
      </c>
      <c r="D79" s="3">
        <v>12071893.981333332</v>
      </c>
      <c r="E79" s="4">
        <v>3078.5</v>
      </c>
      <c r="F79" s="3">
        <v>51.753999999999998</v>
      </c>
      <c r="G79" s="5">
        <v>5360.3</v>
      </c>
      <c r="H79" s="5">
        <v>7799.9</v>
      </c>
      <c r="I79" s="7">
        <v>9.4433333333333334</v>
      </c>
      <c r="J79" s="3">
        <v>-0.71598290598290504</v>
      </c>
      <c r="K79" s="3">
        <v>3355806.4000000004</v>
      </c>
      <c r="L79" s="3">
        <v>185772.66666666666</v>
      </c>
      <c r="M79" s="3">
        <f t="shared" si="1"/>
        <v>0.68722675931742716</v>
      </c>
      <c r="N79" s="3">
        <v>47.975000000000001</v>
      </c>
      <c r="O79" s="3">
        <v>58.578000000000003</v>
      </c>
      <c r="P79" s="3">
        <v>2196252.2999999998</v>
      </c>
      <c r="Q79" s="3">
        <v>591.29999999999995</v>
      </c>
      <c r="R79" s="3">
        <v>244.6</v>
      </c>
      <c r="S79" s="3">
        <v>0.34666666666666757</v>
      </c>
      <c r="T79" s="3">
        <v>54.15</v>
      </c>
    </row>
    <row r="80" spans="1:20" x14ac:dyDescent="0.2">
      <c r="A80" s="4" t="s">
        <v>77</v>
      </c>
      <c r="B80" s="6">
        <v>3570</v>
      </c>
      <c r="C80" s="6">
        <v>842.1</v>
      </c>
      <c r="D80" s="3">
        <v>12122244.264</v>
      </c>
      <c r="E80" s="4">
        <v>3107.8</v>
      </c>
      <c r="F80" s="3">
        <v>51.896000000000001</v>
      </c>
      <c r="G80" s="5">
        <v>5453.6</v>
      </c>
      <c r="H80" s="5">
        <v>7858.3</v>
      </c>
      <c r="I80" s="7">
        <v>9.7266666666666666</v>
      </c>
      <c r="J80" s="3">
        <v>-1.2862393162393175</v>
      </c>
      <c r="K80" s="3">
        <v>3431233.5999999996</v>
      </c>
      <c r="L80" s="3">
        <v>186178</v>
      </c>
      <c r="M80" s="3">
        <f t="shared" si="1"/>
        <v>0.69399233931002891</v>
      </c>
      <c r="N80" s="3">
        <v>47.414999999999999</v>
      </c>
      <c r="O80" s="3">
        <v>58.84</v>
      </c>
      <c r="P80" s="3">
        <v>2254708.2999999998</v>
      </c>
      <c r="Q80" s="3">
        <v>601.9</v>
      </c>
      <c r="R80" s="3">
        <v>240.2</v>
      </c>
      <c r="S80" s="3">
        <v>0.62333333333333485</v>
      </c>
      <c r="T80" s="3">
        <v>55.2</v>
      </c>
    </row>
    <row r="81" spans="1:20" x14ac:dyDescent="0.2">
      <c r="A81" s="4" t="s">
        <v>78</v>
      </c>
      <c r="B81" s="6">
        <v>3626.8</v>
      </c>
      <c r="C81" s="6">
        <v>860.4</v>
      </c>
      <c r="D81" s="3">
        <v>12171873.892000001</v>
      </c>
      <c r="E81" s="4">
        <v>3144.4</v>
      </c>
      <c r="F81" s="3">
        <v>52.311</v>
      </c>
      <c r="G81" s="5">
        <v>5532.9</v>
      </c>
      <c r="H81" s="5">
        <v>7920.6</v>
      </c>
      <c r="I81" s="7">
        <v>9.0833333333333339</v>
      </c>
      <c r="J81" s="3">
        <v>-1.1167521367521385</v>
      </c>
      <c r="K81" s="3">
        <v>3463676.7</v>
      </c>
      <c r="L81" s="3">
        <v>186602.33333333334</v>
      </c>
      <c r="M81" s="3">
        <f t="shared" si="1"/>
        <v>0.69854556472994467</v>
      </c>
      <c r="N81" s="3">
        <v>46.857999999999997</v>
      </c>
      <c r="O81" s="3">
        <v>59.45</v>
      </c>
      <c r="P81" s="3">
        <v>2320949.2999999998</v>
      </c>
      <c r="Q81" s="3">
        <v>621.9</v>
      </c>
      <c r="R81" s="3">
        <v>238.4</v>
      </c>
      <c r="S81" s="3">
        <v>1.1533333333333324</v>
      </c>
      <c r="T81" s="3">
        <v>55.2</v>
      </c>
    </row>
    <row r="82" spans="1:20" x14ac:dyDescent="0.2">
      <c r="A82" s="4" t="s">
        <v>79</v>
      </c>
      <c r="B82" s="6">
        <v>3673.5</v>
      </c>
      <c r="C82" s="6">
        <v>850.6</v>
      </c>
      <c r="D82" s="3">
        <v>12154546.748666666</v>
      </c>
      <c r="E82" s="4">
        <v>3194.6</v>
      </c>
      <c r="F82" s="3">
        <v>53.012999999999998</v>
      </c>
      <c r="G82" s="5">
        <v>5581.7</v>
      </c>
      <c r="H82" s="5">
        <v>7937.9</v>
      </c>
      <c r="I82" s="7">
        <v>8.6133333333333333</v>
      </c>
      <c r="J82" s="3">
        <v>-0.71905982905983024</v>
      </c>
      <c r="K82" s="3">
        <v>3521654.8</v>
      </c>
      <c r="L82" s="3">
        <v>187017.66666666666</v>
      </c>
      <c r="M82" s="3">
        <f t="shared" si="1"/>
        <v>0.70317086383048411</v>
      </c>
      <c r="N82" s="3">
        <v>46.377000000000002</v>
      </c>
      <c r="O82" s="3">
        <v>59.741</v>
      </c>
      <c r="P82" s="3">
        <v>2368907.4</v>
      </c>
      <c r="Q82" s="3">
        <v>615.79999999999995</v>
      </c>
      <c r="R82" s="3">
        <v>234.8</v>
      </c>
      <c r="S82" s="3">
        <v>1.4833333333333325</v>
      </c>
      <c r="T82" s="3">
        <v>54.94</v>
      </c>
    </row>
    <row r="83" spans="1:20" x14ac:dyDescent="0.2">
      <c r="A83" s="4" t="s">
        <v>80</v>
      </c>
      <c r="B83" s="6">
        <v>3758.7</v>
      </c>
      <c r="C83" s="6">
        <v>866.1</v>
      </c>
      <c r="D83" s="3">
        <v>12253767.927333333</v>
      </c>
      <c r="E83" s="4">
        <v>3259</v>
      </c>
      <c r="F83" s="3">
        <v>54.037999999999997</v>
      </c>
      <c r="G83" s="5">
        <v>5708.1</v>
      </c>
      <c r="H83" s="5">
        <v>8020.8</v>
      </c>
      <c r="I83" s="7">
        <v>8.25</v>
      </c>
      <c r="J83" s="3">
        <v>-7.7264957264956635E-2</v>
      </c>
      <c r="K83" s="3">
        <v>3583092.1999999997</v>
      </c>
      <c r="L83" s="3">
        <v>188519.66666666666</v>
      </c>
      <c r="M83" s="3">
        <f t="shared" si="1"/>
        <v>0.71166217833632561</v>
      </c>
      <c r="N83" s="3">
        <v>46.832999999999998</v>
      </c>
      <c r="O83" s="3">
        <v>60.213999999999999</v>
      </c>
      <c r="P83" s="3">
        <v>2449528.7999999998</v>
      </c>
      <c r="Q83" s="3">
        <v>626.9</v>
      </c>
      <c r="R83" s="3">
        <v>239.2</v>
      </c>
      <c r="S83" s="3">
        <v>1.7766666666666691</v>
      </c>
      <c r="T83" s="3">
        <v>56.11</v>
      </c>
    </row>
    <row r="84" spans="1:20" x14ac:dyDescent="0.2">
      <c r="A84" s="4" t="s">
        <v>81</v>
      </c>
      <c r="B84" s="6">
        <v>3811.8</v>
      </c>
      <c r="C84" s="6">
        <v>848.8</v>
      </c>
      <c r="D84" s="3">
        <v>12175959.492666665</v>
      </c>
      <c r="E84" s="4">
        <v>3317.4</v>
      </c>
      <c r="F84" s="3">
        <v>55.201999999999998</v>
      </c>
      <c r="G84" s="5">
        <v>5797.4</v>
      </c>
      <c r="H84" s="5">
        <v>8052.7</v>
      </c>
      <c r="I84" s="7">
        <v>8.2433333333333323</v>
      </c>
      <c r="J84" s="3">
        <v>0.14709401709401959</v>
      </c>
      <c r="K84" s="3">
        <v>3622208</v>
      </c>
      <c r="L84" s="3">
        <v>188916.33333333334</v>
      </c>
      <c r="M84" s="3">
        <f t="shared" si="1"/>
        <v>0.719932445018441</v>
      </c>
      <c r="N84" s="3">
        <v>46.845999999999997</v>
      </c>
      <c r="O84" s="3">
        <v>60.411999999999999</v>
      </c>
      <c r="P84" s="3">
        <v>2516582.5</v>
      </c>
      <c r="Q84" s="3">
        <v>617.9</v>
      </c>
      <c r="R84" s="3">
        <v>230.9</v>
      </c>
      <c r="S84" s="3">
        <v>1.9169999999999998</v>
      </c>
      <c r="T84" s="3">
        <v>55.53</v>
      </c>
    </row>
    <row r="85" spans="1:20" x14ac:dyDescent="0.2">
      <c r="A85" s="4" t="s">
        <v>82</v>
      </c>
      <c r="B85" s="6">
        <v>3875.2</v>
      </c>
      <c r="C85" s="6">
        <v>844.9</v>
      </c>
      <c r="D85" s="3">
        <v>12096040.528000001</v>
      </c>
      <c r="E85" s="4">
        <v>3358.5</v>
      </c>
      <c r="F85" s="3">
        <v>56.073</v>
      </c>
      <c r="G85" s="5">
        <v>5850.6</v>
      </c>
      <c r="H85" s="5">
        <v>8052.6</v>
      </c>
      <c r="I85" s="7">
        <v>8.16</v>
      </c>
      <c r="J85" s="3">
        <v>0.32504273504273229</v>
      </c>
      <c r="K85" s="3">
        <v>3639575.3</v>
      </c>
      <c r="L85" s="3">
        <v>189352.66666666666</v>
      </c>
      <c r="M85" s="3">
        <f t="shared" si="1"/>
        <v>0.72654794724685201</v>
      </c>
      <c r="N85" s="3">
        <v>45.744</v>
      </c>
      <c r="O85" s="3">
        <v>60.642000000000003</v>
      </c>
      <c r="P85" s="3">
        <v>2566694.9</v>
      </c>
      <c r="Q85" s="3">
        <v>626.1</v>
      </c>
      <c r="R85" s="3">
        <v>218.8</v>
      </c>
      <c r="S85" s="3">
        <v>1.8826666666666672</v>
      </c>
      <c r="T85" s="3">
        <v>56.31</v>
      </c>
    </row>
    <row r="86" spans="1:20" x14ac:dyDescent="0.2">
      <c r="A86" s="4" t="s">
        <v>83</v>
      </c>
      <c r="B86" s="6">
        <v>3896</v>
      </c>
      <c r="C86" s="6">
        <v>825.9</v>
      </c>
      <c r="D86" s="3">
        <v>12051517.02</v>
      </c>
      <c r="E86" s="4">
        <v>3370</v>
      </c>
      <c r="F86" s="3">
        <v>56.582999999999998</v>
      </c>
      <c r="G86" s="5">
        <v>5846</v>
      </c>
      <c r="H86" s="5">
        <v>7982</v>
      </c>
      <c r="I86" s="7">
        <v>7.7433333333333323</v>
      </c>
      <c r="J86" s="3">
        <v>0.94094017094017168</v>
      </c>
      <c r="K86" s="3">
        <v>3649656.8</v>
      </c>
      <c r="L86" s="3">
        <v>189866.33333333334</v>
      </c>
      <c r="M86" s="3">
        <f t="shared" si="1"/>
        <v>0.73239789526434473</v>
      </c>
      <c r="N86" s="3">
        <v>42.850999999999999</v>
      </c>
      <c r="O86" s="3">
        <v>60.17</v>
      </c>
      <c r="P86" s="3">
        <v>2606304.4</v>
      </c>
      <c r="Q86" s="3">
        <v>618.9</v>
      </c>
      <c r="R86" s="3">
        <v>207</v>
      </c>
      <c r="S86" s="3">
        <v>2.1773333333333351</v>
      </c>
      <c r="T86" s="3">
        <v>55.72</v>
      </c>
    </row>
    <row r="87" spans="1:20" x14ac:dyDescent="0.2">
      <c r="A87" s="4" t="s">
        <v>84</v>
      </c>
      <c r="B87" s="6">
        <v>3909.7</v>
      </c>
      <c r="C87" s="6">
        <v>803.4</v>
      </c>
      <c r="D87" s="3">
        <v>11952315.622</v>
      </c>
      <c r="E87" s="4">
        <v>3384.8</v>
      </c>
      <c r="F87" s="3">
        <v>57.075000000000003</v>
      </c>
      <c r="G87" s="5">
        <v>5880.2</v>
      </c>
      <c r="H87" s="5">
        <v>7943.4</v>
      </c>
      <c r="I87" s="7">
        <v>6.4266666666666667</v>
      </c>
      <c r="J87" s="3">
        <v>1.40942974697984</v>
      </c>
      <c r="K87" s="3">
        <v>3638827</v>
      </c>
      <c r="L87" s="3">
        <v>190271.66666666666</v>
      </c>
      <c r="M87" s="3">
        <f t="shared" si="1"/>
        <v>0.7402623561699021</v>
      </c>
      <c r="N87" s="3">
        <v>41.106000000000002</v>
      </c>
      <c r="O87" s="3">
        <v>59.997999999999998</v>
      </c>
      <c r="P87" s="3">
        <v>2641093.2000000002</v>
      </c>
      <c r="Q87" s="3">
        <v>608.20000000000005</v>
      </c>
      <c r="R87" s="3">
        <v>195.2</v>
      </c>
      <c r="S87" s="3">
        <v>3.2500000000000009</v>
      </c>
      <c r="T87" s="3">
        <v>55.85</v>
      </c>
    </row>
    <row r="88" spans="1:20" x14ac:dyDescent="0.2">
      <c r="A88" s="4" t="s">
        <v>85</v>
      </c>
      <c r="B88" s="6">
        <v>3963.3</v>
      </c>
      <c r="C88" s="6">
        <v>802.1</v>
      </c>
      <c r="D88" s="3">
        <v>11928453.782666666</v>
      </c>
      <c r="E88" s="4">
        <v>3419.8</v>
      </c>
      <c r="F88" s="3">
        <v>58.173000000000002</v>
      </c>
      <c r="G88" s="5">
        <v>5962</v>
      </c>
      <c r="H88" s="5">
        <v>7997</v>
      </c>
      <c r="I88" s="7">
        <v>5.8633333333333342</v>
      </c>
      <c r="J88" s="3">
        <v>2.1355555555555528</v>
      </c>
      <c r="K88" s="3">
        <v>3642491.1</v>
      </c>
      <c r="L88" s="3">
        <v>190655.66666666666</v>
      </c>
      <c r="M88" s="3">
        <f t="shared" si="1"/>
        <v>0.74552957359009631</v>
      </c>
      <c r="N88" s="3">
        <v>40.9</v>
      </c>
      <c r="O88" s="3">
        <v>60.456000000000003</v>
      </c>
      <c r="P88" s="3">
        <v>2700089.8</v>
      </c>
      <c r="Q88" s="3">
        <v>601.4</v>
      </c>
      <c r="R88" s="3">
        <v>200.7</v>
      </c>
      <c r="S88" s="3">
        <v>3.6166666666666645</v>
      </c>
      <c r="T88" s="3">
        <v>57.03</v>
      </c>
    </row>
    <row r="89" spans="1:20" x14ac:dyDescent="0.2">
      <c r="A89" s="4" t="s">
        <v>86</v>
      </c>
      <c r="B89" s="6">
        <v>4008.7</v>
      </c>
      <c r="C89" s="6">
        <v>804.4</v>
      </c>
      <c r="D89" s="3">
        <v>11937901.26</v>
      </c>
      <c r="E89" s="4">
        <v>3455.3</v>
      </c>
      <c r="F89" s="3">
        <v>58.823999999999998</v>
      </c>
      <c r="G89" s="5">
        <v>6033.7</v>
      </c>
      <c r="H89" s="5">
        <v>8030.7</v>
      </c>
      <c r="I89" s="7">
        <v>5.6433333333333335</v>
      </c>
      <c r="J89" s="3">
        <v>1.9115151515151494</v>
      </c>
      <c r="K89" s="3">
        <v>3603581.8</v>
      </c>
      <c r="L89" s="3">
        <v>191121.33333333334</v>
      </c>
      <c r="M89" s="3">
        <f t="shared" si="1"/>
        <v>0.75132927391136517</v>
      </c>
      <c r="N89" s="3">
        <v>41.917999999999999</v>
      </c>
      <c r="O89" s="3">
        <v>60.686999999999998</v>
      </c>
      <c r="P89" s="3">
        <v>2722395.9</v>
      </c>
      <c r="Q89" s="3">
        <v>594.1</v>
      </c>
      <c r="R89" s="3">
        <v>210.3</v>
      </c>
      <c r="S89" s="3">
        <v>3.6833333333333327</v>
      </c>
      <c r="T89" s="3">
        <v>57.49</v>
      </c>
    </row>
    <row r="90" spans="1:20" x14ac:dyDescent="0.2">
      <c r="A90" s="4" t="s">
        <v>87</v>
      </c>
      <c r="B90" s="6">
        <v>4038.6</v>
      </c>
      <c r="C90" s="6">
        <v>803.2</v>
      </c>
      <c r="D90" s="3">
        <v>11941207.342666667</v>
      </c>
      <c r="E90" s="4">
        <v>3493.6</v>
      </c>
      <c r="F90" s="3">
        <v>59.476999999999997</v>
      </c>
      <c r="G90" s="5">
        <v>6092.5</v>
      </c>
      <c r="H90" s="5">
        <v>8062.2</v>
      </c>
      <c r="I90" s="7">
        <v>4.8166666666666664</v>
      </c>
      <c r="J90" s="3">
        <v>1.6533333333333333</v>
      </c>
      <c r="K90" s="3">
        <v>3563315.4</v>
      </c>
      <c r="L90" s="3">
        <v>191650.66666666666</v>
      </c>
      <c r="M90" s="3">
        <f t="shared" si="1"/>
        <v>0.75568703331596832</v>
      </c>
      <c r="N90" s="3">
        <v>43.523000000000003</v>
      </c>
      <c r="O90" s="3">
        <v>60.658999999999999</v>
      </c>
      <c r="P90" s="3">
        <v>2774317</v>
      </c>
      <c r="Q90" s="3">
        <v>589</v>
      </c>
      <c r="R90" s="3">
        <v>214.2</v>
      </c>
      <c r="S90" s="3">
        <v>3.9233333333333338</v>
      </c>
      <c r="T90" s="3">
        <v>56.18</v>
      </c>
    </row>
    <row r="91" spans="1:20" x14ac:dyDescent="0.2">
      <c r="A91" s="4" t="s">
        <v>88</v>
      </c>
      <c r="B91" s="6">
        <v>4140.1000000000004</v>
      </c>
      <c r="C91" s="6">
        <v>810</v>
      </c>
      <c r="D91" s="3">
        <v>11975129.999999998</v>
      </c>
      <c r="E91" s="4">
        <v>3561.1</v>
      </c>
      <c r="F91" s="3">
        <v>60.624000000000002</v>
      </c>
      <c r="G91" s="5">
        <v>6190.7</v>
      </c>
      <c r="H91" s="5">
        <v>8150.7</v>
      </c>
      <c r="I91" s="7">
        <v>4.0233333333333334</v>
      </c>
      <c r="J91" s="3">
        <v>1.9568205128205118</v>
      </c>
      <c r="K91" s="3">
        <v>3578630.5</v>
      </c>
      <c r="L91" s="3">
        <v>192074.66666666666</v>
      </c>
      <c r="M91" s="3">
        <f t="shared" si="1"/>
        <v>0.75952985633135806</v>
      </c>
      <c r="N91" s="3">
        <v>42.555</v>
      </c>
      <c r="O91" s="3">
        <v>61.703000000000003</v>
      </c>
      <c r="P91" s="3">
        <v>2813984.5</v>
      </c>
      <c r="Q91" s="3">
        <v>585.6</v>
      </c>
      <c r="R91" s="3">
        <v>224.4</v>
      </c>
      <c r="S91" s="3">
        <v>4.3766666666666652</v>
      </c>
      <c r="T91" s="3">
        <v>56.6</v>
      </c>
    </row>
    <row r="92" spans="1:20" x14ac:dyDescent="0.2">
      <c r="A92" s="4" t="s">
        <v>89</v>
      </c>
      <c r="B92" s="6">
        <v>4193.5</v>
      </c>
      <c r="C92" s="6">
        <v>842.2</v>
      </c>
      <c r="D92" s="3">
        <v>12052614.600000001</v>
      </c>
      <c r="E92" s="4">
        <v>3612.7</v>
      </c>
      <c r="F92" s="3">
        <v>61.107999999999997</v>
      </c>
      <c r="G92" s="5">
        <v>6295.2</v>
      </c>
      <c r="H92" s="5">
        <v>8237.2999999999993</v>
      </c>
      <c r="I92" s="7">
        <v>3.7699999999999996</v>
      </c>
      <c r="J92" s="3">
        <v>2.0096923076923057</v>
      </c>
      <c r="K92" s="3">
        <v>3574483.8</v>
      </c>
      <c r="L92" s="3">
        <v>192506.66666666666</v>
      </c>
      <c r="M92" s="3">
        <f t="shared" si="1"/>
        <v>0.76423099802119632</v>
      </c>
      <c r="N92" s="3">
        <v>45.357999999999997</v>
      </c>
      <c r="O92" s="3">
        <v>62.067999999999998</v>
      </c>
      <c r="P92" s="3">
        <v>2845445.7</v>
      </c>
      <c r="Q92" s="3">
        <v>607.1</v>
      </c>
      <c r="R92" s="3">
        <v>235.1</v>
      </c>
      <c r="S92" s="3">
        <v>4.6966666666666672</v>
      </c>
      <c r="T92" s="3">
        <v>56.56</v>
      </c>
    </row>
    <row r="93" spans="1:20" x14ac:dyDescent="0.2">
      <c r="A93" s="4" t="s">
        <v>90</v>
      </c>
      <c r="B93" s="6">
        <v>4267.7</v>
      </c>
      <c r="C93" s="6">
        <v>856.3</v>
      </c>
      <c r="D93" s="3">
        <v>12082761.491</v>
      </c>
      <c r="E93" s="4">
        <v>3656.6</v>
      </c>
      <c r="F93" s="3">
        <v>62.04</v>
      </c>
      <c r="G93" s="5">
        <v>6389.7</v>
      </c>
      <c r="H93" s="5">
        <v>8322.2999999999993</v>
      </c>
      <c r="I93" s="7">
        <v>3.2566666666666664</v>
      </c>
      <c r="J93" s="3">
        <v>1.6577272727272754</v>
      </c>
      <c r="K93" s="3">
        <v>3562095.6</v>
      </c>
      <c r="L93" s="3">
        <v>193024.33333333334</v>
      </c>
      <c r="M93" s="3">
        <f t="shared" si="1"/>
        <v>0.76778054143686247</v>
      </c>
      <c r="N93" s="3">
        <v>45.826999999999998</v>
      </c>
      <c r="O93" s="3">
        <v>62.755000000000003</v>
      </c>
      <c r="P93" s="3">
        <v>2898760.3</v>
      </c>
      <c r="Q93" s="3">
        <v>619</v>
      </c>
      <c r="R93" s="3">
        <v>237.3</v>
      </c>
      <c r="S93" s="3">
        <v>4.6399999999999988</v>
      </c>
      <c r="T93" s="3">
        <v>56.72</v>
      </c>
    </row>
    <row r="94" spans="1:20" x14ac:dyDescent="0.2">
      <c r="A94" s="4" t="s">
        <v>91</v>
      </c>
      <c r="B94" s="6">
        <v>4346.2</v>
      </c>
      <c r="C94" s="6">
        <v>885.3</v>
      </c>
      <c r="D94" s="3">
        <v>12115448.817666667</v>
      </c>
      <c r="E94" s="4">
        <v>3758.4</v>
      </c>
      <c r="F94" s="3">
        <v>62.262999999999998</v>
      </c>
      <c r="G94" s="5">
        <v>6493.6</v>
      </c>
      <c r="H94" s="5">
        <v>8409.7999999999993</v>
      </c>
      <c r="I94" s="7">
        <v>3.0366666666666666</v>
      </c>
      <c r="J94" s="3">
        <v>2.1665151515151515</v>
      </c>
      <c r="K94" s="3">
        <v>3555680.4</v>
      </c>
      <c r="L94" s="3">
        <v>193615.66666666666</v>
      </c>
      <c r="M94" s="3">
        <f t="shared" si="1"/>
        <v>0.77214678113629354</v>
      </c>
      <c r="N94" s="3">
        <v>47.277000000000001</v>
      </c>
      <c r="O94" s="3">
        <v>63.52</v>
      </c>
      <c r="P94" s="3">
        <v>2941746.5</v>
      </c>
      <c r="Q94" s="3">
        <v>636.70000000000005</v>
      </c>
      <c r="R94" s="3">
        <v>248.6</v>
      </c>
      <c r="S94" s="3">
        <v>4.7333333333333325</v>
      </c>
      <c r="T94" s="3">
        <v>58.24</v>
      </c>
    </row>
    <row r="95" spans="1:20" x14ac:dyDescent="0.2">
      <c r="A95" s="4" t="s">
        <v>92</v>
      </c>
      <c r="B95" s="6">
        <v>4384.8999999999996</v>
      </c>
      <c r="C95" s="6">
        <v>895.4</v>
      </c>
      <c r="D95" s="3">
        <v>12170713.946666665</v>
      </c>
      <c r="E95" s="4">
        <v>3660.1</v>
      </c>
      <c r="F95" s="3">
        <v>62.368000000000002</v>
      </c>
      <c r="G95" s="5">
        <v>6544.5</v>
      </c>
      <c r="H95" s="5">
        <v>8425.2999999999993</v>
      </c>
      <c r="I95" s="7">
        <v>3.0399999999999996</v>
      </c>
      <c r="J95" s="3">
        <v>1.9231249999999993</v>
      </c>
      <c r="K95" s="3">
        <v>3554538.1</v>
      </c>
      <c r="L95" s="3">
        <v>194106</v>
      </c>
      <c r="M95" s="3">
        <f t="shared" si="1"/>
        <v>0.77676759284535868</v>
      </c>
      <c r="N95" s="3">
        <v>48.387999999999998</v>
      </c>
      <c r="O95" s="3">
        <v>63.777999999999999</v>
      </c>
      <c r="P95" s="3">
        <v>2951835.1</v>
      </c>
      <c r="Q95" s="3">
        <v>642.79999999999995</v>
      </c>
      <c r="R95" s="3">
        <v>252.6</v>
      </c>
      <c r="S95" s="3">
        <v>4.5333333333333332</v>
      </c>
      <c r="T95" s="3">
        <v>57.87</v>
      </c>
    </row>
    <row r="96" spans="1:20" x14ac:dyDescent="0.2">
      <c r="A96" s="4" t="s">
        <v>93</v>
      </c>
      <c r="B96" s="6">
        <v>4452.1000000000004</v>
      </c>
      <c r="C96" s="6">
        <v>918.2</v>
      </c>
      <c r="D96" s="3">
        <v>12283869.866666667</v>
      </c>
      <c r="E96" s="4">
        <v>3775.3</v>
      </c>
      <c r="F96" s="3">
        <v>62.6</v>
      </c>
      <c r="G96" s="5">
        <v>6622.7</v>
      </c>
      <c r="H96" s="5">
        <v>8479.2000000000007</v>
      </c>
      <c r="I96" s="7">
        <v>3</v>
      </c>
      <c r="J96" s="3">
        <v>1.656769230769231</v>
      </c>
      <c r="K96" s="3">
        <v>3565615.6</v>
      </c>
      <c r="L96" s="3">
        <v>194555.33333333334</v>
      </c>
      <c r="M96" s="3">
        <f t="shared" si="1"/>
        <v>0.78105245777903565</v>
      </c>
      <c r="N96" s="3">
        <v>48.768000000000001</v>
      </c>
      <c r="O96" s="3">
        <v>64.39</v>
      </c>
      <c r="P96" s="3">
        <v>3006096.4</v>
      </c>
      <c r="Q96" s="3">
        <v>660.3</v>
      </c>
      <c r="R96" s="3">
        <v>257.89999999999998</v>
      </c>
      <c r="S96" s="3">
        <v>4.2766666666666664</v>
      </c>
      <c r="T96" s="3">
        <v>59.9</v>
      </c>
    </row>
    <row r="97" spans="1:20" x14ac:dyDescent="0.2">
      <c r="A97" s="4" t="s">
        <v>94</v>
      </c>
      <c r="B97" s="6">
        <v>4516.3</v>
      </c>
      <c r="C97" s="6">
        <v>936.8</v>
      </c>
      <c r="D97" s="3">
        <v>12350500.133000001</v>
      </c>
      <c r="E97" s="4">
        <v>3817.8</v>
      </c>
      <c r="F97" s="3">
        <v>62.88</v>
      </c>
      <c r="G97" s="5">
        <v>6688.3</v>
      </c>
      <c r="H97" s="5">
        <v>8523.7999999999993</v>
      </c>
      <c r="I97" s="7">
        <v>3.06</v>
      </c>
      <c r="J97" s="3">
        <v>1.5473015873015901</v>
      </c>
      <c r="K97" s="3">
        <v>3559729.4</v>
      </c>
      <c r="L97" s="3">
        <v>195068</v>
      </c>
      <c r="M97" s="3">
        <f t="shared" si="1"/>
        <v>0.78466177057181075</v>
      </c>
      <c r="N97" s="3">
        <v>48.734000000000002</v>
      </c>
      <c r="O97" s="3">
        <v>65.088999999999999</v>
      </c>
      <c r="P97" s="3">
        <v>3058474.3</v>
      </c>
      <c r="Q97" s="3">
        <v>667.5</v>
      </c>
      <c r="R97" s="3">
        <v>269.3</v>
      </c>
      <c r="S97" s="3">
        <v>3.9833333333333329</v>
      </c>
      <c r="T97" s="3">
        <v>59.68</v>
      </c>
    </row>
    <row r="98" spans="1:20" x14ac:dyDescent="0.2">
      <c r="A98" s="4" t="s">
        <v>95</v>
      </c>
      <c r="B98" s="6">
        <v>4581.1000000000004</v>
      </c>
      <c r="C98" s="6">
        <v>979.8</v>
      </c>
      <c r="D98" s="3">
        <v>12411780.095999999</v>
      </c>
      <c r="E98" s="4">
        <v>3909.3</v>
      </c>
      <c r="F98" s="3">
        <v>63.134999999999998</v>
      </c>
      <c r="G98" s="5">
        <v>6813.8</v>
      </c>
      <c r="H98" s="5">
        <v>8636.4</v>
      </c>
      <c r="I98" s="7">
        <v>2.9899999999999998</v>
      </c>
      <c r="J98" s="3">
        <v>1.5874242424242406</v>
      </c>
      <c r="K98" s="3">
        <v>3571749.5</v>
      </c>
      <c r="L98" s="3">
        <v>195621</v>
      </c>
      <c r="M98" s="3">
        <f t="shared" si="1"/>
        <v>0.78896299384002599</v>
      </c>
      <c r="N98" s="3">
        <v>51.305999999999997</v>
      </c>
      <c r="O98" s="3">
        <v>65.668000000000006</v>
      </c>
      <c r="P98" s="3">
        <v>3100671.2</v>
      </c>
      <c r="Q98" s="3">
        <v>695.7</v>
      </c>
      <c r="R98" s="3">
        <v>284.10000000000002</v>
      </c>
      <c r="S98" s="3">
        <v>3.8066666666666671</v>
      </c>
      <c r="T98" s="3">
        <v>59.56</v>
      </c>
    </row>
    <row r="99" spans="1:20" x14ac:dyDescent="0.2">
      <c r="A99" s="4" t="s">
        <v>96</v>
      </c>
      <c r="B99" s="6">
        <v>4650.3999999999996</v>
      </c>
      <c r="C99" s="6">
        <v>998.3</v>
      </c>
      <c r="D99" s="3">
        <v>12457417.309999999</v>
      </c>
      <c r="E99" s="4">
        <v>3870.5</v>
      </c>
      <c r="F99" s="3">
        <v>63.863999999999997</v>
      </c>
      <c r="G99" s="5">
        <v>6916.3</v>
      </c>
      <c r="H99" s="5">
        <v>8720.5</v>
      </c>
      <c r="I99" s="7">
        <v>3.2133333333333334</v>
      </c>
      <c r="J99" s="3">
        <v>1.7074479166666667</v>
      </c>
      <c r="K99" s="3">
        <v>3620040.9</v>
      </c>
      <c r="L99" s="3">
        <v>196085.33333333334</v>
      </c>
      <c r="M99" s="3">
        <f t="shared" si="1"/>
        <v>0.79310819333753801</v>
      </c>
      <c r="N99" s="3">
        <v>53.518999999999998</v>
      </c>
      <c r="O99" s="3">
        <v>66.399000000000001</v>
      </c>
      <c r="P99" s="3">
        <v>3132193.2</v>
      </c>
      <c r="Q99" s="3">
        <v>704.8</v>
      </c>
      <c r="R99" s="3">
        <v>293.5</v>
      </c>
      <c r="S99" s="3">
        <v>3.7033333333333336</v>
      </c>
      <c r="T99" s="3">
        <v>62.45</v>
      </c>
    </row>
    <row r="100" spans="1:20" x14ac:dyDescent="0.2">
      <c r="A100" s="4" t="s">
        <v>97</v>
      </c>
      <c r="B100" s="6">
        <v>4709.8</v>
      </c>
      <c r="C100" s="6">
        <v>1025.5</v>
      </c>
      <c r="D100" s="3">
        <v>12606546.68</v>
      </c>
      <c r="E100" s="4">
        <v>3973.9</v>
      </c>
      <c r="F100" s="3">
        <v>63.767000000000003</v>
      </c>
      <c r="G100" s="5">
        <v>7044.3</v>
      </c>
      <c r="H100" s="5">
        <v>8839.7999999999993</v>
      </c>
      <c r="I100" s="7">
        <v>3.94</v>
      </c>
      <c r="J100" s="3">
        <v>2.1747692307692295</v>
      </c>
      <c r="K100" s="3">
        <v>3653433.5</v>
      </c>
      <c r="L100" s="3">
        <v>196522</v>
      </c>
      <c r="M100" s="3">
        <f t="shared" si="1"/>
        <v>0.7968845448992059</v>
      </c>
      <c r="N100" s="3">
        <v>56.639000000000003</v>
      </c>
      <c r="O100" s="3">
        <v>66.891999999999996</v>
      </c>
      <c r="P100" s="3">
        <v>3179662</v>
      </c>
      <c r="Q100" s="3">
        <v>720.5</v>
      </c>
      <c r="R100" s="3">
        <v>305</v>
      </c>
      <c r="S100" s="3">
        <v>3.4899999999999998</v>
      </c>
      <c r="T100" s="3">
        <v>62.87</v>
      </c>
    </row>
    <row r="101" spans="1:20" x14ac:dyDescent="0.2">
      <c r="A101" s="4" t="s">
        <v>98</v>
      </c>
      <c r="B101" s="6">
        <v>4786.3</v>
      </c>
      <c r="C101" s="6">
        <v>1039.7</v>
      </c>
      <c r="D101" s="3">
        <v>12677227.189999999</v>
      </c>
      <c r="E101" s="4">
        <v>4011.8</v>
      </c>
      <c r="F101" s="3">
        <v>63.746000000000002</v>
      </c>
      <c r="G101" s="5">
        <v>7131.8</v>
      </c>
      <c r="H101" s="5">
        <v>8896.7000000000007</v>
      </c>
      <c r="I101" s="7">
        <v>4.4866666666666672</v>
      </c>
      <c r="J101" s="3">
        <v>1.9998484848484859</v>
      </c>
      <c r="K101" s="3">
        <v>3678369.1</v>
      </c>
      <c r="L101" s="3">
        <v>197050</v>
      </c>
      <c r="M101" s="3">
        <f t="shared" si="1"/>
        <v>0.80162307372396502</v>
      </c>
      <c r="N101" s="3">
        <v>55.621000000000002</v>
      </c>
      <c r="O101" s="3">
        <v>67.427000000000007</v>
      </c>
      <c r="P101" s="3">
        <v>3230338</v>
      </c>
      <c r="Q101" s="3">
        <v>734.7</v>
      </c>
      <c r="R101" s="3">
        <v>304.89999999999998</v>
      </c>
      <c r="S101" s="3">
        <v>3.2333333333333325</v>
      </c>
      <c r="T101" s="3">
        <v>63.11</v>
      </c>
    </row>
    <row r="102" spans="1:20" x14ac:dyDescent="0.2">
      <c r="A102" s="4" t="s">
        <v>99</v>
      </c>
      <c r="B102" s="6">
        <v>4856.7</v>
      </c>
      <c r="C102" s="6">
        <v>1070.5</v>
      </c>
      <c r="D102" s="3">
        <v>12805621.800666668</v>
      </c>
      <c r="E102" s="4">
        <v>4067.5</v>
      </c>
      <c r="F102" s="3">
        <v>64.108000000000004</v>
      </c>
      <c r="G102" s="5">
        <v>7248.2</v>
      </c>
      <c r="H102" s="5">
        <v>8995.5</v>
      </c>
      <c r="I102" s="7">
        <v>5.166666666666667</v>
      </c>
      <c r="J102" s="3">
        <v>2.2851794871794873</v>
      </c>
      <c r="K102" s="3">
        <v>3712428.9</v>
      </c>
      <c r="L102" s="3">
        <v>197600.66666666666</v>
      </c>
      <c r="M102" s="3">
        <f t="shared" si="1"/>
        <v>0.80575843477294196</v>
      </c>
      <c r="N102" s="3">
        <v>58.213999999999999</v>
      </c>
      <c r="O102" s="3">
        <v>68.093000000000004</v>
      </c>
      <c r="P102" s="3">
        <v>3277919</v>
      </c>
      <c r="Q102" s="3">
        <v>765.6</v>
      </c>
      <c r="R102" s="3">
        <v>304.89999999999998</v>
      </c>
      <c r="S102" s="3">
        <v>2.6466666666666665</v>
      </c>
      <c r="T102" s="3">
        <v>63.44</v>
      </c>
    </row>
    <row r="103" spans="1:20" x14ac:dyDescent="0.2">
      <c r="A103" s="4" t="s">
        <v>100</v>
      </c>
      <c r="B103" s="6">
        <v>4888.7</v>
      </c>
      <c r="C103" s="6">
        <v>1099.5</v>
      </c>
      <c r="D103" s="3">
        <v>12821084.126</v>
      </c>
      <c r="E103" s="4">
        <v>4119.1000000000004</v>
      </c>
      <c r="F103" s="3">
        <v>64.599999999999994</v>
      </c>
      <c r="G103" s="5">
        <v>7307.7</v>
      </c>
      <c r="H103" s="5">
        <v>9017.6</v>
      </c>
      <c r="I103" s="7">
        <v>5.81</v>
      </c>
      <c r="J103" s="3">
        <v>1.7179999999999982</v>
      </c>
      <c r="K103" s="3">
        <v>3799280.0999999996</v>
      </c>
      <c r="L103" s="3">
        <v>197882</v>
      </c>
      <c r="M103" s="3">
        <f t="shared" si="1"/>
        <v>0.81038191980127749</v>
      </c>
      <c r="N103" s="3">
        <v>58.805</v>
      </c>
      <c r="O103" s="3">
        <v>68.171999999999997</v>
      </c>
      <c r="P103" s="3">
        <v>3306005.7</v>
      </c>
      <c r="Q103" s="3">
        <v>797.7</v>
      </c>
      <c r="R103" s="3">
        <v>301.8</v>
      </c>
      <c r="S103" s="3">
        <v>2.3266666666666671</v>
      </c>
      <c r="T103" s="3">
        <v>63.71</v>
      </c>
    </row>
    <row r="104" spans="1:20" x14ac:dyDescent="0.2">
      <c r="A104" s="4" t="s">
        <v>101</v>
      </c>
      <c r="B104" s="6">
        <v>4957.5</v>
      </c>
      <c r="C104" s="6">
        <v>1098.9000000000001</v>
      </c>
      <c r="D104" s="3">
        <v>12752571.903999999</v>
      </c>
      <c r="E104" s="4">
        <v>4155</v>
      </c>
      <c r="F104" s="3">
        <v>64.957999999999998</v>
      </c>
      <c r="G104" s="5">
        <v>7355.8</v>
      </c>
      <c r="H104" s="5">
        <v>9037</v>
      </c>
      <c r="I104" s="7">
        <v>6.02</v>
      </c>
      <c r="J104" s="3">
        <v>0.6162121212121221</v>
      </c>
      <c r="K104" s="3">
        <v>3886397.0999999996</v>
      </c>
      <c r="L104" s="3">
        <v>198295.33333333334</v>
      </c>
      <c r="M104" s="3">
        <f t="shared" si="1"/>
        <v>0.81396481133119403</v>
      </c>
      <c r="N104" s="3">
        <v>57.223999999999997</v>
      </c>
      <c r="O104" s="3">
        <v>68.730999999999995</v>
      </c>
      <c r="P104" s="3">
        <v>3355734.9</v>
      </c>
      <c r="Q104" s="3">
        <v>805.5</v>
      </c>
      <c r="R104" s="3">
        <v>293.5</v>
      </c>
      <c r="S104" s="3">
        <v>1.9600000000000009</v>
      </c>
      <c r="T104" s="3">
        <v>64.19</v>
      </c>
    </row>
    <row r="105" spans="1:20" x14ac:dyDescent="0.2">
      <c r="A105" s="4" t="s">
        <v>102</v>
      </c>
      <c r="B105" s="6">
        <v>5022.8999999999996</v>
      </c>
      <c r="C105" s="6">
        <v>1114.9000000000001</v>
      </c>
      <c r="D105" s="3">
        <v>12838683.321333334</v>
      </c>
      <c r="E105" s="4">
        <v>4200</v>
      </c>
      <c r="F105" s="3">
        <v>65.347999999999999</v>
      </c>
      <c r="G105" s="5">
        <v>7452.5</v>
      </c>
      <c r="H105" s="5">
        <v>9112.9</v>
      </c>
      <c r="I105" s="7">
        <v>5.7966666666666669</v>
      </c>
      <c r="J105" s="3">
        <v>0.55271794871794722</v>
      </c>
      <c r="K105" s="3">
        <v>3931163.5999999996</v>
      </c>
      <c r="L105" s="3">
        <v>198807</v>
      </c>
      <c r="M105" s="3">
        <f t="shared" si="1"/>
        <v>0.81779674966256632</v>
      </c>
      <c r="N105" s="3">
        <v>56.673000000000002</v>
      </c>
      <c r="O105" s="3">
        <v>69.346000000000004</v>
      </c>
      <c r="P105" s="3">
        <v>3412469</v>
      </c>
      <c r="Q105" s="3">
        <v>811.2</v>
      </c>
      <c r="R105" s="3">
        <v>303.8</v>
      </c>
      <c r="S105" s="3">
        <v>1.9400000000000004</v>
      </c>
      <c r="T105" s="3">
        <v>64.680000000000007</v>
      </c>
    </row>
    <row r="106" spans="1:20" x14ac:dyDescent="0.2">
      <c r="A106" s="4" t="s">
        <v>103</v>
      </c>
      <c r="B106" s="6">
        <v>5080.1000000000004</v>
      </c>
      <c r="C106" s="6">
        <v>1138.2</v>
      </c>
      <c r="D106" s="3">
        <v>12844828.709333332</v>
      </c>
      <c r="E106" s="4">
        <v>4241.1000000000004</v>
      </c>
      <c r="F106" s="3">
        <v>65.927999999999997</v>
      </c>
      <c r="G106" s="5">
        <v>7542.5</v>
      </c>
      <c r="H106" s="5">
        <v>9176.4</v>
      </c>
      <c r="I106" s="7">
        <v>5.7199999999999989</v>
      </c>
      <c r="J106" s="3">
        <v>0.37092307692307713</v>
      </c>
      <c r="K106" s="3">
        <v>4001728.4</v>
      </c>
      <c r="L106" s="3">
        <v>199351.66666666666</v>
      </c>
      <c r="M106" s="3">
        <f t="shared" si="1"/>
        <v>0.82194542522121972</v>
      </c>
      <c r="N106" s="3">
        <v>58.268999999999998</v>
      </c>
      <c r="O106" s="3">
        <v>69.832999999999998</v>
      </c>
      <c r="P106" s="3">
        <v>3445382.7</v>
      </c>
      <c r="Q106" s="3">
        <v>825.8</v>
      </c>
      <c r="R106" s="3">
        <v>312.39999999999998</v>
      </c>
      <c r="S106" s="3">
        <v>1.8133333333333352</v>
      </c>
      <c r="T106" s="3">
        <v>63.6</v>
      </c>
    </row>
    <row r="107" spans="1:20" x14ac:dyDescent="0.2">
      <c r="A107" s="4" t="s">
        <v>104</v>
      </c>
      <c r="B107" s="6">
        <v>5156.5</v>
      </c>
      <c r="C107" s="6">
        <v>1163.2</v>
      </c>
      <c r="D107" s="3">
        <v>12769127.904000001</v>
      </c>
      <c r="E107" s="4">
        <v>4291.8999999999996</v>
      </c>
      <c r="F107" s="3">
        <v>66.56</v>
      </c>
      <c r="G107" s="5">
        <v>7638.2</v>
      </c>
      <c r="H107" s="5">
        <v>9239.2999999999993</v>
      </c>
      <c r="I107" s="7">
        <v>5.3633333333333333</v>
      </c>
      <c r="J107" s="3">
        <v>0.36958974358974128</v>
      </c>
      <c r="K107" s="3">
        <v>4087091.8</v>
      </c>
      <c r="L107" s="3">
        <v>199775.66666666666</v>
      </c>
      <c r="M107" s="3">
        <f t="shared" si="1"/>
        <v>0.82670765101252264</v>
      </c>
      <c r="N107" s="3">
        <v>59.036000000000001</v>
      </c>
      <c r="O107" s="3">
        <v>70.471999999999994</v>
      </c>
      <c r="P107" s="3">
        <v>3494882</v>
      </c>
      <c r="Q107" s="3">
        <v>841.4</v>
      </c>
      <c r="R107" s="3">
        <v>321.8</v>
      </c>
      <c r="S107" s="3">
        <v>1.9800000000000004</v>
      </c>
      <c r="T107" s="3">
        <v>65.930000000000007</v>
      </c>
    </row>
    <row r="108" spans="1:20" x14ac:dyDescent="0.2">
      <c r="A108" s="4" t="s">
        <v>105</v>
      </c>
      <c r="B108" s="6">
        <v>5248.8</v>
      </c>
      <c r="C108" s="6">
        <v>1197.4000000000001</v>
      </c>
      <c r="D108" s="3">
        <v>12868689.680000002</v>
      </c>
      <c r="E108" s="4">
        <v>4360.6000000000004</v>
      </c>
      <c r="F108" s="3">
        <v>67.192999999999998</v>
      </c>
      <c r="G108" s="5">
        <v>7800</v>
      </c>
      <c r="H108" s="5">
        <v>9399</v>
      </c>
      <c r="I108" s="7">
        <v>5.2433333333333332</v>
      </c>
      <c r="J108" s="3">
        <v>1.0490476190476192</v>
      </c>
      <c r="K108" s="3">
        <v>4165668.8000000003</v>
      </c>
      <c r="L108" s="3">
        <v>200279.33333333334</v>
      </c>
      <c r="M108" s="3">
        <f t="shared" si="1"/>
        <v>0.82987551867219922</v>
      </c>
      <c r="N108" s="3">
        <v>62.094000000000001</v>
      </c>
      <c r="O108" s="3">
        <v>71.269000000000005</v>
      </c>
      <c r="P108" s="3">
        <v>3554387.7</v>
      </c>
      <c r="Q108" s="3">
        <v>860.5</v>
      </c>
      <c r="R108" s="3">
        <v>336.9</v>
      </c>
      <c r="S108" s="3">
        <v>2.6000000000000005</v>
      </c>
      <c r="T108" s="3">
        <v>65.67</v>
      </c>
    </row>
    <row r="109" spans="1:20" x14ac:dyDescent="0.2">
      <c r="A109" s="4" t="s">
        <v>106</v>
      </c>
      <c r="B109" s="6">
        <v>5304.4</v>
      </c>
      <c r="C109" s="6">
        <v>1228.7</v>
      </c>
      <c r="D109" s="3">
        <v>12982249.261666667</v>
      </c>
      <c r="E109" s="4">
        <v>4419.8</v>
      </c>
      <c r="F109" s="3">
        <v>67.679000000000002</v>
      </c>
      <c r="G109" s="5">
        <v>7892.7</v>
      </c>
      <c r="H109" s="5">
        <v>9480.7999999999993</v>
      </c>
      <c r="I109" s="7">
        <v>5.3066666666666675</v>
      </c>
      <c r="J109" s="3">
        <v>1.0472727272727251</v>
      </c>
      <c r="K109" s="3">
        <v>4221486</v>
      </c>
      <c r="L109" s="3">
        <v>200849.33333333334</v>
      </c>
      <c r="M109" s="3">
        <f t="shared" si="1"/>
        <v>0.83249303856214674</v>
      </c>
      <c r="N109" s="3">
        <v>65.224999999999994</v>
      </c>
      <c r="O109" s="3">
        <v>71.695999999999998</v>
      </c>
      <c r="P109" s="3">
        <v>3619197.4</v>
      </c>
      <c r="Q109" s="3">
        <v>889</v>
      </c>
      <c r="R109" s="3">
        <v>339.7</v>
      </c>
      <c r="S109" s="3">
        <v>2.6633333333333322</v>
      </c>
      <c r="T109" s="3">
        <v>67.11</v>
      </c>
    </row>
    <row r="110" spans="1:20" x14ac:dyDescent="0.2">
      <c r="A110" s="4" t="s">
        <v>107</v>
      </c>
      <c r="B110" s="6">
        <v>5384.7</v>
      </c>
      <c r="C110" s="6">
        <v>1248.5</v>
      </c>
      <c r="D110" s="3">
        <v>13081645.629333334</v>
      </c>
      <c r="E110" s="4">
        <v>4478.6000000000004</v>
      </c>
      <c r="F110" s="3">
        <v>67.95</v>
      </c>
      <c r="G110" s="5">
        <v>8023</v>
      </c>
      <c r="H110" s="5">
        <v>9584.2999999999993</v>
      </c>
      <c r="I110" s="7">
        <v>5.28</v>
      </c>
      <c r="J110" s="3">
        <v>0.83909090909091244</v>
      </c>
      <c r="K110" s="3">
        <v>4270302.2</v>
      </c>
      <c r="L110" s="3">
        <v>201457.33333333334</v>
      </c>
      <c r="M110" s="3">
        <f t="shared" si="1"/>
        <v>0.83709817096710248</v>
      </c>
      <c r="N110" s="3">
        <v>65.048000000000002</v>
      </c>
      <c r="O110" s="3">
        <v>72.28</v>
      </c>
      <c r="P110" s="3">
        <v>3668415.8</v>
      </c>
      <c r="Q110" s="3">
        <v>910.6</v>
      </c>
      <c r="R110" s="3">
        <v>337.9</v>
      </c>
      <c r="S110" s="3">
        <v>2.4533333333333331</v>
      </c>
      <c r="T110" s="3">
        <v>65.63</v>
      </c>
    </row>
    <row r="111" spans="1:20" x14ac:dyDescent="0.2">
      <c r="A111" s="4" t="s">
        <v>108</v>
      </c>
      <c r="B111" s="6">
        <v>5467.1</v>
      </c>
      <c r="C111" s="6">
        <v>1270.8</v>
      </c>
      <c r="D111" s="3">
        <v>13195990.984000001</v>
      </c>
      <c r="E111" s="4">
        <v>4557.6000000000004</v>
      </c>
      <c r="F111" s="3">
        <v>68.375</v>
      </c>
      <c r="G111" s="5">
        <v>8137</v>
      </c>
      <c r="H111" s="5">
        <v>9658</v>
      </c>
      <c r="I111" s="7">
        <v>5.2766666666666673</v>
      </c>
      <c r="J111" s="3">
        <v>0.92255208333333361</v>
      </c>
      <c r="K111" s="3">
        <v>4361435.4000000004</v>
      </c>
      <c r="L111" s="3">
        <v>202395.33333333334</v>
      </c>
      <c r="M111" s="3">
        <f t="shared" si="1"/>
        <v>0.84251397804928552</v>
      </c>
      <c r="N111" s="3">
        <v>66.566999999999993</v>
      </c>
      <c r="O111" s="3">
        <v>73.007999999999996</v>
      </c>
      <c r="P111" s="3">
        <v>3713619.7</v>
      </c>
      <c r="Q111" s="3">
        <v>930.1</v>
      </c>
      <c r="R111" s="3">
        <v>340.7</v>
      </c>
      <c r="S111" s="3">
        <v>2.4633333333333338</v>
      </c>
      <c r="T111" s="3">
        <v>66.599999999999994</v>
      </c>
    </row>
    <row r="112" spans="1:20" x14ac:dyDescent="0.2">
      <c r="A112" s="4" t="s">
        <v>109</v>
      </c>
      <c r="B112" s="6">
        <v>5504</v>
      </c>
      <c r="C112" s="6">
        <v>1296.5999999999999</v>
      </c>
      <c r="D112" s="3">
        <v>13282019.709666668</v>
      </c>
      <c r="E112" s="4">
        <v>4620.8999999999996</v>
      </c>
      <c r="F112" s="3">
        <v>68.915999999999997</v>
      </c>
      <c r="G112" s="5">
        <v>8276.7999999999993</v>
      </c>
      <c r="H112" s="5">
        <v>9801.2000000000007</v>
      </c>
      <c r="I112" s="7">
        <v>5.5233333333333334</v>
      </c>
      <c r="J112" s="3">
        <v>0.87189743589743784</v>
      </c>
      <c r="K112" s="3">
        <v>4457389.8</v>
      </c>
      <c r="L112" s="3">
        <v>202835.33333333334</v>
      </c>
      <c r="M112" s="3">
        <f t="shared" si="1"/>
        <v>0.84446802432355206</v>
      </c>
      <c r="N112" s="3">
        <v>70.816999999999993</v>
      </c>
      <c r="O112" s="3">
        <v>73.304000000000002</v>
      </c>
      <c r="P112" s="3">
        <v>3767909</v>
      </c>
      <c r="Q112" s="3">
        <v>949.9</v>
      </c>
      <c r="R112" s="3">
        <v>346.7</v>
      </c>
      <c r="S112" s="3">
        <v>2.3833333333333329</v>
      </c>
      <c r="T112" s="3">
        <v>67.77</v>
      </c>
    </row>
    <row r="113" spans="1:20" x14ac:dyDescent="0.2">
      <c r="A113" s="4" t="s">
        <v>110</v>
      </c>
      <c r="B113" s="6">
        <v>5613.3</v>
      </c>
      <c r="C113" s="6">
        <v>1346.9</v>
      </c>
      <c r="D113" s="3">
        <v>13356815.061333334</v>
      </c>
      <c r="E113" s="4">
        <v>4698.2</v>
      </c>
      <c r="F113" s="3">
        <v>69.616</v>
      </c>
      <c r="G113" s="5">
        <v>8409.9</v>
      </c>
      <c r="H113" s="5">
        <v>9924.2000000000007</v>
      </c>
      <c r="I113" s="7">
        <v>5.5333333333333323</v>
      </c>
      <c r="J113" s="3">
        <v>0.60181818181818603</v>
      </c>
      <c r="K113" s="3">
        <v>4563206</v>
      </c>
      <c r="L113" s="3">
        <v>203366.66666666666</v>
      </c>
      <c r="M113" s="3">
        <f t="shared" si="1"/>
        <v>0.84741339352290346</v>
      </c>
      <c r="N113" s="3">
        <v>72.075999999999993</v>
      </c>
      <c r="O113" s="3">
        <v>74.55</v>
      </c>
      <c r="P113" s="3">
        <v>3860492.6</v>
      </c>
      <c r="Q113" s="3">
        <v>995.6</v>
      </c>
      <c r="R113" s="3">
        <v>351.3</v>
      </c>
      <c r="S113" s="3">
        <v>2.1100000000000012</v>
      </c>
      <c r="T113" s="3">
        <v>67.540000000000006</v>
      </c>
    </row>
    <row r="114" spans="1:20" x14ac:dyDescent="0.2">
      <c r="A114" s="4" t="s">
        <v>111</v>
      </c>
      <c r="B114" s="6">
        <v>5698.1</v>
      </c>
      <c r="C114" s="6">
        <v>1356.3</v>
      </c>
      <c r="D114" s="3">
        <v>13397636.923666667</v>
      </c>
      <c r="E114" s="4">
        <v>4797.6000000000004</v>
      </c>
      <c r="F114" s="3">
        <v>70.855000000000004</v>
      </c>
      <c r="G114" s="5">
        <v>8505.7000000000007</v>
      </c>
      <c r="H114" s="5">
        <v>10000.299999999999</v>
      </c>
      <c r="I114" s="7">
        <v>5.5066666666666668</v>
      </c>
      <c r="J114" s="3">
        <v>0.58787878787878789</v>
      </c>
      <c r="K114" s="3">
        <v>4695073.5999999996</v>
      </c>
      <c r="L114" s="3">
        <v>203935.33333333334</v>
      </c>
      <c r="M114" s="3">
        <f t="shared" si="1"/>
        <v>0.85054448366549018</v>
      </c>
      <c r="N114" s="3">
        <v>73.227000000000004</v>
      </c>
      <c r="O114" s="3">
        <v>75.403000000000006</v>
      </c>
      <c r="P114" s="3">
        <v>3902567.9</v>
      </c>
      <c r="Q114" s="3">
        <v>998.8</v>
      </c>
      <c r="R114" s="3">
        <v>357.5</v>
      </c>
      <c r="S114" s="3">
        <v>1.9633333333333329</v>
      </c>
      <c r="T114" s="3">
        <v>67.099999999999994</v>
      </c>
    </row>
    <row r="115" spans="1:20" x14ac:dyDescent="0.2">
      <c r="A115" s="4" t="s">
        <v>112</v>
      </c>
      <c r="B115" s="6">
        <v>5757.5</v>
      </c>
      <c r="C115" s="6">
        <v>1389.9</v>
      </c>
      <c r="D115" s="3">
        <v>13431214.851</v>
      </c>
      <c r="E115" s="4">
        <v>4899.1000000000004</v>
      </c>
      <c r="F115" s="3">
        <v>72.209000000000003</v>
      </c>
      <c r="G115" s="5">
        <v>8600.6</v>
      </c>
      <c r="H115" s="5">
        <v>10094.799999999999</v>
      </c>
      <c r="I115" s="7">
        <v>5.5200000000000005</v>
      </c>
      <c r="J115" s="3">
        <v>0.44874999999999954</v>
      </c>
      <c r="K115" s="3">
        <v>4843664</v>
      </c>
      <c r="L115" s="3">
        <v>204394.66666666666</v>
      </c>
      <c r="M115" s="3">
        <f t="shared" si="1"/>
        <v>0.85198319927091182</v>
      </c>
      <c r="N115" s="3">
        <v>76.722999999999999</v>
      </c>
      <c r="O115" s="3">
        <v>76.153000000000006</v>
      </c>
      <c r="P115" s="3">
        <v>3969751.3</v>
      </c>
      <c r="Q115" s="3">
        <v>1025</v>
      </c>
      <c r="R115" s="3">
        <v>364.9</v>
      </c>
      <c r="S115" s="3">
        <v>1.6999999999999993</v>
      </c>
      <c r="T115" s="3">
        <v>68.8</v>
      </c>
    </row>
    <row r="116" spans="1:20" x14ac:dyDescent="0.2">
      <c r="A116" s="4" t="s">
        <v>113</v>
      </c>
      <c r="B116" s="6">
        <v>5870.2</v>
      </c>
      <c r="C116" s="6">
        <v>1434.2</v>
      </c>
      <c r="D116" s="3">
        <v>13448437.515333334</v>
      </c>
      <c r="E116" s="4">
        <v>4982.7</v>
      </c>
      <c r="F116" s="3">
        <v>73.194999999999993</v>
      </c>
      <c r="G116" s="5">
        <v>8698.6</v>
      </c>
      <c r="H116" s="5">
        <v>10185.6</v>
      </c>
      <c r="I116" s="7">
        <v>5.5</v>
      </c>
      <c r="J116" s="3">
        <v>0.57923076923076788</v>
      </c>
      <c r="K116" s="3">
        <v>5000712</v>
      </c>
      <c r="L116" s="3">
        <v>204905</v>
      </c>
      <c r="M116" s="3">
        <f t="shared" si="1"/>
        <v>0.85400958215519951</v>
      </c>
      <c r="N116" s="3">
        <v>75.805000000000007</v>
      </c>
      <c r="O116" s="3">
        <v>77.462999999999994</v>
      </c>
      <c r="P116" s="3">
        <v>4061456.8</v>
      </c>
      <c r="Q116" s="3">
        <v>1055.8</v>
      </c>
      <c r="R116" s="3">
        <v>378.4</v>
      </c>
      <c r="S116" s="3">
        <v>1.7033333333333331</v>
      </c>
      <c r="T116" s="3">
        <v>68.209999999999994</v>
      </c>
    </row>
    <row r="117" spans="1:20" x14ac:dyDescent="0.2">
      <c r="A117" s="4" t="s">
        <v>114</v>
      </c>
      <c r="B117" s="6">
        <v>5968</v>
      </c>
      <c r="C117" s="6">
        <v>1460.3</v>
      </c>
      <c r="D117" s="3">
        <v>13443652.300000003</v>
      </c>
      <c r="E117" s="4">
        <v>5066.1000000000004</v>
      </c>
      <c r="F117" s="3">
        <v>74.355999999999995</v>
      </c>
      <c r="G117" s="5">
        <v>8847.2000000000007</v>
      </c>
      <c r="H117" s="5">
        <v>10320</v>
      </c>
      <c r="I117" s="7">
        <v>5.5333333333333341</v>
      </c>
      <c r="J117" s="3">
        <v>0.32893939393938965</v>
      </c>
      <c r="K117" s="3">
        <v>5122028</v>
      </c>
      <c r="L117" s="3">
        <v>205482.66666666666</v>
      </c>
      <c r="M117" s="3">
        <f t="shared" si="1"/>
        <v>0.85728682170542647</v>
      </c>
      <c r="N117" s="3">
        <v>77.977000000000004</v>
      </c>
      <c r="O117" s="3">
        <v>78.491</v>
      </c>
      <c r="P117" s="3">
        <v>4152221.4</v>
      </c>
      <c r="Q117" s="3">
        <v>1066.7</v>
      </c>
      <c r="R117" s="3">
        <v>393.6</v>
      </c>
      <c r="S117" s="3">
        <v>1.5499999999999989</v>
      </c>
      <c r="T117" s="3">
        <v>69.37</v>
      </c>
    </row>
    <row r="118" spans="1:20" x14ac:dyDescent="0.2">
      <c r="A118" s="4" t="s">
        <v>115</v>
      </c>
      <c r="B118" s="6">
        <v>6078.2</v>
      </c>
      <c r="C118" s="6">
        <v>1503.9</v>
      </c>
      <c r="D118" s="3">
        <v>13638418.683999998</v>
      </c>
      <c r="E118" s="4">
        <v>5147.8</v>
      </c>
      <c r="F118" s="3">
        <v>74.634</v>
      </c>
      <c r="G118" s="5">
        <v>9027.5</v>
      </c>
      <c r="H118" s="5">
        <v>10498.6</v>
      </c>
      <c r="I118" s="7">
        <v>4.8600000000000003</v>
      </c>
      <c r="J118" s="3">
        <v>0.81393939393939174</v>
      </c>
      <c r="K118" s="3">
        <v>5253086</v>
      </c>
      <c r="L118" s="3">
        <v>206097.66666666666</v>
      </c>
      <c r="M118" s="3">
        <f t="shared" si="1"/>
        <v>0.85987655496923399</v>
      </c>
      <c r="N118" s="3">
        <v>80.484999999999999</v>
      </c>
      <c r="O118" s="3">
        <v>79.694000000000003</v>
      </c>
      <c r="P118" s="3">
        <v>4259016.7</v>
      </c>
      <c r="Q118" s="3">
        <v>1097.0999999999999</v>
      </c>
      <c r="R118" s="3">
        <v>406.8</v>
      </c>
      <c r="S118" s="3">
        <v>2.0199999999999996</v>
      </c>
      <c r="T118" s="3">
        <v>70.099999999999994</v>
      </c>
    </row>
    <row r="119" spans="1:20" x14ac:dyDescent="0.2">
      <c r="A119" s="4" t="s">
        <v>116</v>
      </c>
      <c r="B119" s="6">
        <v>6157.4</v>
      </c>
      <c r="C119" s="6">
        <v>1534</v>
      </c>
      <c r="D119" s="3">
        <v>13684123.186666667</v>
      </c>
      <c r="E119" s="4">
        <v>5241.3</v>
      </c>
      <c r="F119" s="3">
        <v>75.91</v>
      </c>
      <c r="G119" s="5">
        <v>9148.6</v>
      </c>
      <c r="H119" s="5">
        <v>10592.1</v>
      </c>
      <c r="I119" s="7">
        <v>4.7333333333333334</v>
      </c>
      <c r="J119" s="3">
        <v>1.0027604166666642</v>
      </c>
      <c r="K119" s="3">
        <v>5447713</v>
      </c>
      <c r="L119" s="3">
        <v>206876</v>
      </c>
      <c r="M119" s="3">
        <f t="shared" si="1"/>
        <v>0.86371918694121086</v>
      </c>
      <c r="N119" s="3">
        <v>83.019000000000005</v>
      </c>
      <c r="O119" s="3">
        <v>80.48</v>
      </c>
      <c r="P119" s="3">
        <v>4348396.3</v>
      </c>
      <c r="Q119" s="3">
        <v>1120.7</v>
      </c>
      <c r="R119" s="3">
        <v>413.3</v>
      </c>
      <c r="S119" s="3">
        <v>2.2099999999999991</v>
      </c>
      <c r="T119" s="3">
        <v>71.12</v>
      </c>
    </row>
    <row r="120" spans="1:20" x14ac:dyDescent="0.2">
      <c r="A120" s="4" t="s">
        <v>117</v>
      </c>
      <c r="B120" s="6">
        <v>6290</v>
      </c>
      <c r="C120" s="6">
        <v>1569.7</v>
      </c>
      <c r="D120" s="3">
        <v>13718046.729333334</v>
      </c>
      <c r="E120" s="4">
        <v>5292.7</v>
      </c>
      <c r="F120" s="3">
        <v>76.075999999999993</v>
      </c>
      <c r="G120" s="5">
        <v>9252.6</v>
      </c>
      <c r="H120" s="5">
        <v>10674.9</v>
      </c>
      <c r="I120" s="7">
        <v>4.746666666666667</v>
      </c>
      <c r="J120" s="3">
        <v>1.19194871794872</v>
      </c>
      <c r="K120" s="3">
        <v>5568161</v>
      </c>
      <c r="L120" s="3">
        <v>207431.66666666666</v>
      </c>
      <c r="M120" s="3">
        <f t="shared" si="1"/>
        <v>0.86676221791304842</v>
      </c>
      <c r="N120" s="3">
        <v>82.728999999999999</v>
      </c>
      <c r="O120" s="3">
        <v>81.747</v>
      </c>
      <c r="P120" s="3">
        <v>4457253.9000000004</v>
      </c>
      <c r="Q120" s="3">
        <v>1147.4000000000001</v>
      </c>
      <c r="R120" s="3">
        <v>422.3</v>
      </c>
      <c r="S120" s="3">
        <v>2.3466666666666658</v>
      </c>
      <c r="T120" s="3">
        <v>72.7</v>
      </c>
    </row>
    <row r="121" spans="1:20" x14ac:dyDescent="0.2">
      <c r="A121" s="4" t="s">
        <v>118</v>
      </c>
      <c r="B121" s="6">
        <v>6398.9</v>
      </c>
      <c r="C121" s="6">
        <v>1603.9</v>
      </c>
      <c r="D121" s="3">
        <v>13771402.874666667</v>
      </c>
      <c r="E121" s="4">
        <v>5366.9</v>
      </c>
      <c r="F121" s="3">
        <v>76.715999999999994</v>
      </c>
      <c r="G121" s="5">
        <v>9405.1</v>
      </c>
      <c r="H121" s="5">
        <v>10810.7</v>
      </c>
      <c r="I121" s="7">
        <v>5.0933333333333337</v>
      </c>
      <c r="J121" s="3">
        <v>1.3563636363636347</v>
      </c>
      <c r="K121" s="3">
        <v>5744261</v>
      </c>
      <c r="L121" s="3">
        <v>208043.66666666666</v>
      </c>
      <c r="M121" s="3">
        <f t="shared" si="1"/>
        <v>0.86998066730183987</v>
      </c>
      <c r="N121" s="3">
        <v>84.805000000000007</v>
      </c>
      <c r="O121" s="3">
        <v>82.728999999999999</v>
      </c>
      <c r="P121" s="3">
        <v>4589842.4000000004</v>
      </c>
      <c r="Q121" s="3">
        <v>1174.5</v>
      </c>
      <c r="R121" s="3">
        <v>429.4</v>
      </c>
      <c r="S121" s="3">
        <v>2.423333333333332</v>
      </c>
      <c r="T121" s="3">
        <v>73.040000000000006</v>
      </c>
    </row>
    <row r="122" spans="1:20" x14ac:dyDescent="0.2">
      <c r="A122" s="4" t="s">
        <v>119</v>
      </c>
      <c r="B122" s="6">
        <v>6524.9</v>
      </c>
      <c r="C122" s="6">
        <v>1615.2</v>
      </c>
      <c r="D122" s="3">
        <v>13827102.4</v>
      </c>
      <c r="E122" s="4">
        <v>5494.3</v>
      </c>
      <c r="F122" s="3">
        <v>78.34</v>
      </c>
      <c r="G122" s="5">
        <v>9607.7000000000007</v>
      </c>
      <c r="H122" s="5">
        <v>11004.8</v>
      </c>
      <c r="I122" s="7">
        <v>5.3066666666666675</v>
      </c>
      <c r="J122" s="3">
        <v>1.6237878787878781</v>
      </c>
      <c r="K122" s="3">
        <v>5871628</v>
      </c>
      <c r="L122" s="3">
        <v>208660.33333333334</v>
      </c>
      <c r="M122" s="3">
        <f t="shared" si="1"/>
        <v>0.87304630706600772</v>
      </c>
      <c r="N122" s="3">
        <v>87.813999999999993</v>
      </c>
      <c r="O122" s="3">
        <v>83.896000000000001</v>
      </c>
      <c r="P122" s="3">
        <v>4683042.5999999996</v>
      </c>
      <c r="Q122" s="3">
        <v>1177</v>
      </c>
      <c r="R122" s="3">
        <v>438.1</v>
      </c>
      <c r="S122" s="3">
        <v>2.2733333333333334</v>
      </c>
      <c r="T122" s="3">
        <v>72.98</v>
      </c>
    </row>
    <row r="123" spans="1:20" x14ac:dyDescent="0.2">
      <c r="A123" s="4" t="s">
        <v>120</v>
      </c>
      <c r="B123" s="6">
        <v>6683</v>
      </c>
      <c r="C123" s="6">
        <v>1672.8</v>
      </c>
      <c r="D123" s="3">
        <v>14029439.34</v>
      </c>
      <c r="E123" s="4">
        <v>5692.1</v>
      </c>
      <c r="F123" s="3">
        <v>81.236999999999995</v>
      </c>
      <c r="G123" s="5">
        <v>9709.5</v>
      </c>
      <c r="H123" s="5">
        <v>11033.6</v>
      </c>
      <c r="I123" s="7">
        <v>5.6766666666666667</v>
      </c>
      <c r="J123" s="3">
        <v>1.7251794871794841</v>
      </c>
      <c r="K123" s="3">
        <v>6053802</v>
      </c>
      <c r="L123" s="3">
        <v>211586</v>
      </c>
      <c r="M123" s="3">
        <f t="shared" si="1"/>
        <v>0.87999383700696054</v>
      </c>
      <c r="N123" s="3">
        <v>86.585999999999999</v>
      </c>
      <c r="O123" s="3">
        <v>85.168999999999997</v>
      </c>
      <c r="P123" s="3">
        <v>4753943.9000000004</v>
      </c>
      <c r="Q123" s="3">
        <v>1223.5</v>
      </c>
      <c r="R123" s="3">
        <v>449.2</v>
      </c>
      <c r="S123" s="3">
        <v>2.2599999999999998</v>
      </c>
      <c r="T123" s="3">
        <v>74.31</v>
      </c>
    </row>
    <row r="124" spans="1:20" x14ac:dyDescent="0.2">
      <c r="A124" s="4" t="s">
        <v>121</v>
      </c>
      <c r="B124" s="6">
        <v>6775.7</v>
      </c>
      <c r="C124" s="6">
        <v>1720.5</v>
      </c>
      <c r="D124" s="3">
        <v>14023201.719999999</v>
      </c>
      <c r="E124" s="4">
        <v>5731.4</v>
      </c>
      <c r="F124" s="3">
        <v>81.5</v>
      </c>
      <c r="G124" s="5">
        <v>9949.1</v>
      </c>
      <c r="H124" s="5">
        <v>11248.8</v>
      </c>
      <c r="I124" s="7">
        <v>6.2733333333333334</v>
      </c>
      <c r="J124" s="3">
        <v>1.2618974358974375</v>
      </c>
      <c r="K124" s="3">
        <v>6236606</v>
      </c>
      <c r="L124" s="3">
        <v>212242</v>
      </c>
      <c r="M124" s="3">
        <f t="shared" si="1"/>
        <v>0.88445878671502742</v>
      </c>
      <c r="N124" s="3">
        <v>92.581000000000003</v>
      </c>
      <c r="O124" s="3">
        <v>85.968999999999994</v>
      </c>
      <c r="P124" s="3">
        <v>4877221</v>
      </c>
      <c r="Q124" s="3">
        <v>1270.0999999999999</v>
      </c>
      <c r="R124" s="3">
        <v>450.5</v>
      </c>
      <c r="S124" s="3">
        <v>1.8233333333333324</v>
      </c>
      <c r="T124" s="3">
        <v>74.53</v>
      </c>
    </row>
    <row r="125" spans="1:20" x14ac:dyDescent="0.2">
      <c r="A125" s="4" t="s">
        <v>122</v>
      </c>
      <c r="B125" s="6">
        <v>6881.7</v>
      </c>
      <c r="C125" s="6">
        <v>1734.5</v>
      </c>
      <c r="D125" s="3">
        <v>13973543.754666667</v>
      </c>
      <c r="E125" s="4">
        <v>5845.8</v>
      </c>
      <c r="F125" s="3">
        <v>83.204999999999998</v>
      </c>
      <c r="G125" s="5">
        <v>10017.5</v>
      </c>
      <c r="H125" s="5">
        <v>11258.3</v>
      </c>
      <c r="I125" s="7">
        <v>6.52</v>
      </c>
      <c r="J125" s="3">
        <v>0.78723076923076629</v>
      </c>
      <c r="K125" s="3">
        <v>6322426</v>
      </c>
      <c r="L125" s="3">
        <v>212918.66666666666</v>
      </c>
      <c r="M125" s="3">
        <f t="shared" si="1"/>
        <v>0.88978797864686499</v>
      </c>
      <c r="N125" s="3">
        <v>91.135000000000005</v>
      </c>
      <c r="O125" s="3">
        <v>86.811000000000007</v>
      </c>
      <c r="P125" s="3">
        <v>5002212</v>
      </c>
      <c r="Q125" s="3">
        <v>1288.4000000000001</v>
      </c>
      <c r="R125" s="3">
        <v>446</v>
      </c>
      <c r="S125" s="3">
        <v>1.4866666666666681</v>
      </c>
      <c r="T125" s="3">
        <v>75.790000000000006</v>
      </c>
    </row>
    <row r="126" spans="1:20" x14ac:dyDescent="0.2">
      <c r="A126" s="4" t="s">
        <v>123</v>
      </c>
      <c r="B126" s="6">
        <v>6981.1</v>
      </c>
      <c r="C126" s="6">
        <v>1742.9</v>
      </c>
      <c r="D126" s="3">
        <v>13994669.842666669</v>
      </c>
      <c r="E126" s="4">
        <v>5886.1</v>
      </c>
      <c r="F126" s="3">
        <v>83.697999999999993</v>
      </c>
      <c r="G126" s="5">
        <v>10129.799999999999</v>
      </c>
      <c r="H126" s="5">
        <v>11325</v>
      </c>
      <c r="I126" s="7">
        <v>6.4733333333333336</v>
      </c>
      <c r="J126" s="3">
        <v>0.67882051282051314</v>
      </c>
      <c r="K126" s="3">
        <v>6433566</v>
      </c>
      <c r="L126" s="3">
        <v>213560.33333333334</v>
      </c>
      <c r="M126" s="3">
        <f t="shared" si="1"/>
        <v>0.89446357615894034</v>
      </c>
      <c r="N126" s="3">
        <v>91.180999999999997</v>
      </c>
      <c r="O126" s="3">
        <v>87.578999999999994</v>
      </c>
      <c r="P126" s="3">
        <v>5106580</v>
      </c>
      <c r="Q126" s="3">
        <v>1292.7</v>
      </c>
      <c r="R126" s="3">
        <v>450.2</v>
      </c>
      <c r="S126" s="3">
        <v>1.2799999999999994</v>
      </c>
      <c r="T126" s="3">
        <v>76.209999999999994</v>
      </c>
    </row>
    <row r="127" spans="1:20" x14ac:dyDescent="0.2">
      <c r="A127" s="4" t="s">
        <v>124</v>
      </c>
      <c r="B127" s="6">
        <v>7058.1</v>
      </c>
      <c r="C127" s="6">
        <v>1732</v>
      </c>
      <c r="D127" s="3">
        <v>13962355.189000001</v>
      </c>
      <c r="E127" s="4">
        <v>5993.9</v>
      </c>
      <c r="F127" s="3">
        <v>85.613</v>
      </c>
      <c r="G127" s="5">
        <v>10165.1</v>
      </c>
      <c r="H127" s="5">
        <v>11287.8</v>
      </c>
      <c r="I127" s="7">
        <v>5.5933333333333337</v>
      </c>
      <c r="J127" s="3">
        <v>0.38297435897435683</v>
      </c>
      <c r="K127" s="3">
        <v>6539898</v>
      </c>
      <c r="L127" s="3">
        <v>214101</v>
      </c>
      <c r="M127" s="3">
        <f t="shared" si="1"/>
        <v>0.90053863463208073</v>
      </c>
      <c r="N127" s="3">
        <v>86.364000000000004</v>
      </c>
      <c r="O127" s="3">
        <v>87.927999999999997</v>
      </c>
      <c r="P127" s="3">
        <v>5203808</v>
      </c>
      <c r="Q127" s="3">
        <v>1273.7</v>
      </c>
      <c r="R127" s="3">
        <v>458.3</v>
      </c>
      <c r="S127" s="3">
        <v>1.6033333333333326</v>
      </c>
      <c r="T127" s="3">
        <v>76.849999999999994</v>
      </c>
    </row>
    <row r="128" spans="1:20" x14ac:dyDescent="0.2">
      <c r="A128" s="4" t="s">
        <v>125</v>
      </c>
      <c r="B128" s="6">
        <v>7118.7</v>
      </c>
      <c r="C128" s="6">
        <v>1711</v>
      </c>
      <c r="D128" s="3">
        <v>13847944.32</v>
      </c>
      <c r="E128" s="4">
        <v>5979.9</v>
      </c>
      <c r="F128" s="3">
        <v>85.873999999999995</v>
      </c>
      <c r="G128" s="5">
        <v>10301.299999999999</v>
      </c>
      <c r="H128" s="5">
        <v>11361.7</v>
      </c>
      <c r="I128" s="7">
        <v>4.3266666666666671</v>
      </c>
      <c r="J128" s="3">
        <v>0.88856410256410445</v>
      </c>
      <c r="K128" s="3">
        <v>6667118.7999999998</v>
      </c>
      <c r="L128" s="3">
        <v>214735.66666666666</v>
      </c>
      <c r="M128" s="3">
        <f t="shared" si="1"/>
        <v>0.90666889637994297</v>
      </c>
      <c r="N128" s="3">
        <v>86.084000000000003</v>
      </c>
      <c r="O128" s="3">
        <v>88.26</v>
      </c>
      <c r="P128" s="3">
        <v>5375200</v>
      </c>
      <c r="Q128" s="3">
        <v>1240.5999999999999</v>
      </c>
      <c r="R128" s="3">
        <v>470.4</v>
      </c>
      <c r="S128" s="3">
        <v>2.8166666666666664</v>
      </c>
      <c r="T128" s="3">
        <v>77.319999999999993</v>
      </c>
    </row>
    <row r="129" spans="1:20" x14ac:dyDescent="0.2">
      <c r="A129" s="4" t="s">
        <v>126</v>
      </c>
      <c r="B129" s="6">
        <v>7151.2</v>
      </c>
      <c r="C129" s="6">
        <v>1700.5</v>
      </c>
      <c r="D129" s="3">
        <v>13756699.320000002</v>
      </c>
      <c r="E129" s="4">
        <v>5965.8</v>
      </c>
      <c r="F129" s="3">
        <v>86.165999999999997</v>
      </c>
      <c r="G129" s="5">
        <v>10305.200000000001</v>
      </c>
      <c r="H129" s="5">
        <v>11330.4</v>
      </c>
      <c r="I129" s="7">
        <v>3.4966666666666666</v>
      </c>
      <c r="J129" s="3">
        <v>1.1091794871794884</v>
      </c>
      <c r="K129" s="3">
        <v>6729749.8000000007</v>
      </c>
      <c r="L129" s="3">
        <v>215421.66666666666</v>
      </c>
      <c r="M129" s="3">
        <f t="shared" si="1"/>
        <v>0.90951775753724506</v>
      </c>
      <c r="N129" s="3">
        <v>84.259</v>
      </c>
      <c r="O129" s="3">
        <v>88.647999999999996</v>
      </c>
      <c r="P129" s="3">
        <v>5537915</v>
      </c>
      <c r="Q129" s="3">
        <v>1219.5999999999999</v>
      </c>
      <c r="R129" s="3">
        <v>480.9</v>
      </c>
      <c r="S129" s="3">
        <v>3.563333333333333</v>
      </c>
      <c r="T129" s="3">
        <v>78.150000000000006</v>
      </c>
    </row>
    <row r="130" spans="1:20" x14ac:dyDescent="0.2">
      <c r="A130" s="4" t="s">
        <v>127</v>
      </c>
      <c r="B130" s="6">
        <v>7267.2</v>
      </c>
      <c r="C130" s="6">
        <v>1657.4</v>
      </c>
      <c r="D130" s="3">
        <v>13675967.127999999</v>
      </c>
      <c r="E130" s="4">
        <v>5977.7</v>
      </c>
      <c r="F130" s="3">
        <v>87.019000000000005</v>
      </c>
      <c r="G130" s="5">
        <v>10373.1</v>
      </c>
      <c r="H130" s="5">
        <v>11370</v>
      </c>
      <c r="I130" s="7">
        <v>2.1333333333333333</v>
      </c>
      <c r="J130" s="3">
        <v>1.5827272727272739</v>
      </c>
      <c r="K130" s="3">
        <v>6800276.4000000004</v>
      </c>
      <c r="L130" s="3">
        <v>216111.66666666666</v>
      </c>
      <c r="M130" s="3">
        <f t="shared" si="1"/>
        <v>0.91232189973614775</v>
      </c>
      <c r="N130" s="3">
        <v>79.385999999999996</v>
      </c>
      <c r="O130" s="3">
        <v>90.036000000000001</v>
      </c>
      <c r="P130" s="3">
        <v>5658549</v>
      </c>
      <c r="Q130" s="3">
        <v>1177.3</v>
      </c>
      <c r="R130" s="3">
        <v>480.1</v>
      </c>
      <c r="S130" s="3">
        <v>4.5733333333333341</v>
      </c>
      <c r="T130" s="3">
        <v>79.09</v>
      </c>
    </row>
    <row r="131" spans="1:20" x14ac:dyDescent="0.2">
      <c r="A131" s="4" t="s">
        <v>128</v>
      </c>
      <c r="B131" s="6">
        <v>7309</v>
      </c>
      <c r="C131" s="6">
        <v>1641.4</v>
      </c>
      <c r="D131" s="3">
        <v>13673141.786666667</v>
      </c>
      <c r="E131" s="4">
        <v>6038.4</v>
      </c>
      <c r="F131" s="3">
        <v>87.93</v>
      </c>
      <c r="G131" s="5">
        <v>10498.7</v>
      </c>
      <c r="H131" s="5">
        <v>11467.1</v>
      </c>
      <c r="I131" s="7">
        <v>1.7333333333333332</v>
      </c>
      <c r="J131" s="3">
        <v>2.0958854166666647</v>
      </c>
      <c r="K131" s="3">
        <v>6868940.4000000004</v>
      </c>
      <c r="L131" s="3">
        <v>216664</v>
      </c>
      <c r="M131" s="3">
        <f t="shared" si="1"/>
        <v>0.9155497030635471</v>
      </c>
      <c r="N131" s="3">
        <v>82.028000000000006</v>
      </c>
      <c r="O131" s="3">
        <v>90.346999999999994</v>
      </c>
      <c r="P131" s="3">
        <v>5805902</v>
      </c>
      <c r="Q131" s="3">
        <v>1149.5</v>
      </c>
      <c r="R131" s="3">
        <v>491.9</v>
      </c>
      <c r="S131" s="3">
        <v>5.120000000000001</v>
      </c>
      <c r="T131" s="3">
        <v>80.91</v>
      </c>
    </row>
    <row r="132" spans="1:20" x14ac:dyDescent="0.2">
      <c r="A132" s="4" t="s">
        <v>129</v>
      </c>
      <c r="B132" s="6">
        <v>7403.4</v>
      </c>
      <c r="C132" s="6">
        <v>1634.9</v>
      </c>
      <c r="D132" s="3">
        <v>13747815.199999999</v>
      </c>
      <c r="E132" s="4">
        <v>6101.3</v>
      </c>
      <c r="F132" s="3">
        <v>88.768000000000001</v>
      </c>
      <c r="G132" s="5">
        <v>10601.9</v>
      </c>
      <c r="H132" s="5">
        <v>11528.1</v>
      </c>
      <c r="I132" s="7">
        <v>1.75</v>
      </c>
      <c r="J132" s="3">
        <v>2.1816923076923085</v>
      </c>
      <c r="K132" s="3">
        <v>6911025.4000000004</v>
      </c>
      <c r="L132" s="3">
        <v>217203.66666666666</v>
      </c>
      <c r="M132" s="3">
        <f t="shared" ref="M132:M170" si="2">G132/H132</f>
        <v>0.91965718548589959</v>
      </c>
      <c r="N132" s="3">
        <v>83.018000000000001</v>
      </c>
      <c r="O132" s="3">
        <v>90.805999999999997</v>
      </c>
      <c r="P132" s="3">
        <v>5993718</v>
      </c>
      <c r="Q132" s="3">
        <v>1128.3</v>
      </c>
      <c r="R132" s="3">
        <v>506.6</v>
      </c>
      <c r="S132" s="3">
        <v>5.0433333333333339</v>
      </c>
      <c r="T132" s="3">
        <v>81.28</v>
      </c>
    </row>
    <row r="133" spans="1:20" x14ac:dyDescent="0.2">
      <c r="A133" s="4" t="s">
        <v>130</v>
      </c>
      <c r="B133" s="6">
        <v>7491.2</v>
      </c>
      <c r="C133" s="6">
        <v>1632.1</v>
      </c>
      <c r="D133" s="3">
        <v>13768633.353333332</v>
      </c>
      <c r="E133" s="4">
        <v>6128.8</v>
      </c>
      <c r="F133" s="3">
        <v>89.245999999999995</v>
      </c>
      <c r="G133" s="5">
        <v>10701.7</v>
      </c>
      <c r="H133" s="5">
        <v>11586.6</v>
      </c>
      <c r="I133" s="7">
        <v>1.74</v>
      </c>
      <c r="J133" s="3">
        <v>1.6395893939393937</v>
      </c>
      <c r="K133" s="3">
        <v>6939622.4000000004</v>
      </c>
      <c r="L133" s="3">
        <v>217867.66666666666</v>
      </c>
      <c r="M133" s="3">
        <f t="shared" si="2"/>
        <v>0.92362729359777673</v>
      </c>
      <c r="N133" s="3">
        <v>83.23</v>
      </c>
      <c r="O133" s="3">
        <v>91.421999999999997</v>
      </c>
      <c r="P133" s="3">
        <v>6201602</v>
      </c>
      <c r="Q133" s="3">
        <v>1120.5999999999999</v>
      </c>
      <c r="R133" s="3">
        <v>511.5</v>
      </c>
      <c r="S133" s="3">
        <v>4.6533333333333333</v>
      </c>
      <c r="T133" s="3">
        <v>80.599999999999994</v>
      </c>
    </row>
    <row r="134" spans="1:20" x14ac:dyDescent="0.2">
      <c r="A134" s="4" t="s">
        <v>131</v>
      </c>
      <c r="B134" s="6">
        <v>7553.2</v>
      </c>
      <c r="C134" s="6">
        <v>1631.4</v>
      </c>
      <c r="D134" s="3">
        <v>13748934.138333332</v>
      </c>
      <c r="E134" s="4">
        <v>6174.7</v>
      </c>
      <c r="F134" s="3">
        <v>89.671000000000006</v>
      </c>
      <c r="G134" s="5">
        <v>10766.9</v>
      </c>
      <c r="H134" s="5">
        <v>11590.6</v>
      </c>
      <c r="I134" s="7">
        <v>1.4433333333333334</v>
      </c>
      <c r="J134" s="3">
        <v>1.7970348484848495</v>
      </c>
      <c r="K134" s="3">
        <v>6999338.3999999994</v>
      </c>
      <c r="L134" s="3">
        <v>218543</v>
      </c>
      <c r="M134" s="3">
        <f t="shared" si="2"/>
        <v>0.92893379117560781</v>
      </c>
      <c r="N134" s="3">
        <v>83.242000000000004</v>
      </c>
      <c r="O134" s="3">
        <v>91.745999999999995</v>
      </c>
      <c r="P134" s="3">
        <v>6413247</v>
      </c>
      <c r="Q134" s="3">
        <v>1103.3</v>
      </c>
      <c r="R134" s="3">
        <v>528.1</v>
      </c>
      <c r="S134" s="3">
        <v>4.6599999999999993</v>
      </c>
      <c r="T134" s="3">
        <v>83.81</v>
      </c>
    </row>
    <row r="135" spans="1:20" x14ac:dyDescent="0.2">
      <c r="A135" s="4" t="s">
        <v>132</v>
      </c>
      <c r="B135" s="6">
        <v>7645.9</v>
      </c>
      <c r="C135" s="6">
        <v>1642.8</v>
      </c>
      <c r="D135" s="3">
        <v>13767661.425666668</v>
      </c>
      <c r="E135" s="4">
        <v>6244.4</v>
      </c>
      <c r="F135" s="3">
        <v>91.105000000000004</v>
      </c>
      <c r="G135" s="5">
        <v>10887.4</v>
      </c>
      <c r="H135" s="5">
        <v>11638.9</v>
      </c>
      <c r="I135" s="7">
        <v>1.25</v>
      </c>
      <c r="J135" s="3">
        <v>1.3502624999999981</v>
      </c>
      <c r="K135" s="3">
        <v>7049402.4000000004</v>
      </c>
      <c r="L135" s="3">
        <v>220109.33333333334</v>
      </c>
      <c r="M135" s="3">
        <f t="shared" si="2"/>
        <v>0.93543204254697609</v>
      </c>
      <c r="N135" s="3">
        <v>83.343000000000004</v>
      </c>
      <c r="O135" s="3">
        <v>92.21</v>
      </c>
      <c r="P135" s="3">
        <v>6585874</v>
      </c>
      <c r="Q135" s="3">
        <v>1097.7</v>
      </c>
      <c r="R135" s="3">
        <v>545.20000000000005</v>
      </c>
      <c r="S135" s="3">
        <v>4.6466666666666674</v>
      </c>
      <c r="T135" s="3">
        <v>84.25</v>
      </c>
    </row>
    <row r="136" spans="1:20" x14ac:dyDescent="0.2">
      <c r="A136" s="4" t="s">
        <v>133</v>
      </c>
      <c r="B136" s="6">
        <v>7727.4</v>
      </c>
      <c r="C136" s="6">
        <v>1681.6</v>
      </c>
      <c r="D136" s="3">
        <v>13788004.540333332</v>
      </c>
      <c r="E136" s="4">
        <v>6332.7</v>
      </c>
      <c r="F136" s="3">
        <v>92.659000000000006</v>
      </c>
      <c r="G136" s="5">
        <v>11011.6</v>
      </c>
      <c r="H136" s="5">
        <v>11737.5</v>
      </c>
      <c r="I136" s="7">
        <v>1.2466666666666668</v>
      </c>
      <c r="J136" s="3">
        <v>0.94114696969696987</v>
      </c>
      <c r="K136" s="3">
        <v>7114602.4000000004</v>
      </c>
      <c r="L136" s="3">
        <v>220774</v>
      </c>
      <c r="M136" s="3">
        <f t="shared" si="2"/>
        <v>0.93815548455804054</v>
      </c>
      <c r="N136" s="3">
        <v>83.864999999999995</v>
      </c>
      <c r="O136" s="3">
        <v>93.123000000000005</v>
      </c>
      <c r="P136" s="3">
        <v>6828033</v>
      </c>
      <c r="Q136" s="3">
        <v>1123.8</v>
      </c>
      <c r="R136" s="3">
        <v>557.79999999999995</v>
      </c>
      <c r="S136" s="3">
        <v>4.3566666666666674</v>
      </c>
      <c r="T136" s="3">
        <v>84.61</v>
      </c>
    </row>
    <row r="137" spans="1:20" x14ac:dyDescent="0.2">
      <c r="A137" s="4" t="s">
        <v>134</v>
      </c>
      <c r="B137" s="6">
        <v>7882</v>
      </c>
      <c r="C137" s="6">
        <v>1740.9</v>
      </c>
      <c r="D137" s="3">
        <v>13761277.199999999</v>
      </c>
      <c r="E137" s="4">
        <v>6400.6</v>
      </c>
      <c r="F137" s="3">
        <v>93.945999999999998</v>
      </c>
      <c r="G137" s="5">
        <v>11255.1</v>
      </c>
      <c r="H137" s="5">
        <v>11930.7</v>
      </c>
      <c r="I137" s="7">
        <v>1.0166666666666666</v>
      </c>
      <c r="J137" s="3">
        <v>1.1653651515151515</v>
      </c>
      <c r="K137" s="3">
        <v>7142835.4000000004</v>
      </c>
      <c r="L137" s="3">
        <v>221512.66666666666</v>
      </c>
      <c r="M137" s="3">
        <f t="shared" si="2"/>
        <v>0.94337297895345618</v>
      </c>
      <c r="N137" s="3">
        <v>86.932000000000002</v>
      </c>
      <c r="O137" s="3">
        <v>94.376999999999995</v>
      </c>
      <c r="P137" s="3">
        <v>7056037</v>
      </c>
      <c r="Q137" s="3">
        <v>1150.8</v>
      </c>
      <c r="R137" s="3">
        <v>590.1</v>
      </c>
      <c r="S137" s="3">
        <v>4.6633333333333331</v>
      </c>
      <c r="T137" s="3">
        <v>87.11</v>
      </c>
    </row>
    <row r="138" spans="1:20" x14ac:dyDescent="0.2">
      <c r="A138" s="4" t="s">
        <v>135</v>
      </c>
      <c r="B138" s="6">
        <v>7961.2</v>
      </c>
      <c r="C138" s="6">
        <v>1787.8</v>
      </c>
      <c r="D138" s="3">
        <v>13855369.419</v>
      </c>
      <c r="E138" s="4">
        <v>6492.6</v>
      </c>
      <c r="F138" s="3">
        <v>94.718000000000004</v>
      </c>
      <c r="G138" s="5">
        <v>11414.8</v>
      </c>
      <c r="H138" s="5">
        <v>12038.6</v>
      </c>
      <c r="I138" s="7">
        <v>0.99666666666666659</v>
      </c>
      <c r="J138" s="3">
        <v>1.0685181818181815</v>
      </c>
      <c r="K138" s="3">
        <v>7181447.4000000004</v>
      </c>
      <c r="L138" s="3">
        <v>222275.66666666666</v>
      </c>
      <c r="M138" s="3">
        <f t="shared" si="2"/>
        <v>0.94818334357815681</v>
      </c>
      <c r="N138" s="3">
        <v>90.221999999999994</v>
      </c>
      <c r="O138" s="3">
        <v>94.89</v>
      </c>
      <c r="P138" s="3">
        <v>7240069</v>
      </c>
      <c r="Q138" s="3">
        <v>1170.4000000000001</v>
      </c>
      <c r="R138" s="3">
        <v>617.4</v>
      </c>
      <c r="S138" s="3">
        <v>4.8333333333333321</v>
      </c>
      <c r="T138" s="3">
        <v>88.52</v>
      </c>
    </row>
    <row r="139" spans="1:20" x14ac:dyDescent="0.2">
      <c r="A139" s="4" t="s">
        <v>136</v>
      </c>
      <c r="B139" s="6">
        <v>8098.1</v>
      </c>
      <c r="C139" s="6">
        <v>1802.2</v>
      </c>
      <c r="D139" s="3">
        <v>13911358.538999999</v>
      </c>
      <c r="E139" s="4">
        <v>6543.3</v>
      </c>
      <c r="F139" s="3">
        <v>94.260999999999996</v>
      </c>
      <c r="G139" s="5">
        <v>11589.9</v>
      </c>
      <c r="H139" s="5">
        <v>12117.9</v>
      </c>
      <c r="I139" s="7">
        <v>1.0033333333333332</v>
      </c>
      <c r="J139" s="3">
        <v>0.88043939393939374</v>
      </c>
      <c r="K139" s="3">
        <v>7290229.5999999996</v>
      </c>
      <c r="L139" s="3">
        <v>222356</v>
      </c>
      <c r="M139" s="3">
        <f t="shared" si="2"/>
        <v>0.95642809397667916</v>
      </c>
      <c r="N139" s="3">
        <v>90.692999999999998</v>
      </c>
      <c r="O139" s="3">
        <v>95.73</v>
      </c>
      <c r="P139" s="3">
        <v>7441992</v>
      </c>
      <c r="Q139" s="3">
        <v>1164.5999999999999</v>
      </c>
      <c r="R139" s="3">
        <v>637.6</v>
      </c>
      <c r="S139" s="3">
        <v>4.6166666666666671</v>
      </c>
      <c r="T139" s="3">
        <v>91.33</v>
      </c>
    </row>
    <row r="140" spans="1:20" x14ac:dyDescent="0.2">
      <c r="A140" s="4" t="s">
        <v>137</v>
      </c>
      <c r="B140" s="6">
        <v>8193.9</v>
      </c>
      <c r="C140" s="6">
        <v>1880</v>
      </c>
      <c r="D140" s="3">
        <v>13881726.977999998</v>
      </c>
      <c r="E140" s="4">
        <v>6657.9</v>
      </c>
      <c r="F140" s="3">
        <v>95.582999999999998</v>
      </c>
      <c r="G140" s="5">
        <v>11762.9</v>
      </c>
      <c r="H140" s="5">
        <v>12195.9</v>
      </c>
      <c r="I140" s="7">
        <v>1.01</v>
      </c>
      <c r="J140" s="3">
        <v>1.5392060606060605</v>
      </c>
      <c r="K140" s="3">
        <v>7383858.5999999996</v>
      </c>
      <c r="L140" s="3">
        <v>222973.33333333334</v>
      </c>
      <c r="M140" s="3">
        <f t="shared" si="2"/>
        <v>0.96449626513828413</v>
      </c>
      <c r="N140" s="3">
        <v>94.634</v>
      </c>
      <c r="O140" s="3">
        <v>96.155000000000001</v>
      </c>
      <c r="P140" s="3">
        <v>7735132</v>
      </c>
      <c r="Q140" s="3">
        <v>1204.4000000000001</v>
      </c>
      <c r="R140" s="3">
        <v>675.6</v>
      </c>
      <c r="S140" s="3">
        <v>4.7133333333333329</v>
      </c>
      <c r="T140" s="3">
        <v>91.8</v>
      </c>
    </row>
    <row r="141" spans="1:20" x14ac:dyDescent="0.2">
      <c r="A141" s="4" t="s">
        <v>138</v>
      </c>
      <c r="B141" s="6">
        <v>8316.5</v>
      </c>
      <c r="C141" s="6">
        <v>1940.5</v>
      </c>
      <c r="D141" s="3">
        <v>13950238.661333334</v>
      </c>
      <c r="E141" s="4">
        <v>6781.3</v>
      </c>
      <c r="F141" s="3">
        <v>97.111000000000004</v>
      </c>
      <c r="G141" s="5">
        <v>11936.3</v>
      </c>
      <c r="H141" s="5">
        <v>12286.7</v>
      </c>
      <c r="I141" s="7">
        <v>1.4333333333333333</v>
      </c>
      <c r="J141" s="3">
        <v>1.34793787878788</v>
      </c>
      <c r="K141" s="3">
        <v>7486861.5999999996</v>
      </c>
      <c r="L141" s="3">
        <v>223680</v>
      </c>
      <c r="M141" s="3">
        <f t="shared" si="2"/>
        <v>0.97148135789105283</v>
      </c>
      <c r="N141" s="3">
        <v>95.849000000000004</v>
      </c>
      <c r="O141" s="3">
        <v>96.995999999999995</v>
      </c>
      <c r="P141" s="3">
        <v>7999140</v>
      </c>
      <c r="Q141" s="3">
        <v>1244</v>
      </c>
      <c r="R141" s="3">
        <v>696.6</v>
      </c>
      <c r="S141" s="3">
        <v>4.3933333333333335</v>
      </c>
      <c r="T141" s="3">
        <v>94.82</v>
      </c>
    </row>
    <row r="142" spans="1:20" x14ac:dyDescent="0.2">
      <c r="A142" s="4" t="s">
        <v>139</v>
      </c>
      <c r="B142" s="6">
        <v>8473.7999999999993</v>
      </c>
      <c r="C142" s="6">
        <v>1991.8</v>
      </c>
      <c r="D142" s="3">
        <v>14013855.621333335</v>
      </c>
      <c r="E142" s="4">
        <v>6851.2</v>
      </c>
      <c r="F142" s="3">
        <v>97.884</v>
      </c>
      <c r="G142" s="5">
        <v>12123.9</v>
      </c>
      <c r="H142" s="5">
        <v>12387.2</v>
      </c>
      <c r="I142" s="7">
        <v>1.95</v>
      </c>
      <c r="J142" s="3">
        <v>1.2250863636363649</v>
      </c>
      <c r="K142" s="3">
        <v>7642860.5999999996</v>
      </c>
      <c r="L142" s="3">
        <v>224418</v>
      </c>
      <c r="M142" s="3">
        <f t="shared" si="2"/>
        <v>0.97874418754843706</v>
      </c>
      <c r="N142" s="3">
        <v>97.82</v>
      </c>
      <c r="O142" s="3">
        <v>98.043999999999997</v>
      </c>
      <c r="P142" s="3">
        <v>8271413</v>
      </c>
      <c r="Q142" s="3">
        <v>1279.0999999999999</v>
      </c>
      <c r="R142" s="3">
        <v>712.7</v>
      </c>
      <c r="S142" s="3">
        <v>3.8200000000000003</v>
      </c>
      <c r="T142" s="3">
        <v>95.05</v>
      </c>
    </row>
    <row r="143" spans="1:20" x14ac:dyDescent="0.2">
      <c r="A143" s="4" t="s">
        <v>140</v>
      </c>
      <c r="B143" s="6">
        <v>8591.9</v>
      </c>
      <c r="C143" s="6">
        <v>2040.1</v>
      </c>
      <c r="D143" s="3">
        <v>14022999.651999999</v>
      </c>
      <c r="E143" s="4">
        <v>6921.1</v>
      </c>
      <c r="F143" s="3">
        <v>98.649000000000001</v>
      </c>
      <c r="G143" s="5">
        <v>12361.8</v>
      </c>
      <c r="H143" s="5">
        <v>12515</v>
      </c>
      <c r="I143" s="7">
        <v>2.4699999999999998</v>
      </c>
      <c r="J143" s="3">
        <v>1.3549734374999995</v>
      </c>
      <c r="K143" s="3">
        <v>7780542.6000000006</v>
      </c>
      <c r="L143" s="3">
        <v>225038</v>
      </c>
      <c r="M143" s="3">
        <f t="shared" si="2"/>
        <v>0.98775868957251289</v>
      </c>
      <c r="N143" s="3">
        <v>99.893000000000001</v>
      </c>
      <c r="O143" s="3">
        <v>98.825000000000003</v>
      </c>
      <c r="P143" s="3">
        <v>8501897</v>
      </c>
      <c r="Q143" s="3">
        <v>1305.2</v>
      </c>
      <c r="R143" s="3">
        <v>734.9</v>
      </c>
      <c r="S143" s="3">
        <v>3.3199999999999994</v>
      </c>
      <c r="T143" s="3">
        <v>96.52</v>
      </c>
    </row>
    <row r="144" spans="1:20" x14ac:dyDescent="0.2">
      <c r="A144" s="4" t="s">
        <v>141</v>
      </c>
      <c r="B144" s="6">
        <v>8730.2999999999993</v>
      </c>
      <c r="C144" s="6">
        <v>2099.4</v>
      </c>
      <c r="D144" s="3">
        <v>14165020.925333332</v>
      </c>
      <c r="E144" s="4">
        <v>7003.6</v>
      </c>
      <c r="F144" s="3">
        <v>99.293000000000006</v>
      </c>
      <c r="G144" s="5">
        <v>12500</v>
      </c>
      <c r="H144" s="5">
        <v>12570.7</v>
      </c>
      <c r="I144" s="7">
        <v>2.9433333333333334</v>
      </c>
      <c r="J144" s="3">
        <v>1.2493112820512824</v>
      </c>
      <c r="K144" s="3">
        <v>7960581.5999999996</v>
      </c>
      <c r="L144" s="3">
        <v>225674</v>
      </c>
      <c r="M144" s="3">
        <f t="shared" si="2"/>
        <v>0.99437581041628542</v>
      </c>
      <c r="N144" s="3">
        <v>98.113</v>
      </c>
      <c r="O144" s="3">
        <v>99.802999999999997</v>
      </c>
      <c r="P144" s="3">
        <v>8804013</v>
      </c>
      <c r="Q144" s="3">
        <v>1334.9</v>
      </c>
      <c r="R144" s="3">
        <v>764.5</v>
      </c>
      <c r="S144" s="3">
        <v>2.88</v>
      </c>
      <c r="T144" s="3">
        <v>99.16</v>
      </c>
    </row>
    <row r="145" spans="1:20" x14ac:dyDescent="0.2">
      <c r="A145" s="4" t="s">
        <v>142</v>
      </c>
      <c r="B145" s="6">
        <v>8895.7999999999993</v>
      </c>
      <c r="C145" s="6">
        <v>2155.6</v>
      </c>
      <c r="D145" s="3">
        <v>14217601.614</v>
      </c>
      <c r="E145" s="4">
        <v>7128.4</v>
      </c>
      <c r="F145" s="3">
        <v>100.711</v>
      </c>
      <c r="G145" s="5">
        <v>12728.6</v>
      </c>
      <c r="H145" s="5">
        <v>12670.5</v>
      </c>
      <c r="I145" s="7">
        <v>3.4599999999999995</v>
      </c>
      <c r="J145" s="3">
        <v>1.0487030303030314</v>
      </c>
      <c r="K145" s="3">
        <v>8118960.5999999996</v>
      </c>
      <c r="L145" s="3">
        <v>226422.33333333334</v>
      </c>
      <c r="M145" s="3">
        <f t="shared" si="2"/>
        <v>1.0045854544019572</v>
      </c>
      <c r="N145" s="3">
        <v>99.206999999999994</v>
      </c>
      <c r="O145" s="3">
        <v>100.56100000000001</v>
      </c>
      <c r="P145" s="3">
        <v>9111326</v>
      </c>
      <c r="Q145" s="3">
        <v>1362.9</v>
      </c>
      <c r="R145" s="3">
        <v>792.7</v>
      </c>
      <c r="S145" s="3">
        <v>2.3766666666666665</v>
      </c>
      <c r="T145" s="3">
        <v>101.36</v>
      </c>
    </row>
    <row r="146" spans="1:20" x14ac:dyDescent="0.2">
      <c r="A146" s="4" t="s">
        <v>143</v>
      </c>
      <c r="B146" s="6">
        <v>8996.1</v>
      </c>
      <c r="C146" s="6">
        <v>2194.1</v>
      </c>
      <c r="D146" s="3">
        <v>14278076.824333332</v>
      </c>
      <c r="E146" s="4">
        <v>7187.1</v>
      </c>
      <c r="F146" s="3">
        <v>101.32</v>
      </c>
      <c r="G146" s="5">
        <v>12901.4</v>
      </c>
      <c r="H146" s="5">
        <v>12735.6</v>
      </c>
      <c r="I146" s="7">
        <v>3.98</v>
      </c>
      <c r="J146" s="3">
        <v>0.99865230769230928</v>
      </c>
      <c r="K146" s="3">
        <v>8331227.5999999996</v>
      </c>
      <c r="L146" s="3">
        <v>227196</v>
      </c>
      <c r="M146" s="3">
        <f t="shared" si="2"/>
        <v>1.0130186249568138</v>
      </c>
      <c r="N146" s="3">
        <v>102.78700000000001</v>
      </c>
      <c r="O146" s="3">
        <v>100.81100000000001</v>
      </c>
      <c r="P146" s="3">
        <v>9388195</v>
      </c>
      <c r="Q146" s="3">
        <v>1386.3</v>
      </c>
      <c r="R146" s="3">
        <v>807.9</v>
      </c>
      <c r="S146" s="3">
        <v>2.2300000000000009</v>
      </c>
      <c r="T146" s="3">
        <v>103.92</v>
      </c>
    </row>
    <row r="147" spans="1:20" x14ac:dyDescent="0.2">
      <c r="A147" s="4" t="s">
        <v>144</v>
      </c>
      <c r="B147" s="6">
        <v>9126.2000000000007</v>
      </c>
      <c r="C147" s="6">
        <v>2270.6</v>
      </c>
      <c r="D147" s="3">
        <v>14380365.318666667</v>
      </c>
      <c r="E147" s="4">
        <v>7373.7</v>
      </c>
      <c r="F147" s="3">
        <v>102.66800000000001</v>
      </c>
      <c r="G147" s="5">
        <v>13161.4</v>
      </c>
      <c r="H147" s="5">
        <v>12896.4</v>
      </c>
      <c r="I147" s="7">
        <v>4.456666666666667</v>
      </c>
      <c r="J147" s="3">
        <v>0.79813333333333247</v>
      </c>
      <c r="K147" s="3">
        <v>8552431.6000000015</v>
      </c>
      <c r="L147" s="3">
        <v>227763.66666666666</v>
      </c>
      <c r="M147" s="3">
        <f t="shared" si="2"/>
        <v>1.0205483700877764</v>
      </c>
      <c r="N147" s="3">
        <v>104.33</v>
      </c>
      <c r="O147" s="3">
        <v>101.843</v>
      </c>
      <c r="P147" s="3">
        <v>9707841</v>
      </c>
      <c r="Q147" s="3">
        <v>1457.2</v>
      </c>
      <c r="R147" s="3">
        <v>813.4</v>
      </c>
      <c r="S147" s="3">
        <v>1.9366666666666665</v>
      </c>
      <c r="T147" s="3">
        <v>104.07</v>
      </c>
    </row>
    <row r="148" spans="1:20" x14ac:dyDescent="0.2">
      <c r="A148" s="4" t="s">
        <v>145</v>
      </c>
      <c r="B148" s="6">
        <v>9249.2999999999993</v>
      </c>
      <c r="C148" s="6">
        <v>2279.6999999999998</v>
      </c>
      <c r="D148" s="3">
        <v>14427512.410666667</v>
      </c>
      <c r="E148" s="4">
        <v>7419.9</v>
      </c>
      <c r="F148" s="3">
        <v>103.098</v>
      </c>
      <c r="G148" s="5">
        <v>13330.4</v>
      </c>
      <c r="H148" s="5">
        <v>12948.7</v>
      </c>
      <c r="I148" s="7">
        <v>4.9066666666666672</v>
      </c>
      <c r="J148" s="3">
        <v>0.78176102564102568</v>
      </c>
      <c r="K148" s="3">
        <v>8800788.5999999996</v>
      </c>
      <c r="L148" s="3">
        <v>228432.66666666666</v>
      </c>
      <c r="M148" s="3">
        <f t="shared" si="2"/>
        <v>1.0294778626425818</v>
      </c>
      <c r="N148" s="3">
        <v>104.18300000000001</v>
      </c>
      <c r="O148" s="3">
        <v>102.45699999999999</v>
      </c>
      <c r="P148" s="3">
        <v>10035419</v>
      </c>
      <c r="Q148" s="3">
        <v>1495.3</v>
      </c>
      <c r="R148" s="3">
        <v>784.4</v>
      </c>
      <c r="S148" s="3">
        <v>1.7433333333333323</v>
      </c>
      <c r="T148" s="3">
        <v>105.66</v>
      </c>
    </row>
    <row r="149" spans="1:20" x14ac:dyDescent="0.2">
      <c r="A149" s="4" t="s">
        <v>146</v>
      </c>
      <c r="B149" s="6">
        <v>9371.7000000000007</v>
      </c>
      <c r="C149" s="6">
        <v>2264.3000000000002</v>
      </c>
      <c r="D149" s="3">
        <v>14514720.476666668</v>
      </c>
      <c r="E149" s="4">
        <v>7484.1</v>
      </c>
      <c r="F149" s="3">
        <v>103.435</v>
      </c>
      <c r="G149" s="5">
        <v>13432.8</v>
      </c>
      <c r="H149" s="5">
        <v>12950.4</v>
      </c>
      <c r="I149" s="7">
        <v>5.246666666666667</v>
      </c>
      <c r="J149" s="3">
        <v>0.49944717948717887</v>
      </c>
      <c r="K149" s="3">
        <v>8962912.5999999996</v>
      </c>
      <c r="L149" s="3">
        <v>229166.33333333334</v>
      </c>
      <c r="M149" s="3">
        <f t="shared" si="2"/>
        <v>1.0372498146775389</v>
      </c>
      <c r="N149" s="3">
        <v>102.714</v>
      </c>
      <c r="O149" s="3">
        <v>103.071</v>
      </c>
      <c r="P149" s="3">
        <v>10289642</v>
      </c>
      <c r="Q149" s="3">
        <v>1522.7</v>
      </c>
      <c r="R149" s="3">
        <v>741.6</v>
      </c>
      <c r="S149" s="3">
        <v>1.5199999999999996</v>
      </c>
      <c r="T149" s="3">
        <v>104.83</v>
      </c>
    </row>
    <row r="150" spans="1:20" x14ac:dyDescent="0.2">
      <c r="A150" s="4" t="s">
        <v>147</v>
      </c>
      <c r="B150" s="6">
        <v>9456.7999999999993</v>
      </c>
      <c r="C150" s="6">
        <v>2254.1</v>
      </c>
      <c r="D150" s="3">
        <v>14612144.524</v>
      </c>
      <c r="E150" s="4">
        <v>7625.3</v>
      </c>
      <c r="F150" s="3">
        <v>105.85899999999999</v>
      </c>
      <c r="G150" s="5">
        <v>13584.2</v>
      </c>
      <c r="H150" s="5">
        <v>13038.4</v>
      </c>
      <c r="I150" s="7">
        <v>5.246666666666667</v>
      </c>
      <c r="J150" s="3">
        <v>0.338357948717948</v>
      </c>
      <c r="K150" s="3">
        <v>9259114.5999999996</v>
      </c>
      <c r="L150" s="3">
        <v>229896</v>
      </c>
      <c r="M150" s="3">
        <f t="shared" si="2"/>
        <v>1.0418609645355259</v>
      </c>
      <c r="N150" s="3">
        <v>99.741</v>
      </c>
      <c r="O150" s="3">
        <v>104.03</v>
      </c>
      <c r="P150" s="3">
        <v>10453447</v>
      </c>
      <c r="Q150" s="3">
        <v>1546.1</v>
      </c>
      <c r="R150" s="3">
        <v>708</v>
      </c>
      <c r="S150" s="3">
        <v>1.2766666666666664</v>
      </c>
      <c r="T150" s="3">
        <v>103.84</v>
      </c>
    </row>
    <row r="151" spans="1:20" x14ac:dyDescent="0.2">
      <c r="A151" s="4" t="s">
        <v>148</v>
      </c>
      <c r="B151" s="6">
        <v>9601.7000000000007</v>
      </c>
      <c r="C151" s="6">
        <v>2260.3000000000002</v>
      </c>
      <c r="D151" s="3">
        <v>14632262.942000002</v>
      </c>
      <c r="E151" s="4">
        <v>7781.4</v>
      </c>
      <c r="F151" s="3">
        <v>106.86</v>
      </c>
      <c r="G151" s="5">
        <v>13758.5</v>
      </c>
      <c r="H151" s="5">
        <v>13056.1</v>
      </c>
      <c r="I151" s="7">
        <v>5.2566666666666668</v>
      </c>
      <c r="J151" s="3">
        <v>0.32666564102564166</v>
      </c>
      <c r="K151" s="3">
        <v>9517420.5999999996</v>
      </c>
      <c r="L151" s="3">
        <v>230839.33333333334</v>
      </c>
      <c r="M151" s="3">
        <f t="shared" si="2"/>
        <v>1.0537986075474299</v>
      </c>
      <c r="N151" s="3">
        <v>98.75</v>
      </c>
      <c r="O151" s="3">
        <v>104.608</v>
      </c>
      <c r="P151" s="3">
        <v>10671436</v>
      </c>
      <c r="Q151" s="3">
        <v>1579.6</v>
      </c>
      <c r="R151" s="3">
        <v>680.7</v>
      </c>
      <c r="S151" s="3">
        <v>1.1399999999999988</v>
      </c>
      <c r="T151" s="3">
        <v>107.17</v>
      </c>
    </row>
    <row r="152" spans="1:20" x14ac:dyDescent="0.2">
      <c r="A152" s="4" t="s">
        <v>149</v>
      </c>
      <c r="B152" s="6">
        <v>9720.9</v>
      </c>
      <c r="C152" s="6">
        <v>2282.1</v>
      </c>
      <c r="D152" s="3">
        <v>14612325.042333335</v>
      </c>
      <c r="E152" s="4">
        <v>7814.4</v>
      </c>
      <c r="F152" s="3">
        <v>107.218</v>
      </c>
      <c r="G152" s="5">
        <v>13976.8</v>
      </c>
      <c r="H152" s="5">
        <v>13173.6</v>
      </c>
      <c r="I152" s="7">
        <v>5.25</v>
      </c>
      <c r="J152" s="3">
        <v>0.42261538461538617</v>
      </c>
      <c r="K152" s="3">
        <v>9883013.5999999996</v>
      </c>
      <c r="L152" s="3">
        <v>231482</v>
      </c>
      <c r="M152" s="3">
        <f t="shared" si="2"/>
        <v>1.0609704256998844</v>
      </c>
      <c r="N152" s="3">
        <v>100.953</v>
      </c>
      <c r="O152" s="3">
        <v>105.01</v>
      </c>
      <c r="P152" s="3">
        <v>10884847</v>
      </c>
      <c r="Q152" s="3">
        <v>1624.9</v>
      </c>
      <c r="R152" s="3">
        <v>657.2</v>
      </c>
      <c r="S152" s="3">
        <v>1.1900000000000004</v>
      </c>
      <c r="T152" s="3">
        <v>105.93</v>
      </c>
    </row>
    <row r="153" spans="1:20" x14ac:dyDescent="0.2">
      <c r="A153" s="4" t="s">
        <v>150</v>
      </c>
      <c r="B153" s="6">
        <v>9817.7000000000007</v>
      </c>
      <c r="C153" s="6">
        <v>2274</v>
      </c>
      <c r="D153" s="3">
        <v>14600926.095000001</v>
      </c>
      <c r="E153" s="4">
        <v>7868.5</v>
      </c>
      <c r="F153" s="3">
        <v>107.94</v>
      </c>
      <c r="G153" s="5">
        <v>14126.2</v>
      </c>
      <c r="H153" s="5">
        <v>13269.8</v>
      </c>
      <c r="I153" s="7">
        <v>5.0733333333333333</v>
      </c>
      <c r="J153" s="3">
        <v>0.3259712820512819</v>
      </c>
      <c r="K153" s="3">
        <v>10212841.6</v>
      </c>
      <c r="L153" s="3">
        <v>232210</v>
      </c>
      <c r="M153" s="3">
        <f t="shared" si="2"/>
        <v>1.0645375212889419</v>
      </c>
      <c r="N153" s="3">
        <v>100.184</v>
      </c>
      <c r="O153" s="3">
        <v>105.47199999999999</v>
      </c>
      <c r="P153" s="3">
        <v>11049019</v>
      </c>
      <c r="Q153" s="3">
        <v>1660.7</v>
      </c>
      <c r="R153" s="3">
        <v>613.4</v>
      </c>
      <c r="S153" s="3">
        <v>1.6600000000000001</v>
      </c>
      <c r="T153" s="3">
        <v>102.96</v>
      </c>
    </row>
    <row r="154" spans="1:20" x14ac:dyDescent="0.2">
      <c r="A154" s="4" t="s">
        <v>151</v>
      </c>
      <c r="B154" s="6">
        <v>9948.7000000000007</v>
      </c>
      <c r="C154" s="6">
        <v>2247.9</v>
      </c>
      <c r="D154" s="3">
        <v>14595571.559</v>
      </c>
      <c r="E154" s="4">
        <v>7984.3</v>
      </c>
      <c r="F154" s="3">
        <v>109.654</v>
      </c>
      <c r="G154" s="5">
        <v>14253.2</v>
      </c>
      <c r="H154" s="5">
        <v>13326</v>
      </c>
      <c r="I154" s="7">
        <v>4.496666666666667</v>
      </c>
      <c r="J154" s="3">
        <v>0.25897878787878703</v>
      </c>
      <c r="K154" s="3">
        <v>10539573.600000001</v>
      </c>
      <c r="L154" s="3">
        <v>232936.66666666666</v>
      </c>
      <c r="M154" s="3">
        <f t="shared" si="2"/>
        <v>1.0695782680474262</v>
      </c>
      <c r="N154" s="3">
        <v>97.759</v>
      </c>
      <c r="O154" s="3">
        <v>105.783</v>
      </c>
      <c r="P154" s="3">
        <v>11167756</v>
      </c>
      <c r="Q154" s="3">
        <v>1684.6</v>
      </c>
      <c r="R154" s="3">
        <v>563.4</v>
      </c>
      <c r="S154" s="3">
        <v>1.92</v>
      </c>
      <c r="T154" s="3">
        <v>102.12</v>
      </c>
    </row>
    <row r="155" spans="1:20" x14ac:dyDescent="0.2">
      <c r="A155" s="4" t="s">
        <v>152</v>
      </c>
      <c r="B155" s="6">
        <v>10018.5</v>
      </c>
      <c r="C155" s="6">
        <v>2205.1999999999998</v>
      </c>
      <c r="D155" s="3">
        <v>14587141.028333334</v>
      </c>
      <c r="E155" s="4">
        <v>8099</v>
      </c>
      <c r="F155" s="3">
        <v>111.286</v>
      </c>
      <c r="G155" s="5">
        <v>14273.9</v>
      </c>
      <c r="H155" s="5">
        <v>13266.8</v>
      </c>
      <c r="I155" s="7">
        <v>3.1766666666666663</v>
      </c>
      <c r="J155" s="3">
        <v>0.69311948717948724</v>
      </c>
      <c r="K155" s="3">
        <v>10771738.600000001</v>
      </c>
      <c r="L155" s="3">
        <v>232806.66666666666</v>
      </c>
      <c r="M155" s="3">
        <f t="shared" si="2"/>
        <v>1.0759112973738958</v>
      </c>
      <c r="N155" s="3">
        <v>94.632999999999996</v>
      </c>
      <c r="O155" s="3">
        <v>105.515</v>
      </c>
      <c r="P155" s="3">
        <v>11238484</v>
      </c>
      <c r="Q155" s="3">
        <v>1689.3</v>
      </c>
      <c r="R155" s="3">
        <v>515.9</v>
      </c>
      <c r="S155" s="3">
        <v>2.8433333333333342</v>
      </c>
      <c r="T155" s="3">
        <v>98.8</v>
      </c>
    </row>
    <row r="156" spans="1:20" x14ac:dyDescent="0.2">
      <c r="A156" s="4" t="s">
        <v>153</v>
      </c>
      <c r="B156" s="6">
        <v>10126.5</v>
      </c>
      <c r="C156" s="6">
        <v>2183.6999999999998</v>
      </c>
      <c r="D156" s="3">
        <v>14557760.691000002</v>
      </c>
      <c r="E156" s="4">
        <v>8073.4</v>
      </c>
      <c r="F156" s="3">
        <v>110.9</v>
      </c>
      <c r="G156" s="5">
        <v>14415.5</v>
      </c>
      <c r="H156" s="5">
        <v>13310.5</v>
      </c>
      <c r="I156" s="7">
        <v>2.0866666666666664</v>
      </c>
      <c r="J156" s="3">
        <v>2.0895902564102564</v>
      </c>
      <c r="K156" s="3">
        <v>11001521.600000001</v>
      </c>
      <c r="L156" s="3">
        <v>233410</v>
      </c>
      <c r="M156" s="3">
        <f t="shared" si="2"/>
        <v>1.0830171668983133</v>
      </c>
      <c r="N156" s="3">
        <v>93.176000000000002</v>
      </c>
      <c r="O156" s="3">
        <v>105.47799999999999</v>
      </c>
      <c r="P156" s="3">
        <v>11218356</v>
      </c>
      <c r="Q156" s="3">
        <v>1689</v>
      </c>
      <c r="R156" s="3">
        <v>494.6</v>
      </c>
      <c r="S156" s="3">
        <v>4.0366666666666653</v>
      </c>
      <c r="T156" s="3">
        <v>102.2</v>
      </c>
    </row>
    <row r="157" spans="1:20" x14ac:dyDescent="0.2">
      <c r="A157" s="4" t="s">
        <v>154</v>
      </c>
      <c r="B157" s="6">
        <v>10135.799999999999</v>
      </c>
      <c r="C157" s="6">
        <v>2130.5</v>
      </c>
      <c r="D157" s="3">
        <v>14444247.470000001</v>
      </c>
      <c r="E157" s="4">
        <v>8084.7</v>
      </c>
      <c r="F157" s="3">
        <v>111.861</v>
      </c>
      <c r="G157" s="5">
        <v>14395.1</v>
      </c>
      <c r="H157" s="5">
        <v>13186.9</v>
      </c>
      <c r="I157" s="7">
        <v>1.9400000000000002</v>
      </c>
      <c r="J157" s="3">
        <v>2.6542560606060599</v>
      </c>
      <c r="K157" s="3">
        <v>11146692.6</v>
      </c>
      <c r="L157" s="3">
        <v>234110.33333333334</v>
      </c>
      <c r="M157" s="3">
        <f t="shared" si="2"/>
        <v>1.0916212301602348</v>
      </c>
      <c r="N157" s="3">
        <v>89.061000000000007</v>
      </c>
      <c r="O157" s="3">
        <v>104.458</v>
      </c>
      <c r="P157" s="3">
        <v>11155611</v>
      </c>
      <c r="Q157" s="3">
        <v>1665.9</v>
      </c>
      <c r="R157" s="3">
        <v>464.6</v>
      </c>
      <c r="S157" s="3">
        <v>4.4499999999999993</v>
      </c>
      <c r="T157" s="3">
        <v>100.2</v>
      </c>
    </row>
    <row r="158" spans="1:20" x14ac:dyDescent="0.2">
      <c r="A158" s="4" t="s">
        <v>155</v>
      </c>
      <c r="B158" s="6">
        <v>9861.2999999999993</v>
      </c>
      <c r="C158" s="6">
        <v>1995.5</v>
      </c>
      <c r="D158" s="3">
        <v>14242018.293333333</v>
      </c>
      <c r="E158" s="4">
        <v>8036.1</v>
      </c>
      <c r="F158" s="3">
        <v>112.45</v>
      </c>
      <c r="G158" s="5">
        <v>14081.7</v>
      </c>
      <c r="H158" s="5">
        <v>12883.5</v>
      </c>
      <c r="I158" s="7">
        <v>0.5066666666666666</v>
      </c>
      <c r="J158" s="3">
        <v>4.6340803030303013</v>
      </c>
      <c r="K158" s="3">
        <v>11193624.600000001</v>
      </c>
      <c r="L158" s="3">
        <v>234825</v>
      </c>
      <c r="M158" s="3">
        <f t="shared" si="2"/>
        <v>1.0930026778437536</v>
      </c>
      <c r="N158" s="3">
        <v>80.313999999999993</v>
      </c>
      <c r="O158" s="3">
        <v>103.096</v>
      </c>
      <c r="P158" s="3">
        <v>11065834</v>
      </c>
      <c r="Q158" s="3">
        <v>1580.9</v>
      </c>
      <c r="R158" s="3">
        <v>414.6</v>
      </c>
      <c r="S158" s="3">
        <v>5.5133333333333328</v>
      </c>
      <c r="T158" s="3">
        <v>95.7</v>
      </c>
    </row>
    <row r="159" spans="1:20" x14ac:dyDescent="0.2">
      <c r="A159" s="4" t="s">
        <v>156</v>
      </c>
      <c r="B159" s="6">
        <v>9781.7000000000007</v>
      </c>
      <c r="C159" s="6">
        <v>1799.6</v>
      </c>
      <c r="D159" s="3">
        <v>13909110.93</v>
      </c>
      <c r="E159" s="4">
        <v>7810.1</v>
      </c>
      <c r="F159" s="3">
        <v>111.676</v>
      </c>
      <c r="G159" s="5">
        <v>13893.7</v>
      </c>
      <c r="H159" s="5">
        <v>12663.2</v>
      </c>
      <c r="I159" s="7">
        <v>0.18333333333333335</v>
      </c>
      <c r="J159" s="3">
        <v>4.5265197916666642</v>
      </c>
      <c r="K159" s="3">
        <v>11184096.6</v>
      </c>
      <c r="L159" s="3">
        <v>234912.66666666666</v>
      </c>
      <c r="M159" s="3">
        <f t="shared" si="2"/>
        <v>1.0971713311011435</v>
      </c>
      <c r="N159" s="3">
        <v>68.61</v>
      </c>
      <c r="O159" s="3">
        <v>102.696</v>
      </c>
      <c r="P159" s="3">
        <v>11059349</v>
      </c>
      <c r="Q159" s="3">
        <v>1430.6</v>
      </c>
      <c r="R159" s="3">
        <v>369</v>
      </c>
      <c r="S159" s="3">
        <v>4.97</v>
      </c>
      <c r="T159" s="3">
        <v>92.7</v>
      </c>
    </row>
    <row r="160" spans="1:20" x14ac:dyDescent="0.2">
      <c r="A160" s="4" t="s">
        <v>157</v>
      </c>
      <c r="B160" s="6">
        <v>9781.6</v>
      </c>
      <c r="C160" s="6">
        <v>1694.3</v>
      </c>
      <c r="D160" s="3">
        <v>13726378.949999999</v>
      </c>
      <c r="E160" s="4">
        <v>7809.2</v>
      </c>
      <c r="F160" s="3">
        <v>113.509</v>
      </c>
      <c r="G160" s="5">
        <v>13854.1</v>
      </c>
      <c r="H160" s="5">
        <v>12641.3</v>
      </c>
      <c r="I160" s="7">
        <v>0.17999999999999997</v>
      </c>
      <c r="J160" s="3">
        <v>3.8569600000000004</v>
      </c>
      <c r="K160" s="3">
        <v>11137860.600000001</v>
      </c>
      <c r="L160" s="3">
        <v>235459.33333333334</v>
      </c>
      <c r="M160" s="3">
        <f t="shared" si="2"/>
        <v>1.0959394998932073</v>
      </c>
      <c r="N160" s="3">
        <v>64.316999999999993</v>
      </c>
      <c r="O160" s="3">
        <v>102.215</v>
      </c>
      <c r="P160" s="3">
        <v>11007657</v>
      </c>
      <c r="Q160" s="3">
        <v>1351.9</v>
      </c>
      <c r="R160" s="3">
        <v>342.4</v>
      </c>
      <c r="S160" s="3">
        <v>4.8433333333333337</v>
      </c>
      <c r="T160" s="3">
        <v>96.2</v>
      </c>
    </row>
    <row r="161" spans="1:20" x14ac:dyDescent="0.2">
      <c r="A161" s="4" t="s">
        <v>158</v>
      </c>
      <c r="B161" s="6">
        <v>9911.1</v>
      </c>
      <c r="C161" s="6">
        <v>1678.3</v>
      </c>
      <c r="D161" s="3">
        <v>13591492.904000001</v>
      </c>
      <c r="E161" s="4">
        <v>7781.9</v>
      </c>
      <c r="F161" s="3">
        <v>114.16200000000001</v>
      </c>
      <c r="G161" s="5">
        <v>13920.5</v>
      </c>
      <c r="H161" s="5">
        <v>12694.5</v>
      </c>
      <c r="I161" s="7">
        <v>0.15666666666666665</v>
      </c>
      <c r="J161" s="3">
        <v>2.7905999999999995</v>
      </c>
      <c r="K161" s="3">
        <v>11019516.6</v>
      </c>
      <c r="L161" s="3">
        <v>236093</v>
      </c>
      <c r="M161" s="3">
        <f t="shared" si="2"/>
        <v>1.0965772578675805</v>
      </c>
      <c r="N161" s="3">
        <v>64.781999999999996</v>
      </c>
      <c r="O161" s="3">
        <v>102.803</v>
      </c>
      <c r="P161" s="3">
        <v>10921015</v>
      </c>
      <c r="Q161" s="3">
        <v>1324.3</v>
      </c>
      <c r="R161" s="3">
        <v>353.9</v>
      </c>
      <c r="S161" s="3">
        <v>5.15</v>
      </c>
      <c r="T161" s="3">
        <v>94.3</v>
      </c>
    </row>
    <row r="162" spans="1:20" x14ac:dyDescent="0.2">
      <c r="A162" s="4" t="s">
        <v>159</v>
      </c>
      <c r="B162" s="6">
        <v>9990</v>
      </c>
      <c r="C162" s="6">
        <v>1658.3</v>
      </c>
      <c r="D162" s="3">
        <v>13558815.782333333</v>
      </c>
      <c r="E162" s="4">
        <v>7804.4</v>
      </c>
      <c r="F162" s="3">
        <v>114.502</v>
      </c>
      <c r="G162" s="5">
        <v>14087.4</v>
      </c>
      <c r="H162" s="5">
        <v>12813.5</v>
      </c>
      <c r="I162" s="7">
        <v>0.12</v>
      </c>
      <c r="J162" s="3">
        <v>2.1546499999999997</v>
      </c>
      <c r="K162" s="3">
        <v>10843324.6</v>
      </c>
      <c r="L162" s="3">
        <v>236739</v>
      </c>
      <c r="M162" s="3">
        <f t="shared" si="2"/>
        <v>1.0994185819643345</v>
      </c>
      <c r="N162" s="3">
        <v>70.066999999999993</v>
      </c>
      <c r="O162" s="3">
        <v>102.91500000000001</v>
      </c>
      <c r="P162" s="3">
        <v>10865479</v>
      </c>
      <c r="Q162" s="3">
        <v>1305.0999999999999</v>
      </c>
      <c r="R162" s="3">
        <v>353.2</v>
      </c>
      <c r="S162" s="3">
        <v>4.9499999999999993</v>
      </c>
      <c r="T162" s="3">
        <v>96.2</v>
      </c>
    </row>
    <row r="163" spans="1:20" x14ac:dyDescent="0.2">
      <c r="A163" s="4" t="s">
        <v>160</v>
      </c>
      <c r="B163" s="6">
        <v>10103.700000000001</v>
      </c>
      <c r="C163" s="6">
        <v>1658</v>
      </c>
      <c r="D163" s="3">
        <v>13641896.300333334</v>
      </c>
      <c r="E163" s="4">
        <v>7852.5</v>
      </c>
      <c r="F163" s="3">
        <v>114.914</v>
      </c>
      <c r="G163" s="5">
        <v>14277.9</v>
      </c>
      <c r="H163" s="5">
        <v>12937.7</v>
      </c>
      <c r="I163" s="7">
        <v>0.13333333333333333</v>
      </c>
      <c r="J163" s="3">
        <v>1.7651776041666665</v>
      </c>
      <c r="K163" s="3">
        <v>10833882.6</v>
      </c>
      <c r="L163" s="3">
        <v>236996.33333333334</v>
      </c>
      <c r="M163" s="3">
        <f t="shared" si="2"/>
        <v>1.1035887367924746</v>
      </c>
      <c r="N163" s="3">
        <v>75.037000000000006</v>
      </c>
      <c r="O163" s="3">
        <v>103.608</v>
      </c>
      <c r="P163" s="3">
        <v>10727269.6</v>
      </c>
      <c r="Q163" s="3">
        <v>1318.7</v>
      </c>
      <c r="R163" s="3">
        <v>339.3</v>
      </c>
      <c r="S163" s="3">
        <v>4.956666666666667</v>
      </c>
      <c r="T163" s="3">
        <v>94.8</v>
      </c>
    </row>
    <row r="164" spans="1:20" x14ac:dyDescent="0.2">
      <c r="A164" s="4" t="s">
        <v>161</v>
      </c>
      <c r="B164" s="6">
        <v>10184.799999999999</v>
      </c>
      <c r="C164" s="6">
        <v>1731.6</v>
      </c>
      <c r="D164" s="3">
        <v>13779934.459999999</v>
      </c>
      <c r="E164" s="4">
        <v>7960</v>
      </c>
      <c r="F164" s="3">
        <v>115.642</v>
      </c>
      <c r="G164" s="5">
        <v>14467.8</v>
      </c>
      <c r="H164" s="5">
        <v>13058.5</v>
      </c>
      <c r="I164" s="7">
        <v>0.19333333333333336</v>
      </c>
      <c r="J164" s="3">
        <v>1.577125128205128</v>
      </c>
      <c r="K164" s="3">
        <v>10800432.600000001</v>
      </c>
      <c r="L164" s="3">
        <v>237506</v>
      </c>
      <c r="M164" s="3">
        <f t="shared" si="2"/>
        <v>1.1079220431136807</v>
      </c>
      <c r="N164" s="3">
        <v>79.561999999999998</v>
      </c>
      <c r="O164" s="3">
        <v>104.355</v>
      </c>
      <c r="P164" s="3">
        <v>10660325.5</v>
      </c>
      <c r="Q164" s="3">
        <v>1377.1</v>
      </c>
      <c r="R164" s="3">
        <v>354.5</v>
      </c>
      <c r="S164" s="3">
        <v>4.8866666666666658</v>
      </c>
      <c r="T164" s="3">
        <v>95.2</v>
      </c>
    </row>
    <row r="165" spans="1:20" x14ac:dyDescent="0.2">
      <c r="A165" s="4" t="s">
        <v>162</v>
      </c>
      <c r="B165" s="6">
        <v>10276.6</v>
      </c>
      <c r="C165" s="6">
        <v>1743.8</v>
      </c>
      <c r="D165" s="3">
        <v>13827510.323999999</v>
      </c>
      <c r="E165" s="4">
        <v>8022.2</v>
      </c>
      <c r="F165" s="3">
        <v>116.181</v>
      </c>
      <c r="G165" s="5">
        <v>14605.5</v>
      </c>
      <c r="H165" s="5">
        <v>13139.6</v>
      </c>
      <c r="I165" s="7">
        <v>0.18666666666666668</v>
      </c>
      <c r="J165" s="3">
        <v>1.5975590909090913</v>
      </c>
      <c r="K165" s="3">
        <v>10852047.899999999</v>
      </c>
      <c r="L165" s="3">
        <v>238103.66666666666</v>
      </c>
      <c r="M165" s="3">
        <f t="shared" si="2"/>
        <v>1.1115635179153094</v>
      </c>
      <c r="N165" s="3">
        <v>81.332999999999998</v>
      </c>
      <c r="O165" s="3">
        <v>105.038</v>
      </c>
      <c r="P165" s="3">
        <v>10581355.9</v>
      </c>
      <c r="Q165" s="3">
        <v>1416.5</v>
      </c>
      <c r="R165" s="3">
        <v>327.3</v>
      </c>
      <c r="S165" s="3">
        <v>4.5733333333333341</v>
      </c>
      <c r="T165" s="3">
        <v>94.2</v>
      </c>
    </row>
    <row r="166" spans="1:20" s="10" customFormat="1" x14ac:dyDescent="0.2">
      <c r="A166" s="8" t="s">
        <v>163</v>
      </c>
      <c r="B166" s="9">
        <v>10417.1</v>
      </c>
      <c r="C166" s="9">
        <v>1779.3</v>
      </c>
      <c r="D166" s="10">
        <v>13821802.870000001</v>
      </c>
      <c r="E166" s="8">
        <v>8050.8</v>
      </c>
      <c r="F166" s="10">
        <v>116.34099999999999</v>
      </c>
      <c r="G166" s="11">
        <v>14755</v>
      </c>
      <c r="H166" s="11">
        <v>13216.1</v>
      </c>
      <c r="I166" s="12">
        <v>0.18666666666666668</v>
      </c>
      <c r="J166" s="10">
        <v>1.5878090909090903</v>
      </c>
      <c r="K166" s="10">
        <v>10927706.699999999</v>
      </c>
      <c r="L166" s="10">
        <v>238711.33333333334</v>
      </c>
      <c r="M166" s="10">
        <f t="shared" si="2"/>
        <v>1.1164413102201103</v>
      </c>
      <c r="N166" s="10">
        <v>79.847999999999999</v>
      </c>
      <c r="O166" s="10">
        <v>105.962</v>
      </c>
      <c r="P166" s="10">
        <v>10522012.5</v>
      </c>
      <c r="Q166" s="10">
        <v>1447.9</v>
      </c>
      <c r="R166" s="10">
        <v>331.3</v>
      </c>
      <c r="S166" s="10">
        <v>4.3666666666666671</v>
      </c>
      <c r="T166" s="10">
        <v>96.3</v>
      </c>
    </row>
    <row r="167" spans="1:20" x14ac:dyDescent="0.2">
      <c r="A167" s="4" t="s">
        <v>164</v>
      </c>
      <c r="B167" s="6">
        <v>10571.7</v>
      </c>
      <c r="C167" s="6">
        <v>1791.1</v>
      </c>
      <c r="D167" s="3">
        <v>13852441.213333333</v>
      </c>
      <c r="E167" s="4">
        <v>8172.5</v>
      </c>
      <c r="F167" s="3">
        <v>117.93300000000001</v>
      </c>
      <c r="G167" s="5">
        <v>14867.8</v>
      </c>
      <c r="H167" s="5">
        <v>13227.9</v>
      </c>
      <c r="I167" s="4"/>
      <c r="J167" s="3"/>
      <c r="K167" s="3">
        <v>11032206.4</v>
      </c>
      <c r="L167" s="3">
        <v>238851.66666666666</v>
      </c>
      <c r="M167" s="3">
        <f t="shared" si="2"/>
        <v>1.1239728150348884</v>
      </c>
      <c r="N167" s="3">
        <v>80.599999999999994</v>
      </c>
      <c r="O167" s="3">
        <v>106.511</v>
      </c>
      <c r="P167" s="3">
        <v>10450441.300000001</v>
      </c>
      <c r="Q167" s="3">
        <v>1460.5</v>
      </c>
      <c r="R167" s="3">
        <v>330.6</v>
      </c>
      <c r="S167" s="3"/>
      <c r="T167" s="3">
        <v>93.7</v>
      </c>
    </row>
    <row r="168" spans="1:20" x14ac:dyDescent="0.2">
      <c r="A168" s="4" t="s">
        <v>184</v>
      </c>
      <c r="B168" s="6">
        <v>10676</v>
      </c>
      <c r="C168" s="6">
        <v>1841.7</v>
      </c>
      <c r="D168" s="3">
        <v>13882649.454333331</v>
      </c>
      <c r="E168" s="3">
        <v>8219.7000000000007</v>
      </c>
      <c r="F168" s="3">
        <v>117.87</v>
      </c>
      <c r="G168" s="5">
        <v>15012.8</v>
      </c>
      <c r="H168" s="5">
        <v>13271.8</v>
      </c>
      <c r="I168" s="3"/>
      <c r="J168" s="3"/>
      <c r="K168" s="3">
        <v>11158683.800000001</v>
      </c>
      <c r="L168" s="3">
        <v>239316</v>
      </c>
      <c r="M168" s="3">
        <f t="shared" si="2"/>
        <v>1.1311803975346222</v>
      </c>
      <c r="N168" s="3">
        <v>81.869</v>
      </c>
      <c r="O168" s="3">
        <v>106.693</v>
      </c>
      <c r="P168" s="3">
        <v>10395496.300000001</v>
      </c>
      <c r="Q168" s="3">
        <v>1506</v>
      </c>
      <c r="R168" s="3">
        <v>335.7</v>
      </c>
      <c r="S168" s="3"/>
      <c r="T168" s="3">
        <v>94.5</v>
      </c>
    </row>
    <row r="169" spans="1:20" x14ac:dyDescent="0.2">
      <c r="A169" s="4" t="s">
        <v>185</v>
      </c>
      <c r="B169" s="6">
        <v>10784.5</v>
      </c>
      <c r="C169" s="6">
        <v>1905.8</v>
      </c>
      <c r="D169" s="3"/>
      <c r="E169" s="3">
        <v>8250</v>
      </c>
      <c r="F169" s="3"/>
      <c r="G169" s="5">
        <v>15176.1</v>
      </c>
      <c r="H169" s="5">
        <v>13331.6</v>
      </c>
      <c r="I169" s="3"/>
      <c r="J169" s="3"/>
      <c r="K169" s="3">
        <v>11274836.1</v>
      </c>
      <c r="L169" s="3"/>
      <c r="M169" s="3">
        <f t="shared" si="2"/>
        <v>1.1383554862132077</v>
      </c>
      <c r="N169" s="3">
        <v>82.135000000000005</v>
      </c>
      <c r="O169" s="3">
        <v>107.15600000000001</v>
      </c>
      <c r="P169" s="3">
        <v>10336318</v>
      </c>
      <c r="Q169" s="3">
        <v>1568.7</v>
      </c>
      <c r="R169" s="3">
        <v>337</v>
      </c>
      <c r="S169" s="3"/>
      <c r="T169" s="3">
        <v>93</v>
      </c>
    </row>
    <row r="170" spans="1:20" x14ac:dyDescent="0.2">
      <c r="A170" s="4" t="s">
        <v>186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 t="e">
        <f t="shared" si="2"/>
        <v>#DIV/0!</v>
      </c>
      <c r="N170" s="3"/>
      <c r="O170" s="3"/>
      <c r="P170" s="3"/>
      <c r="Q170" s="3"/>
      <c r="R170" s="3"/>
      <c r="S170" s="3"/>
      <c r="T170" s="3">
        <v>94.2</v>
      </c>
    </row>
    <row r="172" spans="1:20" x14ac:dyDescent="0.2">
      <c r="B172">
        <f>B166/B3</f>
        <v>16.451516108654452</v>
      </c>
      <c r="C172">
        <f t="shared" ref="C172:H172" si="3">C166/C3</f>
        <v>11.95766129032258</v>
      </c>
      <c r="D172">
        <f t="shared" si="3"/>
        <v>1.5810770530773179</v>
      </c>
      <c r="E172">
        <f t="shared" si="3"/>
        <v>13.282956607820491</v>
      </c>
      <c r="F172">
        <f t="shared" si="3"/>
        <v>8.1511245008057163</v>
      </c>
      <c r="G172">
        <f t="shared" si="3"/>
        <v>14.506931471831678</v>
      </c>
      <c r="H172">
        <f t="shared" si="3"/>
        <v>3.1075501422558727</v>
      </c>
      <c r="P172">
        <f>AVERAGE(P3:P166)/AVERAGE(G3:G166)/1000</f>
        <v>0.55057346954126773</v>
      </c>
      <c r="Q172">
        <f>AVERAGE(Q3:Q166)/AVERAGE(G3:G166)</f>
        <v>0.11105512870528488</v>
      </c>
      <c r="R172">
        <f>AVERAGE(R3:R166)/AVERAGE(G3:G166)</f>
        <v>4.3704619093561589E-2</v>
      </c>
    </row>
    <row r="173" spans="1:20" x14ac:dyDescent="0.2">
      <c r="C173">
        <f>AVERAGE(C3:C154)/AVERAGE($G3:$G154)</f>
        <v>0.15944180132912281</v>
      </c>
      <c r="D173">
        <f>AVERAGE(D3:D154)/AVERAGE($G3:$G154)</f>
        <v>1974.8793418761486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baseColWidth="10" defaultColWidth="8.83203125" defaultRowHeight="15" x14ac:dyDescent="0.2"/>
  <cols>
    <col min="1" max="1" width="13" customWidth="1"/>
  </cols>
  <sheetData>
    <row r="1" spans="1:16" x14ac:dyDescent="0.2">
      <c r="A1" s="3"/>
      <c r="B1" s="3" t="s">
        <v>176</v>
      </c>
      <c r="C1" s="3" t="s">
        <v>177</v>
      </c>
      <c r="D1" s="3" t="s">
        <v>178</v>
      </c>
      <c r="E1" s="3" t="s">
        <v>179</v>
      </c>
      <c r="F1" s="3" t="s">
        <v>180</v>
      </c>
      <c r="G1" s="3" t="s">
        <v>182</v>
      </c>
      <c r="H1" s="3" t="s">
        <v>181</v>
      </c>
      <c r="I1" s="3" t="s">
        <v>183</v>
      </c>
      <c r="J1" s="3" t="s">
        <v>165</v>
      </c>
      <c r="K1" s="2" t="s">
        <v>190</v>
      </c>
      <c r="L1" s="3" t="s">
        <v>207</v>
      </c>
      <c r="M1" s="3" t="s">
        <v>203</v>
      </c>
      <c r="N1" s="13" t="s">
        <v>204</v>
      </c>
      <c r="O1" s="3" t="s">
        <v>205</v>
      </c>
      <c r="P1" s="3" t="s">
        <v>206</v>
      </c>
    </row>
    <row r="2" spans="1:16" x14ac:dyDescent="0.2">
      <c r="A2" s="4" t="s">
        <v>0</v>
      </c>
      <c r="B2" s="3">
        <f>100*(LN('Raw data'!H3/'Raw data'!L3)-LN('Raw data'!H2/'Raw data'!L2))</f>
        <v>-0.67586034670905626</v>
      </c>
      <c r="C2" s="3">
        <f>100*(LN('Raw data'!B3/'Raw data'!L3/'Raw data'!M3)-LN('Raw data'!B2/'Raw data'!L2/'Raw data'!M2))</f>
        <v>-0.15386623577691161</v>
      </c>
      <c r="D2" s="3">
        <f>100*(LN('Raw data'!C3/'Raw data'!L3/'Raw data'!M3)-LN('Raw data'!C2/'Raw data'!L2/'Raw data'!M2))</f>
        <v>-1.5858265588547305</v>
      </c>
      <c r="E2" s="3">
        <f>100*LN(12*'Raw data'!D3/'Raw data'!L3)</f>
        <v>664.85181791339392</v>
      </c>
      <c r="F2" s="3">
        <f>100*(LN('Raw data'!F3/'Raw data'!M3)-LN('Raw data'!F2/'Raw data'!M2))</f>
        <v>0.43444791044793263</v>
      </c>
      <c r="G2" s="3">
        <f>100*LN('Raw data'!M3/'Raw data'!M2)</f>
        <v>1.4039691355071338</v>
      </c>
      <c r="H2" s="3">
        <f>'Raw data'!I3</f>
        <v>8.5733333333333324</v>
      </c>
      <c r="I2" s="3">
        <f>100*(LN('Raw data'!K3/'Raw data'!L3/'Raw data'!M3)-LN('Raw data'!K2/'Raw data'!L2/'Raw data'!M2))</f>
        <v>0.63678681683572158</v>
      </c>
      <c r="J2" s="3">
        <f>'Raw data'!J3</f>
        <v>-1.7298290598290578</v>
      </c>
      <c r="K2" s="3">
        <f>100*(LN('Raw data'!K3/'Raw data'!L3)-LN('Raw data'!K2/'Raw data'!L2))</f>
        <v>2.0407559523428764</v>
      </c>
      <c r="L2" s="3">
        <f>100*(LN('Raw data'!Q3/'Raw data'!L3/'Raw data'!M3)-LN('Raw data'!Q2/'Raw data'!L2/'Raw data'!M2))</f>
        <v>-1.4588061926173346</v>
      </c>
      <c r="M2" s="3">
        <f>100*(LN('Raw data'!R3/'Raw data'!L3/'Raw data'!M3)-LN('Raw data'!R2/'Raw data'!L2/'Raw data'!M2))</f>
        <v>-1.9224138843652483</v>
      </c>
      <c r="N2" s="3">
        <f>100*(LN('Raw data'!P3/'Raw data'!L3)-LN('Raw data'!P2/'Raw data'!L2))</f>
        <v>0.29987959880086734</v>
      </c>
      <c r="O2" s="3">
        <f>'Raw data'!S3</f>
        <v>-0.20802083333333243</v>
      </c>
      <c r="P2" s="3">
        <f>100*LN('Raw data'!T3/'Raw data'!T2)</f>
        <v>-0.88106296821549202</v>
      </c>
    </row>
    <row r="3" spans="1:16" x14ac:dyDescent="0.2">
      <c r="A3" s="4" t="s">
        <v>1</v>
      </c>
      <c r="B3" s="3">
        <f>100*(LN('Raw data'!H4/'Raw data'!L4)-LN('Raw data'!H3/'Raw data'!L3))</f>
        <v>-0.35009570408548463</v>
      </c>
      <c r="C3" s="3">
        <f>100*(LN('Raw data'!B4/'Raw data'!L4/'Raw data'!M4)-LN('Raw data'!B3/'Raw data'!L3/'Raw data'!M3))</f>
        <v>-0.35956021307437247</v>
      </c>
      <c r="D3" s="3">
        <f>100*(LN('Raw data'!C4/'Raw data'!L4/'Raw data'!M4)-LN('Raw data'!C3/'Raw data'!L3/'Raw data'!M3))</f>
        <v>-1.9109507264704284</v>
      </c>
      <c r="E3" s="3">
        <f>100*LN(12*'Raw data'!D4/'Raw data'!L4)</f>
        <v>663.42747529003884</v>
      </c>
      <c r="F3" s="3">
        <f>100*(LN('Raw data'!F4/'Raw data'!M4)-LN('Raw data'!F3/'Raw data'!M3))</f>
        <v>0.28300653518940067</v>
      </c>
      <c r="G3" s="3">
        <f>100*LN('Raw data'!M4/'Raw data'!M3)</f>
        <v>1.3776187373254822</v>
      </c>
      <c r="H3" s="3">
        <f>'Raw data'!I4</f>
        <v>7.88</v>
      </c>
      <c r="I3" s="3">
        <f>100*(LN('Raw data'!K4/'Raw data'!L4/'Raw data'!M4)-LN('Raw data'!K3/'Raw data'!L3/'Raw data'!M3))</f>
        <v>1.7434980610135931</v>
      </c>
      <c r="J3" s="3">
        <f>'Raw data'!J4</f>
        <v>-0.84649572649572757</v>
      </c>
      <c r="K3" s="3">
        <f>100*(LN('Raw data'!K4/'Raw data'!L4)-LN('Raw data'!K3/'Raw data'!L3))</f>
        <v>3.1211167983390631</v>
      </c>
      <c r="L3" s="3">
        <f>100*(LN('Raw data'!Q4/'Raw data'!L4/'Raw data'!M4)-LN('Raw data'!Q3/'Raw data'!L3/'Raw data'!M3))</f>
        <v>-0.71553419219858583</v>
      </c>
      <c r="M3" s="3">
        <f>100*(LN('Raw data'!R4/'Raw data'!L4/'Raw data'!M4)-LN('Raw data'!R3/'Raw data'!L3/'Raw data'!M3))</f>
        <v>-5.1571783409364969</v>
      </c>
      <c r="N3" s="3">
        <f>100*(LN('Raw data'!P4/'Raw data'!L4)-LN('Raw data'!P3/'Raw data'!L3))</f>
        <v>0.66994975352743236</v>
      </c>
      <c r="O3" s="3">
        <f>'Raw data'!S4</f>
        <v>0.54718749999998995</v>
      </c>
      <c r="P3" s="3">
        <f>100*LN('Raw data'!T4/'Raw data'!T3)</f>
        <v>3.4786116085415606</v>
      </c>
    </row>
    <row r="4" spans="1:16" x14ac:dyDescent="0.2">
      <c r="A4" s="4" t="s">
        <v>2</v>
      </c>
      <c r="B4" s="3">
        <f>100*(LN('Raw data'!H5/'Raw data'!L5)-LN('Raw data'!H4/'Raw data'!L4))</f>
        <v>0.31700954492652755</v>
      </c>
      <c r="C4" s="3">
        <f>100*(LN('Raw data'!B5/'Raw data'!L5/'Raw data'!M5)-LN('Raw data'!B4/'Raw data'!L4/'Raw data'!M4))</f>
        <v>0.49555076166227785</v>
      </c>
      <c r="D4" s="3">
        <f>100*(LN('Raw data'!C5/'Raw data'!L5/'Raw data'!M5)-LN('Raw data'!C4/'Raw data'!L4/'Raw data'!M4))</f>
        <v>0.11445594355423694</v>
      </c>
      <c r="E4" s="3">
        <f>100*LN(12*'Raw data'!D5/'Raw data'!L5)</f>
        <v>662.35900518402809</v>
      </c>
      <c r="F4" s="3">
        <f>100*(LN('Raw data'!F5/'Raw data'!M5)-LN('Raw data'!F4/'Raw data'!M4))</f>
        <v>0.91663460122859419</v>
      </c>
      <c r="G4" s="3">
        <f>100*LN('Raw data'!M5/'Raw data'!M4)</f>
        <v>0.78463281697933651</v>
      </c>
      <c r="H4" s="3">
        <f>'Raw data'!I5</f>
        <v>6.7033333333333331</v>
      </c>
      <c r="I4" s="3">
        <f>100*(LN('Raw data'!K5/'Raw data'!L5/'Raw data'!M5)-LN('Raw data'!K4/'Raw data'!L4/'Raw data'!M4))</f>
        <v>0.85756921526631835</v>
      </c>
      <c r="J4" s="3">
        <f>'Raw data'!J5</f>
        <v>0.78786324786324968</v>
      </c>
      <c r="K4" s="3">
        <f>100*(LN('Raw data'!K5/'Raw data'!L5)-LN('Raw data'!K4/'Raw data'!L4))</f>
        <v>1.6422020322456321</v>
      </c>
      <c r="L4" s="3">
        <f>100*(LN('Raw data'!Q5/'Raw data'!L5/'Raw data'!M5)-LN('Raw data'!Q4/'Raw data'!L4/'Raw data'!M4))</f>
        <v>-0.26229558800370256</v>
      </c>
      <c r="M4" s="3">
        <f>100*(LN('Raw data'!R5/'Raw data'!L5/'Raw data'!M5)-LN('Raw data'!R4/'Raw data'!L4/'Raw data'!M4))</f>
        <v>1.1531813682825742</v>
      </c>
      <c r="N4" s="3">
        <f>100*(LN('Raw data'!P5/'Raw data'!L5)-LN('Raw data'!P4/'Raw data'!L4))</f>
        <v>0.82250715628382487</v>
      </c>
      <c r="O4" s="3">
        <f>'Raw data'!S5</f>
        <v>1.7076041666666573</v>
      </c>
      <c r="P4" s="3">
        <f>100*LN('Raw data'!T5/'Raw data'!T4)</f>
        <v>-2.5975486403260679</v>
      </c>
    </row>
    <row r="5" spans="1:16" x14ac:dyDescent="0.2">
      <c r="A5" s="4" t="s">
        <v>3</v>
      </c>
      <c r="B5" s="3">
        <f>100*(LN('Raw data'!H6/'Raw data'!L6)-LN('Raw data'!H5/'Raw data'!L5))</f>
        <v>-1.649928755468455</v>
      </c>
      <c r="C5" s="3">
        <f>100*(LN('Raw data'!B6/'Raw data'!L6/'Raw data'!M6)-LN('Raw data'!B5/'Raw data'!L5/'Raw data'!M5))</f>
        <v>-0.84158387772275134</v>
      </c>
      <c r="D5" s="3">
        <f>100*(LN('Raw data'!C6/'Raw data'!L6/'Raw data'!M6)-LN('Raw data'!C5/'Raw data'!L5/'Raw data'!M5))</f>
        <v>-0.60870624068156687</v>
      </c>
      <c r="E5" s="3">
        <f>100*LN(12*'Raw data'!D6/'Raw data'!L6)</f>
        <v>661.72505064106576</v>
      </c>
      <c r="F5" s="3">
        <f>100*(LN('Raw data'!F6/'Raw data'!M6)-LN('Raw data'!F5/'Raw data'!M5))</f>
        <v>-0.20427957710111855</v>
      </c>
      <c r="G5" s="3">
        <f>100*LN('Raw data'!M6/'Raw data'!M5)</f>
        <v>1.2756822991766028</v>
      </c>
      <c r="H5" s="3">
        <f>'Raw data'!I6</f>
        <v>5.5666666666666673</v>
      </c>
      <c r="I5" s="3">
        <f>100*(LN('Raw data'!K6/'Raw data'!L6/'Raw data'!M6)-LN('Raw data'!K5/'Raw data'!L5/'Raw data'!M5))</f>
        <v>0.67100016654539907</v>
      </c>
      <c r="J5" s="3">
        <f>'Raw data'!J6</f>
        <v>1.8083760683760675</v>
      </c>
      <c r="K5" s="3">
        <f>100*(LN('Raw data'!K6/'Raw data'!L6)-LN('Raw data'!K5/'Raw data'!L5))</f>
        <v>1.946682465722005</v>
      </c>
      <c r="L5" s="3">
        <f>100*(LN('Raw data'!Q6/'Raw data'!L6/'Raw data'!M6)-LN('Raw data'!Q5/'Raw data'!L5/'Raw data'!M5))</f>
        <v>-4.3306555351053433</v>
      </c>
      <c r="M5" s="3">
        <f>100*(LN('Raw data'!R6/'Raw data'!L6/'Raw data'!M6)-LN('Raw data'!R5/'Raw data'!L5/'Raw data'!M5))</f>
        <v>8.9241366276306522</v>
      </c>
      <c r="N5" s="3">
        <f>100*(LN('Raw data'!P6/'Raw data'!L6)-LN('Raw data'!P5/'Raw data'!L5))</f>
        <v>0.75227254849011826</v>
      </c>
      <c r="O5" s="3">
        <f>'Raw data'!S6</f>
        <v>2.7498958333333219</v>
      </c>
      <c r="P5" s="3">
        <f>100*LN('Raw data'!T6/'Raw data'!T5)</f>
        <v>0.87336799687546318</v>
      </c>
    </row>
    <row r="6" spans="1:16" x14ac:dyDescent="0.2">
      <c r="A6" s="4" t="s">
        <v>4</v>
      </c>
      <c r="B6" s="3">
        <f>100*(LN('Raw data'!H7/'Raw data'!L7)-LN('Raw data'!H6/'Raw data'!L6))</f>
        <v>2.1629311757624503</v>
      </c>
      <c r="C6" s="3">
        <f>100*(LN('Raw data'!B7/'Raw data'!L7/'Raw data'!M7)-LN('Raw data'!B6/'Raw data'!L6/'Raw data'!M6))</f>
        <v>0.77113721828889759</v>
      </c>
      <c r="D6" s="3">
        <f>100*(LN('Raw data'!C7/'Raw data'!L7/'Raw data'!M7)-LN('Raw data'!C6/'Raw data'!L6/'Raw data'!M6))</f>
        <v>1.8526279696451375</v>
      </c>
      <c r="E6" s="3">
        <f>100*LN(12*'Raw data'!D7/'Raw data'!L7)</f>
        <v>661.28091709347791</v>
      </c>
      <c r="F6" s="3">
        <f>100*(LN('Raw data'!F7/'Raw data'!M7)-LN('Raw data'!F6/'Raw data'!M6))</f>
        <v>0.5154454237136008</v>
      </c>
      <c r="G6" s="3">
        <f>100*LN('Raw data'!M7/'Raw data'!M6)</f>
        <v>1.5016080981097957</v>
      </c>
      <c r="H6" s="3">
        <f>'Raw data'!I7</f>
        <v>3.8566666666666669</v>
      </c>
      <c r="I6" s="3">
        <f>100*(LN('Raw data'!K7/'Raw data'!L7/'Raw data'!M7)-LN('Raw data'!K6/'Raw data'!L6/'Raw data'!M6))</f>
        <v>-0.13549833608843542</v>
      </c>
      <c r="J6" s="3">
        <f>'Raw data'!J7</f>
        <v>2.7845299145299145</v>
      </c>
      <c r="K6" s="3">
        <f>100*(LN('Raw data'!K7/'Raw data'!L7)-LN('Raw data'!K6/'Raw data'!L6))</f>
        <v>1.3661097620213614</v>
      </c>
      <c r="L6" s="3">
        <f>100*(LN('Raw data'!Q7/'Raw data'!L7/'Raw data'!M7)-LN('Raw data'!Q6/'Raw data'!L6/'Raw data'!M6))</f>
        <v>0.23114519901419328</v>
      </c>
      <c r="M6" s="3">
        <f>100*(LN('Raw data'!R7/'Raw data'!L7/'Raw data'!M7)-LN('Raw data'!R6/'Raw data'!L6/'Raw data'!M6))</f>
        <v>5.6367231547365115</v>
      </c>
      <c r="N6" s="3">
        <f>100*(LN('Raw data'!P7/'Raw data'!L7)-LN('Raw data'!P6/'Raw data'!L6))</f>
        <v>0.84139334622481687</v>
      </c>
      <c r="O6" s="3">
        <f>'Raw data'!S7</f>
        <v>4.0092708333333338</v>
      </c>
      <c r="P6" s="3">
        <f>100*LN('Raw data'!T7/'Raw data'!T6)</f>
        <v>2.1833483901678941</v>
      </c>
    </row>
    <row r="7" spans="1:16" x14ac:dyDescent="0.2">
      <c r="A7" s="4" t="s">
        <v>5</v>
      </c>
      <c r="B7" s="3">
        <f>100*(LN('Raw data'!H8/'Raw data'!L8)-LN('Raw data'!H7/'Raw data'!L7))</f>
        <v>-3.3590685921680574E-3</v>
      </c>
      <c r="C7" s="3">
        <f>100*(LN('Raw data'!B8/'Raw data'!L8/'Raw data'!M8)-LN('Raw data'!B7/'Raw data'!L7/'Raw data'!M7))</f>
        <v>0.1790513651058756</v>
      </c>
      <c r="D7" s="3">
        <f>100*(LN('Raw data'!C8/'Raw data'!L8/'Raw data'!M8)-LN('Raw data'!C7/'Raw data'!L7/'Raw data'!M7))</f>
        <v>3.5755502453204357</v>
      </c>
      <c r="E7" s="3">
        <f>100*LN(12*'Raw data'!D8/'Raw data'!L8)</f>
        <v>660.98334474203386</v>
      </c>
      <c r="F7" s="3">
        <f>100*(LN('Raw data'!F8/'Raw data'!M8)-LN('Raw data'!F7/'Raw data'!M7))</f>
        <v>0.24956295503573145</v>
      </c>
      <c r="G7" s="3">
        <f>100*LN('Raw data'!M8/'Raw data'!M7)</f>
        <v>1.3016641354076834</v>
      </c>
      <c r="H7" s="3">
        <f>'Raw data'!I8</f>
        <v>4.5633333333333335</v>
      </c>
      <c r="I7" s="3">
        <f>100*(LN('Raw data'!K8/'Raw data'!L8/'Raw data'!M8)-LN('Raw data'!K7/'Raw data'!L7/'Raw data'!M7))</f>
        <v>1.2215881340727375</v>
      </c>
      <c r="J7" s="3">
        <f>'Raw data'!J8</f>
        <v>2.1094017094017099</v>
      </c>
      <c r="K7" s="3">
        <f>100*(LN('Raw data'!K8/'Raw data'!L8)-LN('Raw data'!K7/'Raw data'!L7))</f>
        <v>2.5232522694804027</v>
      </c>
      <c r="L7" s="3">
        <f>100*(LN('Raw data'!Q8/'Raw data'!L8/'Raw data'!M8)-LN('Raw data'!Q7/'Raw data'!L7/'Raw data'!M7))</f>
        <v>0.81023980405978691</v>
      </c>
      <c r="M7" s="3">
        <f>100*(LN('Raw data'!R8/'Raw data'!L8/'Raw data'!M8)-LN('Raw data'!R7/'Raw data'!L7/'Raw data'!M7))</f>
        <v>9.7701492434352666</v>
      </c>
      <c r="N7" s="3">
        <f>100*(LN('Raw data'!P8/'Raw data'!L8)-LN('Raw data'!P7/'Raw data'!L7))</f>
        <v>1.7204081461335119</v>
      </c>
      <c r="O7" s="3">
        <f>'Raw data'!S8</f>
        <v>3.1632291666666665</v>
      </c>
      <c r="P7" s="3">
        <f>100*LN('Raw data'!T8/'Raw data'!T7)</f>
        <v>2.5203272629555089</v>
      </c>
    </row>
    <row r="8" spans="1:16" x14ac:dyDescent="0.2">
      <c r="A8" s="4" t="s">
        <v>6</v>
      </c>
      <c r="B8" s="3">
        <f>100*(LN('Raw data'!H9/'Raw data'!L9)-LN('Raw data'!H8/'Raw data'!L8))</f>
        <v>0.24248283210059896</v>
      </c>
      <c r="C8" s="3">
        <f>100*(LN('Raw data'!B9/'Raw data'!L9/'Raw data'!M9)-LN('Raw data'!B8/'Raw data'!L8/'Raw data'!M8))</f>
        <v>0.21299874646065753</v>
      </c>
      <c r="D8" s="3">
        <f>100*(LN('Raw data'!C9/'Raw data'!L9/'Raw data'!M9)-LN('Raw data'!C8/'Raw data'!L8/'Raw data'!M8))</f>
        <v>1.5521465787784017</v>
      </c>
      <c r="E8" s="3">
        <f>100*LN(12*'Raw data'!D9/'Raw data'!L9)</f>
        <v>660.95184176102555</v>
      </c>
      <c r="F8" s="3">
        <f>100*(LN('Raw data'!F9/'Raw data'!M9)-LN('Raw data'!F8/'Raw data'!M8))</f>
        <v>0.4228334711717352</v>
      </c>
      <c r="G8" s="3">
        <f>100*LN('Raw data'!M9/'Raw data'!M8)</f>
        <v>1.0027348820084976</v>
      </c>
      <c r="H8" s="3">
        <f>'Raw data'!I9</f>
        <v>5.4733333333333327</v>
      </c>
      <c r="I8" s="3">
        <f>100*(LN('Raw data'!K9/'Raw data'!L9/'Raw data'!M9)-LN('Raw data'!K8/'Raw data'!L8/'Raw data'!M8))</f>
        <v>0.7259009005530892</v>
      </c>
      <c r="J8" s="3">
        <f>'Raw data'!J9</f>
        <v>1.3270940170940175</v>
      </c>
      <c r="K8" s="3">
        <f>100*(LN('Raw data'!K9/'Raw data'!L9)-LN('Raw data'!K8/'Raw data'!L8))</f>
        <v>1.7286357825616383</v>
      </c>
      <c r="L8" s="3">
        <f>100*(LN('Raw data'!Q9/'Raw data'!L9/'Raw data'!M9)-LN('Raw data'!Q8/'Raw data'!L8/'Raw data'!M8))</f>
        <v>-0.32868736652416075</v>
      </c>
      <c r="M8" s="3">
        <f>100*(LN('Raw data'!R9/'Raw data'!L9/'Raw data'!M9)-LN('Raw data'!R8/'Raw data'!L8/'Raw data'!M8))</f>
        <v>5.0011244348531214</v>
      </c>
      <c r="N8" s="3">
        <f>100*(LN('Raw data'!P9/'Raw data'!L9)-LN('Raw data'!P8/'Raw data'!L8))</f>
        <v>2.116797519345115</v>
      </c>
      <c r="O8" s="3">
        <f>'Raw data'!S9</f>
        <v>2.1469791666666671</v>
      </c>
      <c r="P8" s="3">
        <f>100*LN('Raw data'!T9/'Raw data'!T8)</f>
        <v>1.7083616994139521</v>
      </c>
    </row>
    <row r="9" spans="1:16" x14ac:dyDescent="0.2">
      <c r="A9" s="4" t="s">
        <v>7</v>
      </c>
      <c r="B9" s="3">
        <f>100*(LN('Raw data'!H10/'Raw data'!L10)-LN('Raw data'!H9/'Raw data'!L9))</f>
        <v>-0.28940434726751896</v>
      </c>
      <c r="C9" s="3">
        <f>100*(LN('Raw data'!B10/'Raw data'!L10/'Raw data'!M10)-LN('Raw data'!B9/'Raw data'!L9/'Raw data'!M9))</f>
        <v>0.90114822210760614</v>
      </c>
      <c r="D9" s="3">
        <f>100*(LN('Raw data'!C10/'Raw data'!L10/'Raw data'!M10)-LN('Raw data'!C9/'Raw data'!L9/'Raw data'!M9))</f>
        <v>2.2094051991480512</v>
      </c>
      <c r="E9" s="3">
        <f>100*LN(12*'Raw data'!D10/'Raw data'!L10)</f>
        <v>661.64062752659856</v>
      </c>
      <c r="F9" s="3">
        <f>100*(LN('Raw data'!F10/'Raw data'!M10)-LN('Raw data'!F9/'Raw data'!M9))</f>
        <v>-1.5576958882412839E-2</v>
      </c>
      <c r="G9" s="3">
        <f>100*LN('Raw data'!M10/'Raw data'!M9)</f>
        <v>0.79675650539974707</v>
      </c>
      <c r="H9" s="3">
        <f>'Raw data'!I10</f>
        <v>4.75</v>
      </c>
      <c r="I9" s="3">
        <f>100*(LN('Raw data'!K10/'Raw data'!L10/'Raw data'!M10)-LN('Raw data'!K9/'Raw data'!L9/'Raw data'!M9))</f>
        <v>1.0395263803151256</v>
      </c>
      <c r="J9" s="3">
        <f>'Raw data'!J10</f>
        <v>1.7550427350427356</v>
      </c>
      <c r="K9" s="3">
        <f>100*(LN('Raw data'!K10/'Raw data'!L10)-LN('Raw data'!K9/'Raw data'!L9))</f>
        <v>1.8362828857148683</v>
      </c>
      <c r="L9" s="3">
        <f>100*(LN('Raw data'!Q10/'Raw data'!L10/'Raw data'!M10)-LN('Raw data'!Q9/'Raw data'!L9/'Raw data'!M9))</f>
        <v>1.3858980771680685</v>
      </c>
      <c r="M9" s="3">
        <f>100*(LN('Raw data'!R10/'Raw data'!L10/'Raw data'!M10)-LN('Raw data'!R9/'Raw data'!L9/'Raw data'!M9))</f>
        <v>3.9800921647507259</v>
      </c>
      <c r="N9" s="3">
        <f>100*(LN('Raw data'!P10/'Raw data'!L10)-LN('Raw data'!P9/'Raw data'!L9))</f>
        <v>1.676228682876002</v>
      </c>
      <c r="O9" s="3">
        <f>'Raw data'!S10</f>
        <v>2.7971874999999997</v>
      </c>
      <c r="P9" s="3">
        <f>100*LN('Raw data'!T10/'Raw data'!T9)</f>
        <v>0.81225063873522751</v>
      </c>
    </row>
    <row r="10" spans="1:16" x14ac:dyDescent="0.2">
      <c r="A10" s="4" t="s">
        <v>8</v>
      </c>
      <c r="B10" s="3">
        <f>100*(LN('Raw data'!H11/'Raw data'!L11)-LN('Raw data'!H10/'Raw data'!L10))</f>
        <v>0.64375931400455499</v>
      </c>
      <c r="C10" s="3">
        <f>100*(LN('Raw data'!B11/'Raw data'!L11/'Raw data'!M11)-LN('Raw data'!B10/'Raw data'!L10/'Raw data'!M10))</f>
        <v>-0.2856033455566287</v>
      </c>
      <c r="D10" s="3">
        <f>100*(LN('Raw data'!C11/'Raw data'!L11/'Raw data'!M11)-LN('Raw data'!C10/'Raw data'!L10/'Raw data'!M10))</f>
        <v>2.9701259083267928</v>
      </c>
      <c r="E10" s="3">
        <f>100*LN(12*'Raw data'!D11/'Raw data'!L11)</f>
        <v>661.83656028740825</v>
      </c>
      <c r="F10" s="3">
        <f>100*(LN('Raw data'!F11/'Raw data'!M11)-LN('Raw data'!F10/'Raw data'!M10))</f>
        <v>0.86588869184591744</v>
      </c>
      <c r="G10" s="3">
        <f>100*LN('Raw data'!M11/'Raw data'!M10)</f>
        <v>1.5343765490898071</v>
      </c>
      <c r="H10" s="3">
        <f>'Raw data'!I11</f>
        <v>3.5400000000000005</v>
      </c>
      <c r="I10" s="3">
        <f>100*(LN('Raw data'!K11/'Raw data'!L11/'Raw data'!M11)-LN('Raw data'!K10/'Raw data'!L10/'Raw data'!M10))</f>
        <v>-0.30798582723328138</v>
      </c>
      <c r="J10" s="3">
        <f>'Raw data'!J11</f>
        <v>2.7711965811965809</v>
      </c>
      <c r="K10" s="3">
        <f>100*(LN('Raw data'!K11/'Raw data'!L11)-LN('Raw data'!K10/'Raw data'!L10))</f>
        <v>1.2263907218564851</v>
      </c>
      <c r="L10" s="3">
        <f>100*(LN('Raw data'!Q11/'Raw data'!L11/'Raw data'!M11)-LN('Raw data'!Q10/'Raw data'!L10/'Raw data'!M10))</f>
        <v>1.731463489799534</v>
      </c>
      <c r="M10" s="3">
        <f>100*(LN('Raw data'!R11/'Raw data'!L11/'Raw data'!M11)-LN('Raw data'!R10/'Raw data'!L10/'Raw data'!M10))</f>
        <v>5.3046251927232113</v>
      </c>
      <c r="N10" s="3">
        <f>100*(LN('Raw data'!P11/'Raw data'!L11)-LN('Raw data'!P10/'Raw data'!L10))</f>
        <v>1.1513367935603647</v>
      </c>
      <c r="O10" s="3">
        <f>'Raw data'!S11</f>
        <v>3.9562499999999994</v>
      </c>
      <c r="P10" s="3">
        <f>100*LN('Raw data'!T11/'Raw data'!T10)</f>
        <v>2.0327155080731503</v>
      </c>
    </row>
    <row r="11" spans="1:16" x14ac:dyDescent="0.2">
      <c r="A11" s="4" t="s">
        <v>9</v>
      </c>
      <c r="B11" s="3">
        <f>100*(LN('Raw data'!H12/'Raw data'!L12)-LN('Raw data'!H11/'Raw data'!L11))</f>
        <v>1.8176163137888501</v>
      </c>
      <c r="C11" s="3">
        <f>100*(LN('Raw data'!B12/'Raw data'!L12/'Raw data'!M12)-LN('Raw data'!B11/'Raw data'!L11/'Raw data'!M11))</f>
        <v>1.3445964715046443</v>
      </c>
      <c r="D11" s="3">
        <f>100*(LN('Raw data'!C12/'Raw data'!L12/'Raw data'!M12)-LN('Raw data'!C11/'Raw data'!L11/'Raw data'!M11))</f>
        <v>1.2717525580216105</v>
      </c>
      <c r="E11" s="3">
        <f>100*LN(12*'Raw data'!D12/'Raw data'!L12)</f>
        <v>662.10073456251769</v>
      </c>
      <c r="F11" s="3">
        <f>100*(LN('Raw data'!F12/'Raw data'!M12)-LN('Raw data'!F11/'Raw data'!M11))</f>
        <v>0.70457350791368611</v>
      </c>
      <c r="G11" s="3">
        <f>100*LN('Raw data'!M12/'Raw data'!M11)</f>
        <v>0.59629775465958501</v>
      </c>
      <c r="H11" s="3">
        <f>'Raw data'!I12</f>
        <v>4.3</v>
      </c>
      <c r="I11" s="3">
        <f>100*(LN('Raw data'!K12/'Raw data'!L12/'Raw data'!M12)-LN('Raw data'!K11/'Raw data'!L11/'Raw data'!M11))</f>
        <v>2.3546761180293085</v>
      </c>
      <c r="J11" s="3">
        <f>'Raw data'!J12</f>
        <v>2.001965811965813</v>
      </c>
      <c r="K11" s="3">
        <f>100*(LN('Raw data'!K12/'Raw data'!L12)-LN('Raw data'!K11/'Raw data'!L11))</f>
        <v>2.9509738726889001</v>
      </c>
      <c r="L11" s="3">
        <f>100*(LN('Raw data'!Q12/'Raw data'!L12/'Raw data'!M12)-LN('Raw data'!Q11/'Raw data'!L11/'Raw data'!M11))</f>
        <v>1.2822599526102429</v>
      </c>
      <c r="M11" s="3">
        <f>100*(LN('Raw data'!R12/'Raw data'!L12/'Raw data'!M12)-LN('Raw data'!R11/'Raw data'!L11/'Raw data'!M11))</f>
        <v>1.2522967643029403</v>
      </c>
      <c r="N11" s="3">
        <f>100*(LN('Raw data'!P12/'Raw data'!L12)-LN('Raw data'!P11/'Raw data'!L11))</f>
        <v>2.4885863555525134</v>
      </c>
      <c r="O11" s="3">
        <f>'Raw data'!S12</f>
        <v>3.1937500000000005</v>
      </c>
      <c r="P11" s="3">
        <f>100*LN('Raw data'!T12/'Raw data'!T11)</f>
        <v>0.78955770027801886</v>
      </c>
    </row>
    <row r="12" spans="1:16" x14ac:dyDescent="0.2">
      <c r="A12" s="4" t="s">
        <v>10</v>
      </c>
      <c r="B12" s="3">
        <f>100*(LN('Raw data'!H13/'Raw data'!L13)-LN('Raw data'!H12/'Raw data'!L12))</f>
        <v>0.42454006059693405</v>
      </c>
      <c r="C12" s="3">
        <f>100*(LN('Raw data'!B13/'Raw data'!L13/'Raw data'!M13)-LN('Raw data'!B12/'Raw data'!L12/'Raw data'!M12))</f>
        <v>0.91618595695388549</v>
      </c>
      <c r="D12" s="3">
        <f>100*(LN('Raw data'!C13/'Raw data'!L13/'Raw data'!M13)-LN('Raw data'!C12/'Raw data'!L12/'Raw data'!M12))</f>
        <v>0.59531147070837065</v>
      </c>
      <c r="E12" s="3">
        <f>100*LN(12*'Raw data'!D13/'Raw data'!L13)</f>
        <v>662.18896586676442</v>
      </c>
      <c r="F12" s="3">
        <f>100*(LN('Raw data'!F13/'Raw data'!M13)-LN('Raw data'!F12/'Raw data'!M12))</f>
        <v>0.43774649513990127</v>
      </c>
      <c r="G12" s="3">
        <f>100*LN('Raw data'!M13/'Raw data'!M12)</f>
        <v>0.96070835647485553</v>
      </c>
      <c r="H12" s="3">
        <f>'Raw data'!I13</f>
        <v>4.7399999999999993</v>
      </c>
      <c r="I12" s="3">
        <f>100*(LN('Raw data'!K13/'Raw data'!L13/'Raw data'!M13)-LN('Raw data'!K12/'Raw data'!L12/'Raw data'!M12))</f>
        <v>0.73418019263722378</v>
      </c>
      <c r="J12" s="3">
        <f>'Raw data'!J13</f>
        <v>1.5119658119658128</v>
      </c>
      <c r="K12" s="3">
        <f>100*(LN('Raw data'!K13/'Raw data'!L13)-LN('Raw data'!K12/'Raw data'!L12))</f>
        <v>1.6948885491120835</v>
      </c>
      <c r="L12" s="3">
        <f>100*(LN('Raw data'!Q13/'Raw data'!L13/'Raw data'!M13)-LN('Raw data'!Q12/'Raw data'!L12/'Raw data'!M12))</f>
        <v>0.70197946506631581</v>
      </c>
      <c r="M12" s="3">
        <f>100*(LN('Raw data'!R13/'Raw data'!L13/'Raw data'!M13)-LN('Raw data'!R12/'Raw data'!L12/'Raw data'!M12))</f>
        <v>0.54125286454693722</v>
      </c>
      <c r="N12" s="3">
        <f>100*(LN('Raw data'!P13/'Raw data'!L13)-LN('Raw data'!P12/'Raw data'!L12))</f>
        <v>2.8734519202229358</v>
      </c>
      <c r="O12" s="3">
        <f>'Raw data'!S13</f>
        <v>2.7887500000000003</v>
      </c>
      <c r="P12" s="3">
        <f>100*LN('Raw data'!T13/'Raw data'!T12)</f>
        <v>1.5606559256516577</v>
      </c>
    </row>
    <row r="13" spans="1:16" x14ac:dyDescent="0.2">
      <c r="A13" s="4" t="s">
        <v>11</v>
      </c>
      <c r="B13" s="3">
        <f>100*(LN('Raw data'!H14/'Raw data'!L14)-LN('Raw data'!H13/'Raw data'!L13))</f>
        <v>1.15625751799322</v>
      </c>
      <c r="C13" s="3">
        <f>100*(LN('Raw data'!B14/'Raw data'!L14/'Raw data'!M14)-LN('Raw data'!B13/'Raw data'!L13/'Raw data'!M13))</f>
        <v>1.352595356561892</v>
      </c>
      <c r="D13" s="3">
        <f>100*(LN('Raw data'!C14/'Raw data'!L14/'Raw data'!M14)-LN('Raw data'!C13/'Raw data'!L13/'Raw data'!M13))</f>
        <v>4.2234225514472534</v>
      </c>
      <c r="E13" s="3">
        <f>100*LN(12*'Raw data'!D14/'Raw data'!L14)</f>
        <v>662.24571919272228</v>
      </c>
      <c r="F13" s="3">
        <f>100*(LN('Raw data'!F14/'Raw data'!M14)-LN('Raw data'!F13/'Raw data'!M13))</f>
        <v>0.73326278670506895</v>
      </c>
      <c r="G13" s="3">
        <f>100*LN('Raw data'!M14/'Raw data'!M13)</f>
        <v>1.3078065514950303</v>
      </c>
      <c r="H13" s="3">
        <f>'Raw data'!I14</f>
        <v>5.1433333333333335</v>
      </c>
      <c r="I13" s="3">
        <f>100*(LN('Raw data'!K14/'Raw data'!L14/'Raw data'!M14)-LN('Raw data'!K13/'Raw data'!L13/'Raw data'!M13))</f>
        <v>2.2101297224330629</v>
      </c>
      <c r="J13" s="3">
        <f>'Raw data'!J14</f>
        <v>0.93094017094017012</v>
      </c>
      <c r="K13" s="3">
        <f>100*(LN('Raw data'!K14/'Raw data'!L14)-LN('Raw data'!K13/'Raw data'!L13))</f>
        <v>3.5179362739280906</v>
      </c>
      <c r="L13" s="3">
        <f>100*(LN('Raw data'!Q14/'Raw data'!L14/'Raw data'!M14)-LN('Raw data'!Q13/'Raw data'!L13/'Raw data'!M13))</f>
        <v>3.861253892490879</v>
      </c>
      <c r="M13" s="3">
        <f>100*(LN('Raw data'!R14/'Raw data'!L14/'Raw data'!M14)-LN('Raw data'!R13/'Raw data'!L13/'Raw data'!M13))</f>
        <v>4.7489274024155925</v>
      </c>
      <c r="N13" s="3">
        <f>100*(LN('Raw data'!P14/'Raw data'!L14)-LN('Raw data'!P13/'Raw data'!L13))</f>
        <v>2.3698367939470222</v>
      </c>
      <c r="O13" s="3">
        <f>'Raw data'!S14</f>
        <v>2.4579166666666561</v>
      </c>
      <c r="P13" s="3">
        <f>100*LN('Raw data'!T14/'Raw data'!T13)</f>
        <v>3.5111857276742202</v>
      </c>
    </row>
    <row r="14" spans="1:16" x14ac:dyDescent="0.2">
      <c r="A14" s="4" t="s">
        <v>12</v>
      </c>
      <c r="B14" s="3">
        <f>100*(LN('Raw data'!H15/'Raw data'!L15)-LN('Raw data'!H14/'Raw data'!L14))</f>
        <v>2.0107757956389083</v>
      </c>
      <c r="C14" s="3">
        <f>100*(LN('Raw data'!B15/'Raw data'!L15/'Raw data'!M15)-LN('Raw data'!B14/'Raw data'!L14/'Raw data'!M14))</f>
        <v>1.3290983595845685</v>
      </c>
      <c r="D14" s="3">
        <f>100*(LN('Raw data'!C15/'Raw data'!L15/'Raw data'!M15)-LN('Raw data'!C14/'Raw data'!L14/'Raw data'!M14))</f>
        <v>3.4397936924790429</v>
      </c>
      <c r="E14" s="3">
        <f>100*LN(12*'Raw data'!D15/'Raw data'!L15)</f>
        <v>662.63350699438229</v>
      </c>
      <c r="F14" s="3">
        <f>100*(LN('Raw data'!F15/'Raw data'!M15)-LN('Raw data'!F14/'Raw data'!M14))</f>
        <v>1.4412780173787887</v>
      </c>
      <c r="G14" s="3">
        <f>100*LN('Raw data'!M15/'Raw data'!M14)</f>
        <v>1.1748460676220489</v>
      </c>
      <c r="H14" s="3">
        <f>'Raw data'!I15</f>
        <v>6.5366666666666662</v>
      </c>
      <c r="I14" s="3">
        <f>100*(LN('Raw data'!K15/'Raw data'!L15/'Raw data'!M15)-LN('Raw data'!K14/'Raw data'!L14/'Raw data'!M14))</f>
        <v>1.8982679067400809</v>
      </c>
      <c r="J14" s="3">
        <f>'Raw data'!J15</f>
        <v>-0.49162393162393236</v>
      </c>
      <c r="K14" s="3">
        <f>100*(LN('Raw data'!K15/'Raw data'!L15)-LN('Raw data'!K14/'Raw data'!L14))</f>
        <v>3.0731139743621627</v>
      </c>
      <c r="L14" s="3">
        <f>100*(LN('Raw data'!Q15/'Raw data'!L15/'Raw data'!M15)-LN('Raw data'!Q14/'Raw data'!L14/'Raw data'!M14))</f>
        <v>3.6555198406026612</v>
      </c>
      <c r="M14" s="3">
        <f>100*(LN('Raw data'!R15/'Raw data'!L15/'Raw data'!M15)-LN('Raw data'!R14/'Raw data'!L14/'Raw data'!M14))</f>
        <v>3.0419643690228426</v>
      </c>
      <c r="N14" s="3">
        <f>100*(LN('Raw data'!P15/'Raw data'!L15)-LN('Raw data'!P14/'Raw data'!L14))</f>
        <v>1.8573303012413556</v>
      </c>
      <c r="O14" s="3">
        <f>'Raw data'!S15</f>
        <v>1.1600000000000001</v>
      </c>
      <c r="P14" s="3">
        <f>100*LN('Raw data'!T15/'Raw data'!T14)</f>
        <v>0.34443202822444341</v>
      </c>
    </row>
    <row r="15" spans="1:16" x14ac:dyDescent="0.2">
      <c r="A15" s="4" t="s">
        <v>13</v>
      </c>
      <c r="B15" s="3">
        <f>100*(LN('Raw data'!H16/'Raw data'!L16)-LN('Raw data'!H15/'Raw data'!L15))</f>
        <v>0.63484243830176368</v>
      </c>
      <c r="C15" s="3">
        <f>100*(LN('Raw data'!B16/'Raw data'!L16/'Raw data'!M16)-LN('Raw data'!B15/'Raw data'!L15/'Raw data'!M15))</f>
        <v>-0.18694707912922937</v>
      </c>
      <c r="D15" s="3">
        <f>100*(LN('Raw data'!C16/'Raw data'!L16/'Raw data'!M16)-LN('Raw data'!C15/'Raw data'!L15/'Raw data'!M15))</f>
        <v>0.52402575422112463</v>
      </c>
      <c r="E15" s="3">
        <f>100*LN(12*'Raw data'!D16/'Raw data'!L16)</f>
        <v>663.20600118599953</v>
      </c>
      <c r="F15" s="3">
        <f>100*(LN('Raw data'!F16/'Raw data'!M16)-LN('Raw data'!F15/'Raw data'!M15))</f>
        <v>9.8438509282594566E-3</v>
      </c>
      <c r="G15" s="3">
        <f>100*LN('Raw data'!M16/'Raw data'!M15)</f>
        <v>1.5388974620828615</v>
      </c>
      <c r="H15" s="3">
        <f>'Raw data'!I16</f>
        <v>7.8166666666666673</v>
      </c>
      <c r="I15" s="3">
        <f>100*(LN('Raw data'!K16/'Raw data'!L16/'Raw data'!M16)-LN('Raw data'!K15/'Raw data'!L15/'Raw data'!M15))</f>
        <v>2.1518651316686288</v>
      </c>
      <c r="J15" s="3">
        <f>'Raw data'!J16</f>
        <v>-1.6454700854700866</v>
      </c>
      <c r="K15" s="3">
        <f>100*(LN('Raw data'!K16/'Raw data'!L16)-LN('Raw data'!K15/'Raw data'!L15))</f>
        <v>3.690762593751451</v>
      </c>
      <c r="L15" s="3">
        <f>100*(LN('Raw data'!Q16/'Raw data'!L16/'Raw data'!M16)-LN('Raw data'!Q15/'Raw data'!L15/'Raw data'!M15))</f>
        <v>3.3480284661179915</v>
      </c>
      <c r="M15" s="3">
        <f>100*(LN('Raw data'!R16/'Raw data'!L16/'Raw data'!M16)-LN('Raw data'!R15/'Raw data'!L15/'Raw data'!M15))</f>
        <v>-4.7878071826968238</v>
      </c>
      <c r="N15" s="3">
        <f>100*(LN('Raw data'!P16/'Raw data'!L16)-LN('Raw data'!P15/'Raw data'!L15))</f>
        <v>2.7291021745486588</v>
      </c>
      <c r="O15" s="3">
        <f>'Raw data'!S16</f>
        <v>-6.6666666666667318E-2</v>
      </c>
      <c r="P15" s="3">
        <f>100*LN('Raw data'!T16/'Raw data'!T15)</f>
        <v>3.3806036130453903</v>
      </c>
    </row>
    <row r="16" spans="1:16" x14ac:dyDescent="0.2">
      <c r="A16" s="4" t="s">
        <v>14</v>
      </c>
      <c r="B16" s="3">
        <f>100*(LN('Raw data'!H17/'Raw data'!L17)-LN('Raw data'!H16/'Raw data'!L16))</f>
        <v>-1.0508242764005526</v>
      </c>
      <c r="C16" s="3">
        <f>100*(LN('Raw data'!B17/'Raw data'!L17/'Raw data'!M17)-LN('Raw data'!B16/'Raw data'!L16/'Raw data'!M16))</f>
        <v>-0.26997832543385059</v>
      </c>
      <c r="D16" s="3">
        <f>100*(LN('Raw data'!C17/'Raw data'!L17/'Raw data'!M17)-LN('Raw data'!C16/'Raw data'!L16/'Raw data'!M16))</f>
        <v>-0.61411082176849874</v>
      </c>
      <c r="E16" s="3">
        <f>100*LN(12*'Raw data'!D17/'Raw data'!L17)</f>
        <v>663.32049270145467</v>
      </c>
      <c r="F16" s="3">
        <f>100*(LN('Raw data'!F17/'Raw data'!M17)-LN('Raw data'!F16/'Raw data'!M16))</f>
        <v>-5.8660714803870917E-3</v>
      </c>
      <c r="G16" s="3">
        <f>100*LN('Raw data'!M17/'Raw data'!M16)</f>
        <v>1.9252893140634844</v>
      </c>
      <c r="H16" s="3">
        <f>'Raw data'!I17</f>
        <v>10.56</v>
      </c>
      <c r="I16" s="3">
        <f>100*(LN('Raw data'!K17/'Raw data'!L17/'Raw data'!M17)-LN('Raw data'!K16/'Raw data'!L16/'Raw data'!M16))</f>
        <v>0.72333177302486007</v>
      </c>
      <c r="J16" s="3">
        <f>'Raw data'!J17</f>
        <v>-4.0211111111111109</v>
      </c>
      <c r="K16" s="3">
        <f>100*(LN('Raw data'!K17/'Raw data'!L17)-LN('Raw data'!K16/'Raw data'!L16))</f>
        <v>2.6486210870883653</v>
      </c>
      <c r="L16" s="3">
        <f>100*(LN('Raw data'!Q17/'Raw data'!L17/'Raw data'!M17)-LN('Raw data'!Q16/'Raw data'!L16/'Raw data'!M16))</f>
        <v>0.7297177212148398</v>
      </c>
      <c r="M16" s="3">
        <f>100*(LN('Raw data'!R17/'Raw data'!L17/'Raw data'!M17)-LN('Raw data'!R16/'Raw data'!L16/'Raw data'!M16))</f>
        <v>-3.5020607982927388</v>
      </c>
      <c r="N16" s="3">
        <f>100*(LN('Raw data'!P17/'Raw data'!L17)-LN('Raw data'!P16/'Raw data'!L16))</f>
        <v>2.5759307819176902</v>
      </c>
      <c r="O16" s="3">
        <f>'Raw data'!S17</f>
        <v>-2.5233333333333334</v>
      </c>
      <c r="P16" s="3">
        <f>100*LN('Raw data'!T17/'Raw data'!T16)</f>
        <v>3.5377839081650895</v>
      </c>
    </row>
    <row r="17" spans="1:16" x14ac:dyDescent="0.2">
      <c r="A17" s="4" t="s">
        <v>15</v>
      </c>
      <c r="B17" s="3">
        <f>100*(LN('Raw data'!H18/'Raw data'!L18)-LN('Raw data'!H17/'Raw data'!L17))</f>
        <v>0.44245744778175222</v>
      </c>
      <c r="C17" s="3">
        <f>100*(LN('Raw data'!B18/'Raw data'!L18/'Raw data'!M18)-LN('Raw data'!B17/'Raw data'!L17/'Raw data'!M17))</f>
        <v>-0.7322870258422931</v>
      </c>
      <c r="D17" s="3">
        <f>100*(LN('Raw data'!C18/'Raw data'!L18/'Raw data'!M18)-LN('Raw data'!C17/'Raw data'!L17/'Raw data'!M17))</f>
        <v>-2.2117733581447752</v>
      </c>
      <c r="E17" s="3">
        <f>100*LN(12*'Raw data'!D18/'Raw data'!L18)</f>
        <v>663.57777428036536</v>
      </c>
      <c r="F17" s="3">
        <f>100*(LN('Raw data'!F18/'Raw data'!M18)-LN('Raw data'!F17/'Raw data'!M17))</f>
        <v>0.1959163360314875</v>
      </c>
      <c r="G17" s="3">
        <f>100*LN('Raw data'!M18/'Raw data'!M17)</f>
        <v>1.964373826349967</v>
      </c>
      <c r="H17" s="3">
        <f>'Raw data'!I18</f>
        <v>9.9966666666666661</v>
      </c>
      <c r="I17" s="3">
        <f>100*(LN('Raw data'!K18/'Raw data'!L18/'Raw data'!M18)-LN('Raw data'!K17/'Raw data'!L17/'Raw data'!M17))</f>
        <v>0.30503265646220079</v>
      </c>
      <c r="J17" s="3">
        <f>'Raw data'!J18</f>
        <v>-3.4793162393162369</v>
      </c>
      <c r="K17" s="3">
        <f>100*(LN('Raw data'!K18/'Raw data'!L18)-LN('Raw data'!K17/'Raw data'!L17))</f>
        <v>2.269406482812153</v>
      </c>
      <c r="L17" s="3">
        <f>100*(LN('Raw data'!Q18/'Raw data'!L18/'Raw data'!M18)-LN('Raw data'!Q17/'Raw data'!L17/'Raw data'!M17))</f>
        <v>-0.63977875081011604</v>
      </c>
      <c r="M17" s="3">
        <f>100*(LN('Raw data'!R18/'Raw data'!L18/'Raw data'!M18)-LN('Raw data'!R17/'Raw data'!L17/'Raw data'!M17))</f>
        <v>-5.5847330996538602</v>
      </c>
      <c r="N17" s="3">
        <f>100*(LN('Raw data'!P18/'Raw data'!L18)-LN('Raw data'!P17/'Raw data'!L17))</f>
        <v>2.0129084223725724</v>
      </c>
      <c r="O17" s="3">
        <f>'Raw data'!S18</f>
        <v>-1.4999999999999982</v>
      </c>
      <c r="P17" s="3">
        <f>100*LN('Raw data'!T18/'Raw data'!T17)</f>
        <v>1.4335260086381867</v>
      </c>
    </row>
    <row r="18" spans="1:16" x14ac:dyDescent="0.2">
      <c r="A18" s="4" t="s">
        <v>16</v>
      </c>
      <c r="B18" s="3">
        <f>100*(LN('Raw data'!H19/'Raw data'!L19)-LN('Raw data'!H18/'Raw data'!L18))</f>
        <v>-1.392716422882545</v>
      </c>
      <c r="C18" s="3">
        <f>100*(LN('Raw data'!B19/'Raw data'!L19/'Raw data'!M19)-LN('Raw data'!B18/'Raw data'!L18/'Raw data'!M18))</f>
        <v>-0.35898534906695367</v>
      </c>
      <c r="D18" s="3">
        <f>100*(LN('Raw data'!C19/'Raw data'!L19/'Raw data'!M19)-LN('Raw data'!C18/'Raw data'!L18/'Raw data'!M18))</f>
        <v>-2.8881982241205861</v>
      </c>
      <c r="E18" s="3">
        <f>100*LN(12*'Raw data'!D19/'Raw data'!L19)</f>
        <v>662.89227125543391</v>
      </c>
      <c r="F18" s="3">
        <f>100*(LN('Raw data'!F19/'Raw data'!M19)-LN('Raw data'!F18/'Raw data'!M18))</f>
        <v>0.4563063734805084</v>
      </c>
      <c r="G18" s="3">
        <f>100*LN('Raw data'!M19/'Raw data'!M18)</f>
        <v>1.9022935271074077</v>
      </c>
      <c r="H18" s="3">
        <f>'Raw data'!I19</f>
        <v>9.3233333333333324</v>
      </c>
      <c r="I18" s="3">
        <f>100*(LN('Raw data'!K19/'Raw data'!L19/'Raw data'!M19)-LN('Raw data'!K18/'Raw data'!L18/'Raw data'!M18))</f>
        <v>0.49665770913636109</v>
      </c>
      <c r="J18" s="3">
        <f>'Raw data'!J19</f>
        <v>-2.6413675213675205</v>
      </c>
      <c r="K18" s="3">
        <f>100*(LN('Raw data'!K19/'Raw data'!L19)-LN('Raw data'!K18/'Raw data'!L18))</f>
        <v>2.3989512362437848</v>
      </c>
      <c r="L18" s="3">
        <f>100*(LN('Raw data'!Q19/'Raw data'!L19/'Raw data'!M19)-LN('Raw data'!Q18/'Raw data'!L18/'Raw data'!M18))</f>
        <v>-0.73970384091301966</v>
      </c>
      <c r="M18" s="3">
        <f>100*(LN('Raw data'!R19/'Raw data'!L19/'Raw data'!M19)-LN('Raw data'!R18/'Raw data'!L18/'Raw data'!M18))</f>
        <v>-7.6376495625145147</v>
      </c>
      <c r="N18" s="3">
        <f>100*(LN('Raw data'!P19/'Raw data'!L19)-LN('Raw data'!P18/'Raw data'!L18))</f>
        <v>1.4876389085313857</v>
      </c>
      <c r="O18" s="3">
        <f>'Raw data'!S19</f>
        <v>-0.68999999999999773</v>
      </c>
      <c r="P18" s="3">
        <f>100*LN('Raw data'!T19/'Raw data'!T18)</f>
        <v>2.3959479442426024</v>
      </c>
    </row>
    <row r="19" spans="1:16" x14ac:dyDescent="0.2">
      <c r="A19" s="4" t="s">
        <v>17</v>
      </c>
      <c r="B19" s="3">
        <f>100*(LN('Raw data'!H20/'Raw data'!L20)-LN('Raw data'!H19/'Raw data'!L19))</f>
        <v>-0.25228562816406175</v>
      </c>
      <c r="C19" s="3">
        <f>100*(LN('Raw data'!B20/'Raw data'!L20/'Raw data'!M20)-LN('Raw data'!B19/'Raw data'!L19/'Raw data'!M19))</f>
        <v>0.27013353028979559</v>
      </c>
      <c r="D19" s="3">
        <f>100*(LN('Raw data'!C20/'Raw data'!L20/'Raw data'!M20)-LN('Raw data'!C19/'Raw data'!L19/'Raw data'!M19))</f>
        <v>-1.4076075758808315</v>
      </c>
      <c r="E19" s="3">
        <f>100*LN(12*'Raw data'!D20/'Raw data'!L20)</f>
        <v>662.23743066248198</v>
      </c>
      <c r="F19" s="3">
        <f>100*(LN('Raw data'!F20/'Raw data'!M20)-LN('Raw data'!F19/'Raw data'!M19))</f>
        <v>0.24727541866074176</v>
      </c>
      <c r="G19" s="3">
        <f>100*LN('Raw data'!M20/'Raw data'!M19)</f>
        <v>2.3567932953444721</v>
      </c>
      <c r="H19" s="3">
        <f>'Raw data'!I20</f>
        <v>11.25</v>
      </c>
      <c r="I19" s="3">
        <f>100*(LN('Raw data'!K20/'Raw data'!L20/'Raw data'!M20)-LN('Raw data'!K19/'Raw data'!L19/'Raw data'!M19))</f>
        <v>1.1658653734796687</v>
      </c>
      <c r="J19" s="3">
        <f>'Raw data'!J20</f>
        <v>-4.0695726495726472</v>
      </c>
      <c r="K19" s="3">
        <f>100*(LN('Raw data'!K20/'Raw data'!L20)-LN('Raw data'!K19/'Raw data'!L19))</f>
        <v>3.5226586688241301</v>
      </c>
      <c r="L19" s="3">
        <f>100*(LN('Raw data'!Q20/'Raw data'!L20/'Raw data'!M20)-LN('Raw data'!Q19/'Raw data'!L19/'Raw data'!M19))</f>
        <v>4.3686704427869927E-2</v>
      </c>
      <c r="M19" s="3">
        <f>100*(LN('Raw data'!R20/'Raw data'!L20/'Raw data'!M20)-LN('Raw data'!R19/'Raw data'!L19/'Raw data'!M19))</f>
        <v>-5.0635000616161996</v>
      </c>
      <c r="N19" s="3">
        <f>100*(LN('Raw data'!P20/'Raw data'!L20)-LN('Raw data'!P19/'Raw data'!L19))</f>
        <v>2.1374816754343495</v>
      </c>
      <c r="O19" s="3">
        <f>'Raw data'!S20</f>
        <v>-2.5133333333333336</v>
      </c>
      <c r="P19" s="3">
        <f>100*LN('Raw data'!T20/'Raw data'!T19)</f>
        <v>1.9873265512493286</v>
      </c>
    </row>
    <row r="20" spans="1:16" x14ac:dyDescent="0.2">
      <c r="A20" s="4" t="s">
        <v>18</v>
      </c>
      <c r="B20" s="3">
        <f>100*(LN('Raw data'!H21/'Raw data'!L21)-LN('Raw data'!H20/'Raw data'!L20))</f>
        <v>-1.4936035212431698</v>
      </c>
      <c r="C20" s="3">
        <f>100*(LN('Raw data'!B21/'Raw data'!L21/'Raw data'!M21)-LN('Raw data'!B20/'Raw data'!L20/'Raw data'!M20))</f>
        <v>-0.34937979114850748</v>
      </c>
      <c r="D20" s="3">
        <f>100*(LN('Raw data'!C21/'Raw data'!L21/'Raw data'!M21)-LN('Raw data'!C20/'Raw data'!L20/'Raw data'!M20))</f>
        <v>-1.3150658768233292</v>
      </c>
      <c r="E20" s="3">
        <f>100*LN(12*'Raw data'!D21/'Raw data'!L21)</f>
        <v>661.73078752745664</v>
      </c>
      <c r="F20" s="3">
        <f>100*(LN('Raw data'!F21/'Raw data'!M21)-LN('Raw data'!F20/'Raw data'!M20))</f>
        <v>-9.6412296463466163E-2</v>
      </c>
      <c r="G20" s="3">
        <f>100*LN('Raw data'!M21/'Raw data'!M20)</f>
        <v>2.920811931165499</v>
      </c>
      <c r="H20" s="3">
        <f>'Raw data'!I21</f>
        <v>12.089999999999998</v>
      </c>
      <c r="I20" s="3">
        <f>100*(LN('Raw data'!K21/'Raw data'!L21/'Raw data'!M21)-LN('Raw data'!K20/'Raw data'!L20/'Raw data'!M20))</f>
        <v>-0.95583238534846515</v>
      </c>
      <c r="J20" s="3">
        <f>'Raw data'!J21</f>
        <v>-4.2195726495726475</v>
      </c>
      <c r="K20" s="3">
        <f>100*(LN('Raw data'!K21/'Raw data'!L21)-LN('Raw data'!K20/'Raw data'!L20))</f>
        <v>1.9649795458170916</v>
      </c>
      <c r="L20" s="3">
        <f>100*(LN('Raw data'!Q21/'Raw data'!L21/'Raw data'!M21)-LN('Raw data'!Q20/'Raw data'!L20/'Raw data'!M20))</f>
        <v>-0.42018585329754998</v>
      </c>
      <c r="M20" s="3">
        <f>100*(LN('Raw data'!R21/'Raw data'!L21/'Raw data'!M21)-LN('Raw data'!R20/'Raw data'!L20/'Raw data'!M20))</f>
        <v>-3.5695516909237668</v>
      </c>
      <c r="N20" s="3">
        <f>100*(LN('Raw data'!P21/'Raw data'!L21)-LN('Raw data'!P20/'Raw data'!L20))</f>
        <v>1.8630350918540373</v>
      </c>
      <c r="O20" s="3">
        <f>'Raw data'!S21</f>
        <v>-2.9499999999999975</v>
      </c>
      <c r="P20" s="3">
        <f>100*LN('Raw data'!T21/'Raw data'!T20)</f>
        <v>2.2943649821140584</v>
      </c>
    </row>
    <row r="21" spans="1:16" x14ac:dyDescent="0.2">
      <c r="A21" s="4" t="s">
        <v>19</v>
      </c>
      <c r="B21" s="3">
        <f>100*(LN('Raw data'!H22/'Raw data'!L22)-LN('Raw data'!H21/'Raw data'!L21))</f>
        <v>-0.89549213672652783</v>
      </c>
      <c r="C21" s="3">
        <f>100*(LN('Raw data'!B22/'Raw data'!L22/'Raw data'!M22)-LN('Raw data'!B21/'Raw data'!L21/'Raw data'!M21))</f>
        <v>-2.4216195401349339</v>
      </c>
      <c r="D21" s="3">
        <f>100*(LN('Raw data'!C22/'Raw data'!L22/'Raw data'!M22)-LN('Raw data'!C21/'Raw data'!L21/'Raw data'!M21))</f>
        <v>-5.3393664473018632</v>
      </c>
      <c r="E21" s="3">
        <f>100*LN(12*'Raw data'!D22/'Raw data'!L22)</f>
        <v>659.99279485397835</v>
      </c>
      <c r="F21" s="3">
        <f>100*(LN('Raw data'!F22/'Raw data'!M22)-LN('Raw data'!F21/'Raw data'!M21))</f>
        <v>-0.41357451083525731</v>
      </c>
      <c r="G21" s="3">
        <f>100*LN('Raw data'!M22/'Raw data'!M21)</f>
        <v>2.9453553092642752</v>
      </c>
      <c r="H21" s="3">
        <f>'Raw data'!I22</f>
        <v>9.3466666666666658</v>
      </c>
      <c r="I21" s="3">
        <f>100*(LN('Raw data'!K22/'Raw data'!L22/'Raw data'!M22)-LN('Raw data'!K21/'Raw data'!L21/'Raw data'!M21))</f>
        <v>-0.70051035484515189</v>
      </c>
      <c r="J21" s="3">
        <f>'Raw data'!J22</f>
        <v>-0.78854700854700788</v>
      </c>
      <c r="K21" s="3">
        <f>100*(LN('Raw data'!K22/'Raw data'!L22)-LN('Raw data'!K21/'Raw data'!L21))</f>
        <v>2.2448449544190785</v>
      </c>
      <c r="L21" s="3">
        <f>100*(LN('Raw data'!Q22/'Raw data'!L22/'Raw data'!M22)-LN('Raw data'!Q21/'Raw data'!L21/'Raw data'!M21))</f>
        <v>-1.7785845986878712</v>
      </c>
      <c r="M21" s="3">
        <f>100*(LN('Raw data'!R22/'Raw data'!L22/'Raw data'!M22)-LN('Raw data'!R21/'Raw data'!L21/'Raw data'!M21))</f>
        <v>-15.075814514970798</v>
      </c>
      <c r="N21" s="3">
        <f>100*(LN('Raw data'!P22/'Raw data'!L22)-LN('Raw data'!P21/'Raw data'!L21))</f>
        <v>0.96063233584495755</v>
      </c>
      <c r="O21" s="3">
        <f>'Raw data'!S22</f>
        <v>0.14666666666666828</v>
      </c>
      <c r="P21" s="3">
        <f>100*LN('Raw data'!T22/'Raw data'!T21)</f>
        <v>2.5798461682560503</v>
      </c>
    </row>
    <row r="22" spans="1:16" x14ac:dyDescent="0.2">
      <c r="A22" s="4" t="s">
        <v>20</v>
      </c>
      <c r="B22" s="3">
        <f>100*(LN('Raw data'!H23/'Raw data'!L23)-LN('Raw data'!H22/'Raw data'!L22))</f>
        <v>-1.7082291859990661</v>
      </c>
      <c r="C22" s="3">
        <f>100*(LN('Raw data'!B23/'Raw data'!L23/'Raw data'!M23)-LN('Raw data'!B22/'Raw data'!L22/'Raw data'!M22))</f>
        <v>-7.3854134120798776E-2</v>
      </c>
      <c r="D22" s="3">
        <f>100*(LN('Raw data'!C23/'Raw data'!L23/'Raw data'!M23)-LN('Raw data'!C22/'Raw data'!L22/'Raw data'!M22))</f>
        <v>-5.6591013496004372</v>
      </c>
      <c r="E22" s="3">
        <f>100*LN(12*'Raw data'!D23/'Raw data'!L23)</f>
        <v>657.25091276124613</v>
      </c>
      <c r="F22" s="3">
        <f>100*(LN('Raw data'!F23/'Raw data'!M23)-LN('Raw data'!F22/'Raw data'!M22))</f>
        <v>0.48224498480555766</v>
      </c>
      <c r="G22" s="3">
        <f>100*LN('Raw data'!M23/'Raw data'!M22)</f>
        <v>2.2872667083024276</v>
      </c>
      <c r="H22" s="3">
        <f>'Raw data'!I23</f>
        <v>6.3033333333333337</v>
      </c>
      <c r="I22" s="3">
        <f>100*(LN('Raw data'!K23/'Raw data'!L23/'Raw data'!M23)-LN('Raw data'!K22/'Raw data'!L22/'Raw data'!M22))</f>
        <v>-1.8636543453723231</v>
      </c>
      <c r="J22" s="3">
        <f>'Raw data'!J23</f>
        <v>2.2324786324786325</v>
      </c>
      <c r="K22" s="3">
        <f>100*(LN('Raw data'!K23/'Raw data'!L23)-LN('Raw data'!K22/'Raw data'!L22))</f>
        <v>0.42361236293011473</v>
      </c>
      <c r="L22" s="3">
        <f>100*(LN('Raw data'!Q23/'Raw data'!L23/'Raw data'!M23)-LN('Raw data'!Q22/'Raw data'!L22/'Raw data'!M22))</f>
        <v>-5.312144313398548</v>
      </c>
      <c r="M22" s="3">
        <f>100*(LN('Raw data'!R23/'Raw data'!L23/'Raw data'!M23)-LN('Raw data'!R22/'Raw data'!L22/'Raw data'!M22))</f>
        <v>-6.6803308406609752</v>
      </c>
      <c r="N22" s="3">
        <f>100*(LN('Raw data'!P23/'Raw data'!L23)-LN('Raw data'!P22/'Raw data'!L22))</f>
        <v>0.607565061444304</v>
      </c>
      <c r="O22" s="3">
        <f>'Raw data'!S23</f>
        <v>3.0599999999999996</v>
      </c>
      <c r="P22" s="3">
        <f>100*LN('Raw data'!T23/'Raw data'!T22)</f>
        <v>3.7259674284576452</v>
      </c>
    </row>
    <row r="23" spans="1:16" x14ac:dyDescent="0.2">
      <c r="A23" s="4" t="s">
        <v>21</v>
      </c>
      <c r="B23" s="3">
        <f>100*(LN('Raw data'!H24/'Raw data'!L24)-LN('Raw data'!H23/'Raw data'!L23))</f>
        <v>0.2881741086405043</v>
      </c>
      <c r="C23" s="3">
        <f>100*(LN('Raw data'!B24/'Raw data'!L24/'Raw data'!M24)-LN('Raw data'!B23/'Raw data'!L23/'Raw data'!M23))</f>
        <v>0.90831778899889137</v>
      </c>
      <c r="D23" s="3">
        <f>100*(LN('Raw data'!C24/'Raw data'!L24/'Raw data'!M24)-LN('Raw data'!C23/'Raw data'!L23/'Raw data'!M23))</f>
        <v>-1.0841570633365549</v>
      </c>
      <c r="E23" s="3">
        <f>100*LN(12*'Raw data'!D24/'Raw data'!L24)</f>
        <v>656.62433008977234</v>
      </c>
      <c r="F23" s="3">
        <f>100*(LN('Raw data'!F24/'Raw data'!M24)-LN('Raw data'!F23/'Raw data'!M23))</f>
        <v>0.51091182900888654</v>
      </c>
      <c r="G23" s="3">
        <f>100*LN('Raw data'!M24/'Raw data'!M23)</f>
        <v>1.4820400482326201</v>
      </c>
      <c r="H23" s="3">
        <f>'Raw data'!I24</f>
        <v>5.4200000000000008</v>
      </c>
      <c r="I23" s="3">
        <f>100*(LN('Raw data'!K24/'Raw data'!L24/'Raw data'!M24)-LN('Raw data'!K23/'Raw data'!L23/'Raw data'!M23))</f>
        <v>-0.72478206939705636</v>
      </c>
      <c r="J23" s="3">
        <f>'Raw data'!J24</f>
        <v>3.0588888888888901</v>
      </c>
      <c r="K23" s="3">
        <f>100*(LN('Raw data'!K24/'Raw data'!L24)-LN('Raw data'!K23/'Raw data'!L23))</f>
        <v>0.75725797883556822</v>
      </c>
      <c r="L23" s="3">
        <f>100*(LN('Raw data'!Q24/'Raw data'!L24/'Raw data'!M24)-LN('Raw data'!Q23/'Raw data'!L23/'Raw data'!M23))</f>
        <v>-2.0718909932528895</v>
      </c>
      <c r="M23" s="3">
        <f>100*(LN('Raw data'!R24/'Raw data'!L24/'Raw data'!M24)-LN('Raw data'!R23/'Raw data'!L23/'Raw data'!M23))</f>
        <v>1.7870696823012011</v>
      </c>
      <c r="N23" s="3">
        <f>100*(LN('Raw data'!P24/'Raw data'!L24)-LN('Raw data'!P23/'Raw data'!L23))</f>
        <v>1.9710902006207398</v>
      </c>
      <c r="O23" s="3">
        <f>'Raw data'!S24</f>
        <v>3.633333333333332</v>
      </c>
      <c r="P23" s="3">
        <f>100*LN('Raw data'!T24/'Raw data'!T23)</f>
        <v>1.5162247739677455</v>
      </c>
    </row>
    <row r="24" spans="1:16" x14ac:dyDescent="0.2">
      <c r="A24" s="4" t="s">
        <v>22</v>
      </c>
      <c r="B24" s="3">
        <f>100*(LN('Raw data'!H25/'Raw data'!L25)-LN('Raw data'!H24/'Raw data'!L24))</f>
        <v>1.1010073985337154</v>
      </c>
      <c r="C24" s="3">
        <f>100*(LN('Raw data'!B25/'Raw data'!L25/'Raw data'!M25)-LN('Raw data'!B24/'Raw data'!L24/'Raw data'!M24))</f>
        <v>0.85724778491065301</v>
      </c>
      <c r="D24" s="3">
        <f>100*(LN('Raw data'!C25/'Raw data'!L25/'Raw data'!M25)-LN('Raw data'!C24/'Raw data'!L24/'Raw data'!M24))</f>
        <v>1.2053346101258633</v>
      </c>
      <c r="E24" s="3">
        <f>100*LN(12*'Raw data'!D25/'Raw data'!L25)</f>
        <v>657.18168205969027</v>
      </c>
      <c r="F24" s="3">
        <f>100*(LN('Raw data'!F25/'Raw data'!M25)-LN('Raw data'!F24/'Raw data'!M24))</f>
        <v>-5.9277806347424189E-2</v>
      </c>
      <c r="G24" s="3">
        <f>100*LN('Raw data'!M25/'Raw data'!M24)</f>
        <v>1.843883652133848</v>
      </c>
      <c r="H24" s="3">
        <f>'Raw data'!I25</f>
        <v>6.1599999999999993</v>
      </c>
      <c r="I24" s="3">
        <f>100*(LN('Raw data'!K25/'Raw data'!L25/'Raw data'!M25)-LN('Raw data'!K24/'Raw data'!L24/'Raw data'!M24))</f>
        <v>-1.7345139902989803</v>
      </c>
      <c r="J24" s="3">
        <f>'Raw data'!J25</f>
        <v>2.2719658119658126</v>
      </c>
      <c r="K24" s="3">
        <f>100*(LN('Raw data'!K25/'Raw data'!L25)-LN('Raw data'!K24/'Raw data'!L24))</f>
        <v>0.10936966183487939</v>
      </c>
      <c r="L24" s="3">
        <f>100*(LN('Raw data'!Q25/'Raw data'!L25/'Raw data'!M25)-LN('Raw data'!Q24/'Raw data'!L24/'Raw data'!M24))</f>
        <v>-0.21241487444774165</v>
      </c>
      <c r="M24" s="3">
        <f>100*(LN('Raw data'!R25/'Raw data'!L25/'Raw data'!M25)-LN('Raw data'!R24/'Raw data'!L24/'Raw data'!M24))</f>
        <v>5.1409394871642533</v>
      </c>
      <c r="N24" s="3">
        <f>100*(LN('Raw data'!P25/'Raw data'!L25)-LN('Raw data'!P24/'Raw data'!L24))</f>
        <v>2.0470662256829364</v>
      </c>
      <c r="O24" s="3">
        <f>'Raw data'!S25</f>
        <v>2.8933333333333353</v>
      </c>
      <c r="P24" s="3">
        <f>100*LN('Raw data'!T25/'Raw data'!T24)</f>
        <v>0.9078591633161518</v>
      </c>
    </row>
    <row r="25" spans="1:16" x14ac:dyDescent="0.2">
      <c r="A25" s="4" t="s">
        <v>23</v>
      </c>
      <c r="B25" s="3">
        <f>100*(LN('Raw data'!H26/'Raw data'!L26)-LN('Raw data'!H25/'Raw data'!L25))</f>
        <v>0.80738669987208134</v>
      </c>
      <c r="C25" s="3">
        <f>100*(LN('Raw data'!B26/'Raw data'!L26/'Raw data'!M26)-LN('Raw data'!B25/'Raw data'!L25/'Raw data'!M25))</f>
        <v>0.47939055691457177</v>
      </c>
      <c r="D25" s="3">
        <f>100*(LN('Raw data'!C26/'Raw data'!L26/'Raw data'!M26)-LN('Raw data'!C25/'Raw data'!L25/'Raw data'!M25))</f>
        <v>1.0866885396051629</v>
      </c>
      <c r="E25" s="3">
        <f>100*LN(12*'Raw data'!D26/'Raw data'!L26)</f>
        <v>657.63343580500407</v>
      </c>
      <c r="F25" s="3">
        <f>100*(LN('Raw data'!F26/'Raw data'!M26)-LN('Raw data'!F25/'Raw data'!M25))</f>
        <v>6.4717310503858982E-2</v>
      </c>
      <c r="G25" s="3">
        <f>100*LN('Raw data'!M26/'Raw data'!M25)</f>
        <v>1.7516155997429381</v>
      </c>
      <c r="H25" s="3">
        <f>'Raw data'!I26</f>
        <v>5.4133333333333331</v>
      </c>
      <c r="I25" s="3">
        <f>100*(LN('Raw data'!K26/'Raw data'!L26/'Raw data'!M26)-LN('Raw data'!K25/'Raw data'!L25/'Raw data'!M25))</f>
        <v>-0.86235228599989</v>
      </c>
      <c r="J25" s="3">
        <f>'Raw data'!J26</f>
        <v>3.0186324786324787</v>
      </c>
      <c r="K25" s="3">
        <f>100*(LN('Raw data'!K26/'Raw data'!L26)-LN('Raw data'!K25/'Raw data'!L25))</f>
        <v>0.88926331374301615</v>
      </c>
      <c r="L25" s="3">
        <f>100*(LN('Raw data'!Q26/'Raw data'!L26/'Raw data'!M26)-LN('Raw data'!Q25/'Raw data'!L25/'Raw data'!M25))</f>
        <v>2.1575798205386576E-2</v>
      </c>
      <c r="M25" s="3">
        <f>100*(LN('Raw data'!R26/'Raw data'!L26/'Raw data'!M26)-LN('Raw data'!R25/'Raw data'!L25/'Raw data'!M25))</f>
        <v>3.9099521384904357</v>
      </c>
      <c r="N25" s="3">
        <f>100*(LN('Raw data'!P26/'Raw data'!L26)-LN('Raw data'!P25/'Raw data'!L25))</f>
        <v>1.9043618408928875</v>
      </c>
      <c r="O25" s="3">
        <f>'Raw data'!S26</f>
        <v>3.7666666666666684</v>
      </c>
      <c r="P25" s="3">
        <f>100*LN('Raw data'!T26/'Raw data'!T25)</f>
        <v>2.6311439789992215</v>
      </c>
    </row>
    <row r="26" spans="1:16" x14ac:dyDescent="0.2">
      <c r="A26" s="4" t="s">
        <v>24</v>
      </c>
      <c r="B26" s="3">
        <f>100*(LN('Raw data'!H27/'Raw data'!L27)-LN('Raw data'!H26/'Raw data'!L26))</f>
        <v>1.7692379853378348</v>
      </c>
      <c r="C26" s="3">
        <f>100*(LN('Raw data'!B27/'Raw data'!L27/'Raw data'!M27)-LN('Raw data'!B26/'Raw data'!L26/'Raw data'!M26))</f>
        <v>1.5239232693439853</v>
      </c>
      <c r="D26" s="3">
        <f>100*(LN('Raw data'!C27/'Raw data'!L27/'Raw data'!M27)-LN('Raw data'!C26/'Raw data'!L26/'Raw data'!M26))</f>
        <v>3.487543601511689</v>
      </c>
      <c r="E26" s="3">
        <f>100*LN(12*'Raw data'!D27/'Raw data'!L27)</f>
        <v>658.85565540228515</v>
      </c>
      <c r="F26" s="3">
        <f>100*(LN('Raw data'!F27/'Raw data'!M27)-LN('Raw data'!F26/'Raw data'!M26))</f>
        <v>1.0995764462886193</v>
      </c>
      <c r="G26" s="3">
        <f>100*LN('Raw data'!M27/'Raw data'!M26)</f>
        <v>1.0813894727062023</v>
      </c>
      <c r="H26" s="3">
        <f>'Raw data'!I27</f>
        <v>4.8266666666666671</v>
      </c>
      <c r="I26" s="3">
        <f>100*(LN('Raw data'!K27/'Raw data'!L27/'Raw data'!M27)-LN('Raw data'!K26/'Raw data'!L26/'Raw data'!M26))</f>
        <v>-0.38429239196640097</v>
      </c>
      <c r="J26" s="3">
        <f>'Raw data'!J27</f>
        <v>3.532222222222221</v>
      </c>
      <c r="K26" s="3">
        <f>100*(LN('Raw data'!K27/'Raw data'!L27)-LN('Raw data'!K26/'Raw data'!L26))</f>
        <v>0.69709708073981691</v>
      </c>
      <c r="L26" s="3">
        <f>100*(LN('Raw data'!Q27/'Raw data'!L27/'Raw data'!M27)-LN('Raw data'!Q26/'Raw data'!L26/'Raw data'!M26))</f>
        <v>1.3654901255758745</v>
      </c>
      <c r="M26" s="3">
        <f>100*(LN('Raw data'!R27/'Raw data'!L27/'Raw data'!M27)-LN('Raw data'!R26/'Raw data'!L26/'Raw data'!M26))</f>
        <v>8.8023701552178757</v>
      </c>
      <c r="N26" s="3">
        <f>100*(LN('Raw data'!P27/'Raw data'!L27)-LN('Raw data'!P26/'Raw data'!L26))</f>
        <v>2.0653379814936867</v>
      </c>
      <c r="O26" s="3">
        <f>'Raw data'!S27</f>
        <v>4.3199999999999994</v>
      </c>
      <c r="P26" s="3">
        <f>100*LN('Raw data'!T27/'Raw data'!T26)</f>
        <v>1.4420175589706974</v>
      </c>
    </row>
    <row r="27" spans="1:16" x14ac:dyDescent="0.2">
      <c r="A27" s="4" t="s">
        <v>25</v>
      </c>
      <c r="B27" s="3">
        <f>100*(LN('Raw data'!H28/'Raw data'!L28)-LN('Raw data'!H27/'Raw data'!L27))</f>
        <v>0.30087341657525357</v>
      </c>
      <c r="C27" s="3">
        <f>100*(LN('Raw data'!B28/'Raw data'!L28/'Raw data'!M28)-LN('Raw data'!B27/'Raw data'!L27/'Raw data'!M27))</f>
        <v>0.23944563858364631</v>
      </c>
      <c r="D27" s="3">
        <f>100*(LN('Raw data'!C28/'Raw data'!L28/'Raw data'!M28)-LN('Raw data'!C27/'Raw data'!L27/'Raw data'!M27))</f>
        <v>1.8960756385491884</v>
      </c>
      <c r="E27" s="3">
        <f>100*LN(12*'Raw data'!D28/'Raw data'!L28)</f>
        <v>658.7345725059489</v>
      </c>
      <c r="F27" s="3">
        <f>100*(LN('Raw data'!F28/'Raw data'!M28)-LN('Raw data'!F27/'Raw data'!M27))</f>
        <v>1.0134415117101447</v>
      </c>
      <c r="G27" s="3">
        <f>100*LN('Raw data'!M28/'Raw data'!M27)</f>
        <v>1.0563040571105313</v>
      </c>
      <c r="H27" s="3">
        <f>'Raw data'!I28</f>
        <v>5.1966666666666663</v>
      </c>
      <c r="I27" s="3">
        <f>100*(LN('Raw data'!K28/'Raw data'!L28/'Raw data'!M28)-LN('Raw data'!K27/'Raw data'!L27/'Raw data'!M27))</f>
        <v>0.72658546732622398</v>
      </c>
      <c r="J27" s="3">
        <f>'Raw data'!J28</f>
        <v>2.7860683760683758</v>
      </c>
      <c r="K27" s="3">
        <f>100*(LN('Raw data'!K28/'Raw data'!L28)-LN('Raw data'!K27/'Raw data'!L27))</f>
        <v>1.7828895244367926</v>
      </c>
      <c r="L27" s="3">
        <f>100*(LN('Raw data'!Q28/'Raw data'!L28/'Raw data'!M28)-LN('Raw data'!Q27/'Raw data'!L27/'Raw data'!M27))</f>
        <v>0.96497463850280241</v>
      </c>
      <c r="M27" s="3">
        <f>100*(LN('Raw data'!R28/'Raw data'!L28/'Raw data'!M28)-LN('Raw data'!R27/'Raw data'!L27/'Raw data'!M27))</f>
        <v>4.2320983690540714</v>
      </c>
      <c r="N27" s="3">
        <f>100*(LN('Raw data'!P28/'Raw data'!L28)-LN('Raw data'!P27/'Raw data'!L27))</f>
        <v>2.5569846067091673</v>
      </c>
      <c r="O27" s="3">
        <f>'Raw data'!S28</f>
        <v>3.8199999999999994</v>
      </c>
      <c r="P27" s="3">
        <f>100*LN('Raw data'!T28/'Raw data'!T27)</f>
        <v>3.1179121819978217</v>
      </c>
    </row>
    <row r="28" spans="1:16" x14ac:dyDescent="0.2">
      <c r="A28" s="4" t="s">
        <v>26</v>
      </c>
      <c r="B28" s="3">
        <f>100*(LN('Raw data'!H29/'Raw data'!L29)-LN('Raw data'!H28/'Raw data'!L28))</f>
        <v>6.1557033538495176E-3</v>
      </c>
      <c r="C28" s="3">
        <f>100*(LN('Raw data'!B29/'Raw data'!L29/'Raw data'!M29)-LN('Raw data'!B28/'Raw data'!L28/'Raw data'!M28))</f>
        <v>0.72818987827654169</v>
      </c>
      <c r="D28" s="3">
        <f>100*(LN('Raw data'!C29/'Raw data'!L29/'Raw data'!M29)-LN('Raw data'!C28/'Raw data'!L28/'Raw data'!M28))</f>
        <v>0.58943078515891756</v>
      </c>
      <c r="E28" s="3">
        <f>100*LN(12*'Raw data'!D29/'Raw data'!L29)</f>
        <v>658.71126449481676</v>
      </c>
      <c r="F28" s="3">
        <f>100*(LN('Raw data'!F29/'Raw data'!M29)-LN('Raw data'!F28/'Raw data'!M28))</f>
        <v>0.8202032247767832</v>
      </c>
      <c r="G28" s="3">
        <f>100*LN('Raw data'!M29/'Raw data'!M28)</f>
        <v>1.351152212513794</v>
      </c>
      <c r="H28" s="3">
        <f>'Raw data'!I29</f>
        <v>5.2833333333333332</v>
      </c>
      <c r="I28" s="3">
        <f>100*(LN('Raw data'!K29/'Raw data'!L29/'Raw data'!M29)-LN('Raw data'!K28/'Raw data'!L28/'Raw data'!M28))</f>
        <v>-0.32339935189695801</v>
      </c>
      <c r="J28" s="3">
        <f>'Raw data'!J29</f>
        <v>2.4478632478632463</v>
      </c>
      <c r="K28" s="3">
        <f>100*(LN('Raw data'!K29/'Raw data'!L29)-LN('Raw data'!K28/'Raw data'!L28))</f>
        <v>1.027752860616804</v>
      </c>
      <c r="L28" s="3">
        <f>100*(LN('Raw data'!Q29/'Raw data'!L29/'Raw data'!M29)-LN('Raw data'!Q28/'Raw data'!L28/'Raw data'!M28))</f>
        <v>1.6078288295697796</v>
      </c>
      <c r="M28" s="3">
        <f>100*(LN('Raw data'!R29/'Raw data'!L29/'Raw data'!M29)-LN('Raw data'!R28/'Raw data'!L28/'Raw data'!M28))</f>
        <v>-1.9575878208622832</v>
      </c>
      <c r="N28" s="3">
        <f>100*(LN('Raw data'!P29/'Raw data'!L29)-LN('Raw data'!P28/'Raw data'!L28))</f>
        <v>2.9975078042461689</v>
      </c>
      <c r="O28" s="3">
        <f>'Raw data'!S29</f>
        <v>3.7833333333333332</v>
      </c>
      <c r="P28" s="3">
        <f>100*LN('Raw data'!T29/'Raw data'!T28)</f>
        <v>2.982822628804545</v>
      </c>
    </row>
    <row r="29" spans="1:16" x14ac:dyDescent="0.2">
      <c r="A29" s="4" t="s">
        <v>27</v>
      </c>
      <c r="B29" s="3">
        <f>100*(LN('Raw data'!H30/'Raw data'!L30)-LN('Raw data'!H29/'Raw data'!L29))</f>
        <v>0.28038837867958577</v>
      </c>
      <c r="C29" s="3">
        <f>100*(LN('Raw data'!B30/'Raw data'!L30/'Raw data'!M30)-LN('Raw data'!B29/'Raw data'!L29/'Raw data'!M29))</f>
        <v>0.63191721353677011</v>
      </c>
      <c r="D29" s="3">
        <f>100*(LN('Raw data'!C30/'Raw data'!L30/'Raw data'!M30)-LN('Raw data'!C29/'Raw data'!L29/'Raw data'!M29))</f>
        <v>4.3282208605954331</v>
      </c>
      <c r="E29" s="3">
        <f>100*LN(12*'Raw data'!D30/'Raw data'!L30)</f>
        <v>658.50693732626337</v>
      </c>
      <c r="F29" s="3">
        <f>100*(LN('Raw data'!F30/'Raw data'!M30)-LN('Raw data'!F29/'Raw data'!M29))</f>
        <v>0.31340663650958334</v>
      </c>
      <c r="G29" s="3">
        <f>100*LN('Raw data'!M30/'Raw data'!M29)</f>
        <v>1.7911430407459461</v>
      </c>
      <c r="H29" s="3">
        <f>'Raw data'!I30</f>
        <v>4.8733333333333331</v>
      </c>
      <c r="I29" s="3">
        <f>100*(LN('Raw data'!K30/'Raw data'!L30/'Raw data'!M30)-LN('Raw data'!K29/'Raw data'!L29/'Raw data'!M29))</f>
        <v>0.38824208782508585</v>
      </c>
      <c r="J29" s="3">
        <f>'Raw data'!J30</f>
        <v>2.4255555555555546</v>
      </c>
      <c r="K29" s="3">
        <f>100*(LN('Raw data'!K30/'Raw data'!L30)-LN('Raw data'!K29/'Raw data'!L29))</f>
        <v>2.1793851285710319</v>
      </c>
      <c r="L29" s="3">
        <f>100*(LN('Raw data'!Q30/'Raw data'!L30/'Raw data'!M30)-LN('Raw data'!Q29/'Raw data'!L29/'Raw data'!M29))</f>
        <v>1.1916417470710705</v>
      </c>
      <c r="M29" s="3">
        <f>100*(LN('Raw data'!R30/'Raw data'!L30/'Raw data'!M30)-LN('Raw data'!R29/'Raw data'!L29/'Raw data'!M29))</f>
        <v>11.536613478678159</v>
      </c>
      <c r="N29" s="3">
        <f>100*(LN('Raw data'!P30/'Raw data'!L30)-LN('Raw data'!P29/'Raw data'!L29))</f>
        <v>2.6383625517416798</v>
      </c>
      <c r="O29" s="3">
        <f>'Raw data'!S30</f>
        <v>4.2233333333333327</v>
      </c>
      <c r="P29" s="3">
        <f>100*LN('Raw data'!T30/'Raw data'!T29)</f>
        <v>1.5792998828819305</v>
      </c>
    </row>
    <row r="30" spans="1:16" x14ac:dyDescent="0.2">
      <c r="A30" s="4" t="s">
        <v>28</v>
      </c>
      <c r="B30" s="3">
        <f>100*(LN('Raw data'!H31/'Raw data'!L31)-LN('Raw data'!H30/'Raw data'!L30))</f>
        <v>0.71682314777206102</v>
      </c>
      <c r="C30" s="3">
        <f>100*(LN('Raw data'!B31/'Raw data'!L31/'Raw data'!M31)-LN('Raw data'!B30/'Raw data'!L30/'Raw data'!M30))</f>
        <v>0.81617504109088301</v>
      </c>
      <c r="D30" s="3">
        <f>100*(LN('Raw data'!C31/'Raw data'!L31/'Raw data'!M31)-LN('Raw data'!C30/'Raw data'!L30/'Raw data'!M30))</f>
        <v>3.6338856842881739</v>
      </c>
      <c r="E30" s="3">
        <f>100*LN(12*'Raw data'!D31/'Raw data'!L31)</f>
        <v>658.81369408243052</v>
      </c>
      <c r="F30" s="3">
        <f>100*(LN('Raw data'!F31/'Raw data'!M31)-LN('Raw data'!F30/'Raw data'!M30))</f>
        <v>5.7395090783352032E-2</v>
      </c>
      <c r="G30" s="3">
        <f>100*LN('Raw data'!M31/'Raw data'!M30)</f>
        <v>1.6713059954877283</v>
      </c>
      <c r="H30" s="3">
        <f>'Raw data'!I31</f>
        <v>4.66</v>
      </c>
      <c r="I30" s="3">
        <f>100*(LN('Raw data'!K31/'Raw data'!L31/'Raw data'!M31)-LN('Raw data'!K30/'Raw data'!L30/'Raw data'!M30))</f>
        <v>0.60473488901990891</v>
      </c>
      <c r="J30" s="3">
        <f>'Raw data'!J31</f>
        <v>2.5280555555555555</v>
      </c>
      <c r="K30" s="3">
        <f>100*(LN('Raw data'!K31/'Raw data'!L31)-LN('Raw data'!K30/'Raw data'!L30))</f>
        <v>2.2760408845076352</v>
      </c>
      <c r="L30" s="3">
        <f>100*(LN('Raw data'!Q31/'Raw data'!L31/'Raw data'!M31)-LN('Raw data'!Q30/'Raw data'!L30/'Raw data'!M30))</f>
        <v>3.8053919768784361</v>
      </c>
      <c r="M30" s="3">
        <f>100*(LN('Raw data'!R31/'Raw data'!L31/'Raw data'!M31)-LN('Raw data'!R30/'Raw data'!L30/'Raw data'!M30))</f>
        <v>3.2585135974594337</v>
      </c>
      <c r="N30" s="3">
        <f>100*(LN('Raw data'!P31/'Raw data'!L31)-LN('Raw data'!P30/'Raw data'!L30))</f>
        <v>2.3759098733555195</v>
      </c>
      <c r="O30" s="3">
        <f>'Raw data'!S31</f>
        <v>4.336666666666666</v>
      </c>
      <c r="P30" s="3">
        <f>100*LN('Raw data'!T31/'Raw data'!T30)</f>
        <v>3.6683269038995721</v>
      </c>
    </row>
    <row r="31" spans="1:16" x14ac:dyDescent="0.2">
      <c r="A31" s="4" t="s">
        <v>29</v>
      </c>
      <c r="B31" s="3">
        <f>100*(LN('Raw data'!H32/'Raw data'!L32)-LN('Raw data'!H31/'Raw data'!L31))</f>
        <v>1.4998270986130713</v>
      </c>
      <c r="C31" s="3">
        <f>100*(LN('Raw data'!B32/'Raw data'!L32/'Raw data'!M32)-LN('Raw data'!B31/'Raw data'!L31/'Raw data'!M31))</f>
        <v>0.36472111185847922</v>
      </c>
      <c r="D31" s="3">
        <f>100*(LN('Raw data'!C32/'Raw data'!L32/'Raw data'!M32)-LN('Raw data'!C31/'Raw data'!L31/'Raw data'!M31))</f>
        <v>5.4130835473198857</v>
      </c>
      <c r="E31" s="3">
        <f>100*LN(12*'Raw data'!D32/'Raw data'!L32)</f>
        <v>659.94784956447484</v>
      </c>
      <c r="F31" s="3">
        <f>100*(LN('Raw data'!F32/'Raw data'!M32)-LN('Raw data'!F31/'Raw data'!M31))</f>
        <v>0.55174487939666506</v>
      </c>
      <c r="G31" s="3">
        <f>100*LN('Raw data'!M32/'Raw data'!M31)</f>
        <v>1.4147405260027428</v>
      </c>
      <c r="H31" s="3">
        <f>'Raw data'!I32</f>
        <v>5.1566666666666663</v>
      </c>
      <c r="I31" s="3">
        <f>100*(LN('Raw data'!K32/'Raw data'!L32/'Raw data'!M32)-LN('Raw data'!K31/'Raw data'!L31/'Raw data'!M31))</f>
        <v>1.0944355538577089</v>
      </c>
      <c r="J31" s="3">
        <f>'Raw data'!J32</f>
        <v>1.9329914529914536</v>
      </c>
      <c r="K31" s="3">
        <f>100*(LN('Raw data'!K32/'Raw data'!L32)-LN('Raw data'!K31/'Raw data'!L31))</f>
        <v>2.5091760798604756</v>
      </c>
      <c r="L31" s="3">
        <f>100*(LN('Raw data'!Q32/'Raw data'!L32/'Raw data'!M32)-LN('Raw data'!Q31/'Raw data'!L31/'Raw data'!M31))</f>
        <v>2.5011580571942638</v>
      </c>
      <c r="M31" s="3">
        <f>100*(LN('Raw data'!R32/'Raw data'!L32/'Raw data'!M32)-LN('Raw data'!R31/'Raw data'!L31/'Raw data'!M31))</f>
        <v>11.610815536387431</v>
      </c>
      <c r="N31" s="3">
        <f>100*(LN('Raw data'!P32/'Raw data'!L32)-LN('Raw data'!P31/'Raw data'!L31))</f>
        <v>4.0726943811599359</v>
      </c>
      <c r="O31" s="3">
        <f>'Raw data'!S32</f>
        <v>3.8000000000000007</v>
      </c>
      <c r="P31" s="3">
        <f>100*LN('Raw data'!T32/'Raw data'!T31)</f>
        <v>3.5011186255300522</v>
      </c>
    </row>
    <row r="32" spans="1:16" x14ac:dyDescent="0.2">
      <c r="A32" s="4" t="s">
        <v>30</v>
      </c>
      <c r="B32" s="3">
        <f>100*(LN('Raw data'!H33/'Raw data'!L33)-LN('Raw data'!H32/'Raw data'!L32))</f>
        <v>1.283475213691565</v>
      </c>
      <c r="C32" s="3">
        <f>100*(LN('Raw data'!B33/'Raw data'!L33/'Raw data'!M33)-LN('Raw data'!B32/'Raw data'!L32/'Raw data'!M32))</f>
        <v>0.74302400010863856</v>
      </c>
      <c r="D32" s="3">
        <f>100*(LN('Raw data'!C33/'Raw data'!L33/'Raw data'!M33)-LN('Raw data'!C32/'Raw data'!L32/'Raw data'!M32))</f>
        <v>1.8405003462418357</v>
      </c>
      <c r="E32" s="3">
        <f>100*LN(12*'Raw data'!D33/'Raw data'!L33)</f>
        <v>660.05303276009408</v>
      </c>
      <c r="F32" s="3">
        <f>100*(LN('Raw data'!F33/'Raw data'!M33)-LN('Raw data'!F32/'Raw data'!M32))</f>
        <v>0.73738592347094567</v>
      </c>
      <c r="G32" s="3">
        <f>100*LN('Raw data'!M33/'Raw data'!M32)</f>
        <v>1.2146072833935155</v>
      </c>
      <c r="H32" s="3">
        <f>'Raw data'!I33</f>
        <v>5.82</v>
      </c>
      <c r="I32" s="3">
        <f>100*(LN('Raw data'!K33/'Raw data'!L33/'Raw data'!M33)-LN('Raw data'!K32/'Raw data'!L32/'Raw data'!M32))</f>
        <v>0.54753993730618511</v>
      </c>
      <c r="J32" s="3">
        <f>'Raw data'!J33</f>
        <v>1.0888888888888868</v>
      </c>
      <c r="K32" s="3">
        <f>100*(LN('Raw data'!K33/'Raw data'!L33)-LN('Raw data'!K32/'Raw data'!L32))</f>
        <v>1.7621472206997169</v>
      </c>
      <c r="L32" s="3">
        <f>100*(LN('Raw data'!Q33/'Raw data'!L33/'Raw data'!M33)-LN('Raw data'!Q32/'Raw data'!L32/'Raw data'!M32))</f>
        <v>2.1101616996265449</v>
      </c>
      <c r="M32" s="3">
        <f>100*(LN('Raw data'!R33/'Raw data'!L33/'Raw data'!M33)-LN('Raw data'!R32/'Raw data'!L32/'Raw data'!M32))</f>
        <v>1.2079610134774654</v>
      </c>
      <c r="N32" s="3">
        <f>100*(LN('Raw data'!P33/'Raw data'!L33)-LN('Raw data'!P32/'Raw data'!L32))</f>
        <v>4.153182896125629</v>
      </c>
      <c r="O32" s="3">
        <f>'Raw data'!S33</f>
        <v>3.2099999999999991</v>
      </c>
      <c r="P32" s="3">
        <f>100*LN('Raw data'!T33/'Raw data'!T32)</f>
        <v>1.7056401628154541</v>
      </c>
    </row>
    <row r="33" spans="1:16" x14ac:dyDescent="0.2">
      <c r="A33" s="4" t="s">
        <v>31</v>
      </c>
      <c r="B33" s="3">
        <f>100*(LN('Raw data'!H34/'Raw data'!L34)-LN('Raw data'!H33/'Raw data'!L33))</f>
        <v>-0.46658858991595054</v>
      </c>
      <c r="C33" s="3">
        <f>100*(LN('Raw data'!B34/'Raw data'!L34/'Raw data'!M34)-LN('Raw data'!B33/'Raw data'!L33/'Raw data'!M33))</f>
        <v>0.30438341635345978</v>
      </c>
      <c r="D33" s="3">
        <f>100*(LN('Raw data'!C34/'Raw data'!L34/'Raw data'!M34)-LN('Raw data'!C33/'Raw data'!L33/'Raw data'!M33))</f>
        <v>1.3102175402192273</v>
      </c>
      <c r="E33" s="3">
        <f>100*LN(12*'Raw data'!D34/'Raw data'!L34)</f>
        <v>660.78155849173288</v>
      </c>
      <c r="F33" s="3">
        <f>100*(LN('Raw data'!F34/'Raw data'!M34)-LN('Raw data'!F33/'Raw data'!M33))</f>
        <v>-0.35617194634065541</v>
      </c>
      <c r="G33" s="3">
        <f>100*LN('Raw data'!M34/'Raw data'!M33)</f>
        <v>2.1672968741945553</v>
      </c>
      <c r="H33" s="3">
        <f>'Raw data'!I34</f>
        <v>6.5133333333333328</v>
      </c>
      <c r="I33" s="3">
        <f>100*(LN('Raw data'!K34/'Raw data'!L34/'Raw data'!M34)-LN('Raw data'!K33/'Raw data'!L33/'Raw data'!M33))</f>
        <v>1.1896709893715052</v>
      </c>
      <c r="J33" s="3">
        <f>'Raw data'!J34</f>
        <v>0.51170940170940238</v>
      </c>
      <c r="K33" s="3">
        <f>100*(LN('Raw data'!K34/'Raw data'!L34)-LN('Raw data'!K33/'Raw data'!L33))</f>
        <v>3.3569678635660516</v>
      </c>
      <c r="L33" s="3">
        <f>100*(LN('Raw data'!Q34/'Raw data'!L34/'Raw data'!M34)-LN('Raw data'!Q33/'Raw data'!L33/'Raw data'!M33))</f>
        <v>2.4206546136427143</v>
      </c>
      <c r="M33" s="3">
        <f>100*(LN('Raw data'!R34/'Raw data'!L34/'Raw data'!M34)-LN('Raw data'!R33/'Raw data'!L33/'Raw data'!M33))</f>
        <v>-0.97317976363155978</v>
      </c>
      <c r="N33" s="3">
        <f>100*(LN('Raw data'!P34/'Raw data'!L34)-LN('Raw data'!P33/'Raw data'!L33))</f>
        <v>3.542728128688899</v>
      </c>
      <c r="O33" s="3">
        <f>'Raw data'!S34</f>
        <v>2.5733333333333333</v>
      </c>
      <c r="P33" s="3">
        <f>100*LN('Raw data'!T34/'Raw data'!T33)</f>
        <v>5.6463728157270143</v>
      </c>
    </row>
    <row r="34" spans="1:16" x14ac:dyDescent="0.2">
      <c r="A34" s="4" t="s">
        <v>32</v>
      </c>
      <c r="B34" s="3">
        <f>100*(LN('Raw data'!H35/'Raw data'!L35)-LN('Raw data'!H34/'Raw data'!L34))</f>
        <v>-8.8171434832107209E-2</v>
      </c>
      <c r="C34" s="3">
        <f>100*(LN('Raw data'!B35/'Raw data'!L35/'Raw data'!M35)-LN('Raw data'!B34/'Raw data'!L34/'Raw data'!M34))</f>
        <v>0.34568528860461356</v>
      </c>
      <c r="D34" s="3">
        <f>100*(LN('Raw data'!C35/'Raw data'!L35/'Raw data'!M35)-LN('Raw data'!C34/'Raw data'!L34/'Raw data'!M34))</f>
        <v>0.81611413769380192</v>
      </c>
      <c r="E34" s="3">
        <f>100*LN(12*'Raw data'!D35/'Raw data'!L35)</f>
        <v>660.59113828722195</v>
      </c>
      <c r="F34" s="3">
        <f>100*(LN('Raw data'!F35/'Raw data'!M35)-LN('Raw data'!F34/'Raw data'!M34))</f>
        <v>2.0139047847798075</v>
      </c>
      <c r="G34" s="3">
        <f>100*LN('Raw data'!M35/'Raw data'!M34)</f>
        <v>1.4572658146525717</v>
      </c>
      <c r="H34" s="3">
        <f>'Raw data'!I35</f>
        <v>6.7566666666666668</v>
      </c>
      <c r="I34" s="3">
        <f>100*(LN('Raw data'!K35/'Raw data'!L35/'Raw data'!M35)-LN('Raw data'!K34/'Raw data'!L34/'Raw data'!M34))</f>
        <v>1.0219041307761412</v>
      </c>
      <c r="J34" s="3">
        <f>'Raw data'!J35</f>
        <v>0.52145299145299351</v>
      </c>
      <c r="K34" s="3">
        <f>100*(LN('Raw data'!K35/'Raw data'!L35)-LN('Raw data'!K34/'Raw data'!L34))</f>
        <v>2.4791699454287164</v>
      </c>
      <c r="L34" s="3">
        <f>100*(LN('Raw data'!Q35/'Raw data'!L35/'Raw data'!M35)-LN('Raw data'!Q34/'Raw data'!L34/'Raw data'!M34))</f>
        <v>0.49804886630484546</v>
      </c>
      <c r="M34" s="3">
        <f>100*(LN('Raw data'!R35/'Raw data'!L35/'Raw data'!M35)-LN('Raw data'!R34/'Raw data'!L34/'Raw data'!M34))</f>
        <v>1.560783547074962</v>
      </c>
      <c r="N34" s="3">
        <f>100*(LN('Raw data'!P35/'Raw data'!L35)-LN('Raw data'!P34/'Raw data'!L34))</f>
        <v>2.4530468013870932</v>
      </c>
      <c r="O34" s="3">
        <f>'Raw data'!S35</f>
        <v>2.4366666666666665</v>
      </c>
      <c r="P34" s="3">
        <f>100*LN('Raw data'!T35/'Raw data'!T34)</f>
        <v>1.3802841635417682</v>
      </c>
    </row>
    <row r="35" spans="1:16" x14ac:dyDescent="0.2">
      <c r="A35" s="4" t="s">
        <v>33</v>
      </c>
      <c r="B35" s="3">
        <f>100*(LN('Raw data'!H36/'Raw data'!L36)-LN('Raw data'!H35/'Raw data'!L35))</f>
        <v>3.4268875801758636</v>
      </c>
      <c r="C35" s="3">
        <f>100*(LN('Raw data'!B36/'Raw data'!L36/'Raw data'!M36)-LN('Raw data'!B35/'Raw data'!L35/'Raw data'!M35))</f>
        <v>1.8977357499106784</v>
      </c>
      <c r="D35" s="3">
        <f>100*(LN('Raw data'!C36/'Raw data'!L36/'Raw data'!M36)-LN('Raw data'!C35/'Raw data'!L35/'Raw data'!M35))</f>
        <v>6.8289390086314405</v>
      </c>
      <c r="E35" s="3">
        <f>100*LN(12*'Raw data'!D36/'Raw data'!L36)</f>
        <v>662.42112657474536</v>
      </c>
      <c r="F35" s="3">
        <f>100*(LN('Raw data'!F36/'Raw data'!M36)-LN('Raw data'!F35/'Raw data'!M35))</f>
        <v>-0.72316456918359862</v>
      </c>
      <c r="G35" s="3">
        <f>100*LN('Raw data'!M36/'Raw data'!M35)</f>
        <v>1.8209836626598519</v>
      </c>
      <c r="H35" s="3">
        <f>'Raw data'!I36</f>
        <v>7.2833333333333341</v>
      </c>
      <c r="I35" s="3">
        <f>100*(LN('Raw data'!K36/'Raw data'!L36/'Raw data'!M36)-LN('Raw data'!K35/'Raw data'!L35/'Raw data'!M35))</f>
        <v>1.1515848758294478</v>
      </c>
      <c r="J35" s="3">
        <f>'Raw data'!J36</f>
        <v>0.26940170940170649</v>
      </c>
      <c r="K35" s="3">
        <f>100*(LN('Raw data'!K36/'Raw data'!L36)-LN('Raw data'!K35/'Raw data'!L35))</f>
        <v>2.9725685384892842</v>
      </c>
      <c r="L35" s="3">
        <f>100*(LN('Raw data'!Q36/'Raw data'!L36/'Raw data'!M36)-LN('Raw data'!Q35/'Raw data'!L35/'Raw data'!M35))</f>
        <v>7.4811076566309254</v>
      </c>
      <c r="M35" s="3">
        <f>100*(LN('Raw data'!R36/'Raw data'!L36/'Raw data'!M36)-LN('Raw data'!R35/'Raw data'!L35/'Raw data'!M35))</f>
        <v>5.381852132069298</v>
      </c>
      <c r="N35" s="3">
        <f>100*(LN('Raw data'!P36/'Raw data'!L36)-LN('Raw data'!P35/'Raw data'!L35))</f>
        <v>3.8790332855258791</v>
      </c>
      <c r="O35" s="3">
        <f>'Raw data'!S36</f>
        <v>2.0966666666666667</v>
      </c>
      <c r="P35" s="3">
        <f>100*LN('Raw data'!T36/'Raw data'!T35)</f>
        <v>3.96424094327896</v>
      </c>
    </row>
    <row r="36" spans="1:16" x14ac:dyDescent="0.2">
      <c r="A36" s="4" t="s">
        <v>34</v>
      </c>
      <c r="B36" s="3">
        <f>100*(LN('Raw data'!H37/'Raw data'!L37)-LN('Raw data'!H36/'Raw data'!L36))</f>
        <v>0.51882090891468557</v>
      </c>
      <c r="C36" s="3">
        <f>100*(LN('Raw data'!B37/'Raw data'!L37/'Raw data'!M37)-LN('Raw data'!B36/'Raw data'!L36/'Raw data'!M36))</f>
        <v>5.8471088175071628E-2</v>
      </c>
      <c r="D36" s="3">
        <f>100*(LN('Raw data'!C37/'Raw data'!L37/'Raw data'!M37)-LN('Raw data'!C36/'Raw data'!L36/'Raw data'!M36))</f>
        <v>2.6486815764447336</v>
      </c>
      <c r="E36" s="3">
        <f>100*LN(12*'Raw data'!D37/'Raw data'!L37)</f>
        <v>662.38755863083804</v>
      </c>
      <c r="F36" s="3">
        <f>100*(LN('Raw data'!F37/'Raw data'!M37)-LN('Raw data'!F36/'Raw data'!M36))</f>
        <v>-0.12555647398597714</v>
      </c>
      <c r="G36" s="3">
        <f>100*LN('Raw data'!M37/'Raw data'!M36)</f>
        <v>1.6490284103243931</v>
      </c>
      <c r="H36" s="3">
        <f>'Raw data'!I37</f>
        <v>8.1</v>
      </c>
      <c r="I36" s="3">
        <f>100*(LN('Raw data'!K37/'Raw data'!L37/'Raw data'!M37)-LN('Raw data'!K36/'Raw data'!L36/'Raw data'!M36))</f>
        <v>9.3185282345631393E-2</v>
      </c>
      <c r="J36" s="3">
        <f>'Raw data'!J37</f>
        <v>-0.52034188034187778</v>
      </c>
      <c r="K36" s="3">
        <f>100*(LN('Raw data'!K37/'Raw data'!L37)-LN('Raw data'!K36/'Raw data'!L36))</f>
        <v>1.7422136926700249</v>
      </c>
      <c r="L36" s="3">
        <f>100*(LN('Raw data'!Q37/'Raw data'!L37/'Raw data'!M37)-LN('Raw data'!Q36/'Raw data'!L36/'Raw data'!M36))</f>
        <v>3.0485729526090743</v>
      </c>
      <c r="M36" s="3">
        <f>100*(LN('Raw data'!R37/'Raw data'!L37/'Raw data'!M37)-LN('Raw data'!R36/'Raw data'!L36/'Raw data'!M36))</f>
        <v>1.7982842389322684</v>
      </c>
      <c r="N36" s="3">
        <f>100*(LN('Raw data'!P37/'Raw data'!L37)-LN('Raw data'!P36/'Raw data'!L36))</f>
        <v>4.2952355837474032</v>
      </c>
      <c r="O36" s="3">
        <f>'Raw data'!S37</f>
        <v>1.6066666666666656</v>
      </c>
      <c r="P36" s="3">
        <f>100*LN('Raw data'!T37/'Raw data'!T36)</f>
        <v>4.2559614418795899</v>
      </c>
    </row>
    <row r="37" spans="1:16" x14ac:dyDescent="0.2">
      <c r="A37" s="4" t="s">
        <v>35</v>
      </c>
      <c r="B37" s="3">
        <f>100*(LN('Raw data'!H38/'Raw data'!L38)-LN('Raw data'!H37/'Raw data'!L37))</f>
        <v>0.84801746728664362</v>
      </c>
      <c r="C37" s="3">
        <f>100*(LN('Raw data'!B38/'Raw data'!L38/'Raw data'!M38)-LN('Raw data'!B37/'Raw data'!L37/'Raw data'!M37))</f>
        <v>0.12490124582229534</v>
      </c>
      <c r="D37" s="3">
        <f>100*(LN('Raw data'!C38/'Raw data'!L38/'Raw data'!M38)-LN('Raw data'!C37/'Raw data'!L37/'Raw data'!M37))</f>
        <v>1.5586572248293074</v>
      </c>
      <c r="E37" s="3">
        <f>100*LN(12*'Raw data'!D38/'Raw data'!L38)</f>
        <v>662.83249285551472</v>
      </c>
      <c r="F37" s="3">
        <f>100*(LN('Raw data'!F38/'Raw data'!M38)-LN('Raw data'!F37/'Raw data'!M37))</f>
        <v>0.19270203994325996</v>
      </c>
      <c r="G37" s="3">
        <f>100*LN('Raw data'!M38/'Raw data'!M37)</f>
        <v>2.0868936843931811</v>
      </c>
      <c r="H37" s="3">
        <f>'Raw data'!I38</f>
        <v>9.5833333333333339</v>
      </c>
      <c r="I37" s="3">
        <f>100*(LN('Raw data'!K38/'Raw data'!L38/'Raw data'!M38)-LN('Raw data'!K37/'Raw data'!L37/'Raw data'!M37))</f>
        <v>0.64599665880247237</v>
      </c>
      <c r="J37" s="3">
        <f>'Raw data'!J38</f>
        <v>-1.7190598290598302</v>
      </c>
      <c r="K37" s="3">
        <f>100*(LN('Raw data'!K38/'Raw data'!L38)-LN('Raw data'!K37/'Raw data'!L37))</f>
        <v>2.7328903431956375</v>
      </c>
      <c r="L37" s="3">
        <f>100*(LN('Raw data'!Q38/'Raw data'!L38/'Raw data'!M38)-LN('Raw data'!Q37/'Raw data'!L37/'Raw data'!M37))</f>
        <v>2.3811583762715749</v>
      </c>
      <c r="M37" s="3">
        <f>100*(LN('Raw data'!R38/'Raw data'!L38/'Raw data'!M38)-LN('Raw data'!R37/'Raw data'!L37/'Raw data'!M37))</f>
        <v>-0.22448468358380325</v>
      </c>
      <c r="N37" s="3">
        <f>100*(LN('Raw data'!P38/'Raw data'!L38)-LN('Raw data'!P37/'Raw data'!L37))</f>
        <v>3.8070282686202717</v>
      </c>
      <c r="O37" s="3">
        <f>'Raw data'!S38</f>
        <v>0.36666666666666536</v>
      </c>
      <c r="P37" s="3">
        <f>100*LN('Raw data'!T38/'Raw data'!T37)</f>
        <v>3.0771658666753687</v>
      </c>
    </row>
    <row r="38" spans="1:16" x14ac:dyDescent="0.2">
      <c r="A38" s="4" t="s">
        <v>36</v>
      </c>
      <c r="B38" s="3">
        <f>100*(LN('Raw data'!H39/'Raw data'!L39)-LN('Raw data'!H38/'Raw data'!L38))</f>
        <v>-0.28143510771907465</v>
      </c>
      <c r="C38" s="3">
        <f>100*(LN('Raw data'!B39/'Raw data'!L39/'Raw data'!M39)-LN('Raw data'!B38/'Raw data'!L38/'Raw data'!M38))</f>
        <v>0.14557470066187683</v>
      </c>
      <c r="D38" s="3">
        <f>100*(LN('Raw data'!C39/'Raw data'!L39/'Raw data'!M39)-LN('Raw data'!C38/'Raw data'!L38/'Raw data'!M38))</f>
        <v>0.66366353168092473</v>
      </c>
      <c r="E38" s="3">
        <f>100*LN(12*'Raw data'!D39/'Raw data'!L39)</f>
        <v>662.80169248855816</v>
      </c>
      <c r="F38" s="3">
        <f>100*(LN('Raw data'!F39/'Raw data'!M39)-LN('Raw data'!F38/'Raw data'!M38))</f>
        <v>1.1133642394107746</v>
      </c>
      <c r="G38" s="3">
        <f>100*LN('Raw data'!M39/'Raw data'!M38)</f>
        <v>1.7720864025052456</v>
      </c>
      <c r="H38" s="3">
        <f>'Raw data'!I39</f>
        <v>10.073333333333334</v>
      </c>
      <c r="I38" s="3">
        <f>100*(LN('Raw data'!K39/'Raw data'!L39/'Raw data'!M39)-LN('Raw data'!K38/'Raw data'!L38/'Raw data'!M38))</f>
        <v>0.62093730910044442</v>
      </c>
      <c r="J38" s="3">
        <f>'Raw data'!J39</f>
        <v>-1.835982905982906</v>
      </c>
      <c r="K38" s="3">
        <f>100*(LN('Raw data'!K39/'Raw data'!L39)-LN('Raw data'!K38/'Raw data'!L38))</f>
        <v>2.393023711605724</v>
      </c>
      <c r="L38" s="3">
        <f>100*(LN('Raw data'!Q39/'Raw data'!L39/'Raw data'!M39)-LN('Raw data'!Q38/'Raw data'!L38/'Raw data'!M38))</f>
        <v>2.1066061769889011</v>
      </c>
      <c r="M38" s="3">
        <f>100*(LN('Raw data'!R39/'Raw data'!L39/'Raw data'!M39)-LN('Raw data'!R38/'Raw data'!L38/'Raw data'!M38))</f>
        <v>-2.5806592908637072</v>
      </c>
      <c r="N38" s="3">
        <f>100*(LN('Raw data'!P39/'Raw data'!L39)-LN('Raw data'!P38/'Raw data'!L38))</f>
        <v>2.8323607357993108</v>
      </c>
      <c r="O38" s="3">
        <f>'Raw data'!S39</f>
        <v>0.26999999999999957</v>
      </c>
      <c r="P38" s="3">
        <f>100*LN('Raw data'!T39/'Raw data'!T38)</f>
        <v>2.8663902367490599</v>
      </c>
    </row>
    <row r="39" spans="1:16" x14ac:dyDescent="0.2">
      <c r="A39" s="4" t="s">
        <v>37</v>
      </c>
      <c r="B39" s="3">
        <f>100*(LN('Raw data'!H40/'Raw data'!L40)-LN('Raw data'!H39/'Raw data'!L39))</f>
        <v>-0.32815335975442395</v>
      </c>
      <c r="C39" s="3">
        <f>100*(LN('Raw data'!B40/'Raw data'!L40/'Raw data'!M40)-LN('Raw data'!B39/'Raw data'!L39/'Raw data'!M39))</f>
        <v>-0.22593812996625218</v>
      </c>
      <c r="D39" s="3">
        <f>100*(LN('Raw data'!C40/'Raw data'!L40/'Raw data'!M40)-LN('Raw data'!C39/'Raw data'!L39/'Raw data'!M39))</f>
        <v>-1.0587717962850185</v>
      </c>
      <c r="E39" s="3">
        <f>100*LN(12*'Raw data'!D40/'Raw data'!L40)</f>
        <v>662.02227279790009</v>
      </c>
      <c r="F39" s="3">
        <f>100*(LN('Raw data'!F40/'Raw data'!M40)-LN('Raw data'!F39/'Raw data'!M39))</f>
        <v>-0.27054420134868806</v>
      </c>
      <c r="G39" s="3">
        <f>100*LN('Raw data'!M40/'Raw data'!M39)</f>
        <v>2.4366204486554999</v>
      </c>
      <c r="H39" s="3">
        <f>'Raw data'!I40</f>
        <v>10.18</v>
      </c>
      <c r="I39" s="3">
        <f>100*(LN('Raw data'!K40/'Raw data'!L40/'Raw data'!M40)-LN('Raw data'!K39/'Raw data'!L39/'Raw data'!M39))</f>
        <v>0.82373715497183753</v>
      </c>
      <c r="J39" s="3">
        <f>'Raw data'!J40</f>
        <v>-1.7034188034188045</v>
      </c>
      <c r="K39" s="3">
        <f>100*(LN('Raw data'!K40/'Raw data'!L40)-LN('Raw data'!K39/'Raw data'!L39))</f>
        <v>3.2603576036273285</v>
      </c>
      <c r="L39" s="3">
        <f>100*(LN('Raw data'!Q40/'Raw data'!L40/'Raw data'!M40)-LN('Raw data'!Q39/'Raw data'!L39/'Raw data'!M39))</f>
        <v>-0.96214879570739598</v>
      </c>
      <c r="M39" s="3">
        <f>100*(LN('Raw data'!R40/'Raw data'!L40/'Raw data'!M40)-LN('Raw data'!R39/'Raw data'!L39/'Raw data'!M39))</f>
        <v>-1.3526329966897066</v>
      </c>
      <c r="N39" s="3">
        <f>100*(LN('Raw data'!P40/'Raw data'!L40)-LN('Raw data'!P39/'Raw data'!L39))</f>
        <v>3.6878247514941842</v>
      </c>
      <c r="O39" s="3">
        <f>'Raw data'!S40</f>
        <v>0.40333333333333421</v>
      </c>
      <c r="P39" s="3">
        <f>100*LN('Raw data'!T40/'Raw data'!T39)</f>
        <v>5.3002124997667028</v>
      </c>
    </row>
    <row r="40" spans="1:16" x14ac:dyDescent="0.2">
      <c r="A40" s="4" t="s">
        <v>38</v>
      </c>
      <c r="B40" s="3">
        <f>100*(LN('Raw data'!H41/'Raw data'!L41)-LN('Raw data'!H40/'Raw data'!L40))</f>
        <v>0.25991563098601844</v>
      </c>
      <c r="C40" s="3">
        <f>100*(LN('Raw data'!B41/'Raw data'!L41/'Raw data'!M41)-LN('Raw data'!B40/'Raw data'!L40/'Raw data'!M40))</f>
        <v>0.82688521214957511</v>
      </c>
      <c r="D40" s="3">
        <f>100*(LN('Raw data'!C41/'Raw data'!L41/'Raw data'!M41)-LN('Raw data'!C40/'Raw data'!L40/'Raw data'!M40))</f>
        <v>1.6262720008836773</v>
      </c>
      <c r="E40" s="3">
        <f>100*LN(12*'Raw data'!D41/'Raw data'!L41)</f>
        <v>662.47920774537158</v>
      </c>
      <c r="F40" s="3">
        <f>100*(LN('Raw data'!F41/'Raw data'!M41)-LN('Raw data'!F40/'Raw data'!M40))</f>
        <v>0.11443924803167249</v>
      </c>
      <c r="G40" s="3">
        <f>100*LN('Raw data'!M41/'Raw data'!M40)</f>
        <v>2.1435019438776135</v>
      </c>
      <c r="H40" s="3">
        <f>'Raw data'!I41</f>
        <v>10.946666666666667</v>
      </c>
      <c r="I40" s="3">
        <f>100*(LN('Raw data'!K41/'Raw data'!L41/'Raw data'!M41)-LN('Raw data'!K40/'Raw data'!L40/'Raw data'!M40))</f>
        <v>0.36006381814637223</v>
      </c>
      <c r="J40" s="3">
        <f>'Raw data'!J41</f>
        <v>-2.4793162393162387</v>
      </c>
      <c r="K40" s="3">
        <f>100*(LN('Raw data'!K41/'Raw data'!L41)-LN('Raw data'!K40/'Raw data'!L40))</f>
        <v>2.5035657620239737</v>
      </c>
      <c r="L40" s="3">
        <f>100*(LN('Raw data'!Q41/'Raw data'!L41/'Raw data'!M41)-LN('Raw data'!Q40/'Raw data'!L40/'Raw data'!M40))</f>
        <v>2.6168569935451025</v>
      </c>
      <c r="M40" s="3">
        <f>100*(LN('Raw data'!R41/'Raw data'!L41/'Raw data'!M41)-LN('Raw data'!R40/'Raw data'!L40/'Raw data'!M40))</f>
        <v>-0.55854771025227734</v>
      </c>
      <c r="N40" s="3">
        <f>100*(LN('Raw data'!P41/'Raw data'!L41)-LN('Raw data'!P40/'Raw data'!L40))</f>
        <v>3.7309956206832862</v>
      </c>
      <c r="O40" s="3">
        <f>'Raw data'!S41</f>
        <v>9.9999999999999645E-2</v>
      </c>
      <c r="P40" s="3">
        <f>100*LN('Raw data'!T41/'Raw data'!T40)</f>
        <v>1.6506179762000459</v>
      </c>
    </row>
    <row r="41" spans="1:16" x14ac:dyDescent="0.2">
      <c r="A41" s="4" t="s">
        <v>39</v>
      </c>
      <c r="B41" s="3">
        <f>100*(LN('Raw data'!H42/'Raw data'!L42)-LN('Raw data'!H41/'Raw data'!L41))</f>
        <v>-0.24054164667091094</v>
      </c>
      <c r="C41" s="3">
        <f>100*(LN('Raw data'!B42/'Raw data'!L42/'Raw data'!M42)-LN('Raw data'!B41/'Raw data'!L41/'Raw data'!M41))</f>
        <v>0.14249492685078913</v>
      </c>
      <c r="D41" s="3">
        <f>100*(LN('Raw data'!C42/'Raw data'!L42/'Raw data'!M42)-LN('Raw data'!C41/'Raw data'!L41/'Raw data'!M41))</f>
        <v>-1.4256917709621675</v>
      </c>
      <c r="E41" s="3">
        <f>100*LN(12*'Raw data'!D42/'Raw data'!L42)</f>
        <v>662.5079021063143</v>
      </c>
      <c r="F41" s="3">
        <f>100*(LN('Raw data'!F42/'Raw data'!M42)-LN('Raw data'!F41/'Raw data'!M41))</f>
        <v>0.4983185188221384</v>
      </c>
      <c r="G41" s="3">
        <f>100*LN('Raw data'!M42/'Raw data'!M41)</f>
        <v>1.9947688068440179</v>
      </c>
      <c r="H41" s="3">
        <f>'Raw data'!I42</f>
        <v>13.576666666666666</v>
      </c>
      <c r="I41" s="3">
        <f>100*(LN('Raw data'!K42/'Raw data'!L42/'Raw data'!M42)-LN('Raw data'!K41/'Raw data'!L41/'Raw data'!M41))</f>
        <v>-6.4484136466536057E-2</v>
      </c>
      <c r="J41" s="3">
        <f>'Raw data'!J42</f>
        <v>-3.6939316239316238</v>
      </c>
      <c r="K41" s="3">
        <f>100*(LN('Raw data'!K42/'Raw data'!L42)-LN('Raw data'!K41/'Raw data'!L41))</f>
        <v>1.9302846703774801</v>
      </c>
      <c r="L41" s="3">
        <f>100*(LN('Raw data'!Q42/'Raw data'!L42/'Raw data'!M42)-LN('Raw data'!Q41/'Raw data'!L41/'Raw data'!M41))</f>
        <v>-0.40077979072021819</v>
      </c>
      <c r="M41" s="3">
        <f>100*(LN('Raw data'!R42/'Raw data'!L42/'Raw data'!M42)-LN('Raw data'!R41/'Raw data'!L41/'Raw data'!M41))</f>
        <v>-3.9852177889645901</v>
      </c>
      <c r="N41" s="3">
        <f>100*(LN('Raw data'!P42/'Raw data'!L42)-LN('Raw data'!P41/'Raw data'!L41))</f>
        <v>2.6800554123547871</v>
      </c>
      <c r="O41" s="3">
        <f>'Raw data'!S42</f>
        <v>-2.0700000000000003</v>
      </c>
      <c r="P41" s="3">
        <f>100*LN('Raw data'!T42/'Raw data'!T41)</f>
        <v>3.7308615619917607</v>
      </c>
    </row>
    <row r="42" spans="1:16" x14ac:dyDescent="0.2">
      <c r="A42" s="4" t="s">
        <v>40</v>
      </c>
      <c r="B42" s="3">
        <f>100*(LN('Raw data'!H43/'Raw data'!L43)-LN('Raw data'!H42/'Raw data'!L42))</f>
        <v>-0.10459128844471088</v>
      </c>
      <c r="C42" s="3">
        <f>100*(LN('Raw data'!B43/'Raw data'!L43/'Raw data'!M43)-LN('Raw data'!B42/'Raw data'!L42/'Raw data'!M42))</f>
        <v>0.2699384814963679</v>
      </c>
      <c r="D42" s="3">
        <f>100*(LN('Raw data'!C43/'Raw data'!L43/'Raw data'!M43)-LN('Raw data'!C42/'Raw data'!L42/'Raw data'!M42))</f>
        <v>-1.6363965977281403</v>
      </c>
      <c r="E42" s="3">
        <f>100*LN(12*'Raw data'!D43/'Raw data'!L43)</f>
        <v>661.78081068797678</v>
      </c>
      <c r="F42" s="3">
        <f>100*(LN('Raw data'!F43/'Raw data'!M43)-LN('Raw data'!F42/'Raw data'!M42))</f>
        <v>0.71383366988566621</v>
      </c>
      <c r="G42" s="3">
        <f>100*LN('Raw data'!M43/'Raw data'!M42)</f>
        <v>2.0830884110447911</v>
      </c>
      <c r="H42" s="3">
        <f>'Raw data'!I43</f>
        <v>15.046666666666667</v>
      </c>
      <c r="I42" s="3">
        <f>100*(LN('Raw data'!K43/'Raw data'!L43/'Raw data'!M43)-LN('Raw data'!K42/'Raw data'!L42/'Raw data'!M42))</f>
        <v>0.38350722308253538</v>
      </c>
      <c r="J42" s="3">
        <f>'Raw data'!J43</f>
        <v>-3.5547008547008563</v>
      </c>
      <c r="K42" s="3">
        <f>100*(LN('Raw data'!K43/'Raw data'!L43)-LN('Raw data'!K42/'Raw data'!L42))</f>
        <v>2.4665956341273221</v>
      </c>
      <c r="L42" s="3">
        <f>100*(LN('Raw data'!Q43/'Raw data'!L43/'Raw data'!M43)-LN('Raw data'!Q42/'Raw data'!L42/'Raw data'!M42))</f>
        <v>0.78355165952617156</v>
      </c>
      <c r="M42" s="3">
        <f>100*(LN('Raw data'!R43/'Raw data'!L43/'Raw data'!M43)-LN('Raw data'!R42/'Raw data'!L42/'Raw data'!M42))</f>
        <v>-7.8836431288514142</v>
      </c>
      <c r="N42" s="3">
        <f>100*(LN('Raw data'!P43/'Raw data'!L43)-LN('Raw data'!P42/'Raw data'!L42))</f>
        <v>3.0569268737091981</v>
      </c>
      <c r="O42" s="3">
        <f>'Raw data'!S43</f>
        <v>-2.6733333333333338</v>
      </c>
      <c r="P42" s="3">
        <f>100*LN('Raw data'!T43/'Raw data'!T42)</f>
        <v>1.9063325509417708</v>
      </c>
    </row>
    <row r="43" spans="1:16" x14ac:dyDescent="0.2">
      <c r="A43" s="4" t="s">
        <v>41</v>
      </c>
      <c r="B43" s="3">
        <f>100*(LN('Raw data'!H44/'Raw data'!L44)-LN('Raw data'!H43/'Raw data'!L43))</f>
        <v>-2.4619731510910015</v>
      </c>
      <c r="C43" s="3">
        <f>100*(LN('Raw data'!B44/'Raw data'!L44/'Raw data'!M44)-LN('Raw data'!B43/'Raw data'!L43/'Raw data'!M43))</f>
        <v>-2.4880098010961138</v>
      </c>
      <c r="D43" s="3">
        <f>100*(LN('Raw data'!C44/'Raw data'!L44/'Raw data'!M44)-LN('Raw data'!C43/'Raw data'!L43/'Raw data'!M43))</f>
        <v>-9.4135116840389443</v>
      </c>
      <c r="E43" s="3">
        <f>100*LN(12*'Raw data'!D44/'Raw data'!L44)</f>
        <v>659.72546060234072</v>
      </c>
      <c r="F43" s="3">
        <f>100*(LN('Raw data'!F44/'Raw data'!M44)-LN('Raw data'!F43/'Raw data'!M43))</f>
        <v>0.3220287024769064</v>
      </c>
      <c r="G43" s="3">
        <f>100*LN('Raw data'!M44/'Raw data'!M43)</f>
        <v>2.2140276350107029</v>
      </c>
      <c r="H43" s="3">
        <f>'Raw data'!I44</f>
        <v>12.686666666666667</v>
      </c>
      <c r="I43" s="3">
        <f>100*(LN('Raw data'!K44/'Raw data'!L44/'Raw data'!M44)-LN('Raw data'!K43/'Raw data'!L43/'Raw data'!M43))</f>
        <v>-1.3668353876143069</v>
      </c>
      <c r="J43" s="3">
        <f>'Raw data'!J44</f>
        <v>-1.2008547008547037</v>
      </c>
      <c r="K43" s="3">
        <f>100*(LN('Raw data'!K44/'Raw data'!L44)-LN('Raw data'!K43/'Raw data'!L43))</f>
        <v>0.84719224739639998</v>
      </c>
      <c r="L43" s="3">
        <f>100*(LN('Raw data'!Q44/'Raw data'!L44/'Raw data'!M44)-LN('Raw data'!Q43/'Raw data'!L43/'Raw data'!M43))</f>
        <v>-5.5257728723576705</v>
      </c>
      <c r="M43" s="3">
        <f>100*(LN('Raw data'!R44/'Raw data'!L44/'Raw data'!M44)-LN('Raw data'!R43/'Raw data'!L43/'Raw data'!M43))</f>
        <v>-20.807346703490737</v>
      </c>
      <c r="N43" s="3">
        <f>100*(LN('Raw data'!P44/'Raw data'!L44)-LN('Raw data'!P43/'Raw data'!L43))</f>
        <v>1.4203670143915215</v>
      </c>
      <c r="O43" s="3">
        <f>'Raw data'!S44</f>
        <v>0.84999999999999964</v>
      </c>
      <c r="P43" s="3">
        <f>100*LN('Raw data'!T44/'Raw data'!T43)</f>
        <v>1.3545401163958406</v>
      </c>
    </row>
    <row r="44" spans="1:16" x14ac:dyDescent="0.2">
      <c r="A44" s="4" t="s">
        <v>42</v>
      </c>
      <c r="B44" s="3">
        <f>100*(LN('Raw data'!H45/'Raw data'!L45)-LN('Raw data'!H44/'Raw data'!L44))</f>
        <v>-0.59949077132444017</v>
      </c>
      <c r="C44" s="3">
        <f>100*(LN('Raw data'!B45/'Raw data'!L45/'Raw data'!M45)-LN('Raw data'!B44/'Raw data'!L44/'Raw data'!M44))</f>
        <v>0.70055911257589365</v>
      </c>
      <c r="D44" s="3">
        <f>100*(LN('Raw data'!C45/'Raw data'!L45/'Raw data'!M45)-LN('Raw data'!C44/'Raw data'!L44/'Raw data'!M44))</f>
        <v>0.43204762806139385</v>
      </c>
      <c r="E44" s="3">
        <f>100*LN(12*'Raw data'!D45/'Raw data'!L45)</f>
        <v>659.08195523096686</v>
      </c>
      <c r="F44" s="3">
        <f>100*(LN('Raw data'!F45/'Raw data'!M45)-LN('Raw data'!F44/'Raw data'!M44))</f>
        <v>0.269196910587155</v>
      </c>
      <c r="G44" s="3">
        <f>100*LN('Raw data'!M45/'Raw data'!M44)</f>
        <v>2.2603101011911622</v>
      </c>
      <c r="H44" s="3">
        <f>'Raw data'!I45</f>
        <v>9.836666666666666</v>
      </c>
      <c r="I44" s="3">
        <f>100*(LN('Raw data'!K45/'Raw data'!L45/'Raw data'!M45)-LN('Raw data'!K44/'Raw data'!L44/'Raw data'!M44))</f>
        <v>-0.76356924699036988</v>
      </c>
      <c r="J44" s="3">
        <f>'Raw data'!J45</f>
        <v>1.3652991452991454</v>
      </c>
      <c r="K44" s="3">
        <f>100*(LN('Raw data'!K45/'Raw data'!L45)-LN('Raw data'!K44/'Raw data'!L44))</f>
        <v>1.4967408542007732</v>
      </c>
      <c r="L44" s="3">
        <f>100*(LN('Raw data'!Q45/'Raw data'!L45/'Raw data'!M45)-LN('Raw data'!Q44/'Raw data'!L44/'Raw data'!M44))</f>
        <v>0.1907793875958852</v>
      </c>
      <c r="M44" s="3">
        <f>100*(LN('Raw data'!R45/'Raw data'!L45/'Raw data'!M45)-LN('Raw data'!R44/'Raw data'!L44/'Raw data'!M44))</f>
        <v>1.361050163118005</v>
      </c>
      <c r="N44" s="3">
        <f>100*(LN('Raw data'!P45/'Raw data'!L45)-LN('Raw data'!P44/'Raw data'!L44))</f>
        <v>2.7762904053248105</v>
      </c>
      <c r="O44" s="3">
        <f>'Raw data'!S45</f>
        <v>2.5733333333333324</v>
      </c>
      <c r="P44" s="3">
        <f>100*LN('Raw data'!T45/'Raw data'!T44)</f>
        <v>2.5039632168912744</v>
      </c>
    </row>
    <row r="45" spans="1:16" x14ac:dyDescent="0.2">
      <c r="A45" s="4" t="s">
        <v>43</v>
      </c>
      <c r="B45" s="3">
        <f>100*(LN('Raw data'!H46/'Raw data'!L46)-LN('Raw data'!H45/'Raw data'!L45))</f>
        <v>1.4855997364825679</v>
      </c>
      <c r="C45" s="3">
        <f>100*(LN('Raw data'!B46/'Raw data'!L46/'Raw data'!M46)-LN('Raw data'!B45/'Raw data'!L45/'Raw data'!M45))</f>
        <v>0.68741737308086748</v>
      </c>
      <c r="D45" s="3">
        <f>100*(LN('Raw data'!C46/'Raw data'!L46/'Raw data'!M46)-LN('Raw data'!C45/'Raw data'!L45/'Raw data'!M45))</f>
        <v>2.9568730571467583</v>
      </c>
      <c r="E45" s="3">
        <f>100*LN(12*'Raw data'!D46/'Raw data'!L46)</f>
        <v>659.70306916337108</v>
      </c>
      <c r="F45" s="3">
        <f>100*(LN('Raw data'!F46/'Raw data'!M46)-LN('Raw data'!F45/'Raw data'!M45))</f>
        <v>-0.10792108795554256</v>
      </c>
      <c r="G45" s="3">
        <f>100*LN('Raw data'!M46/'Raw data'!M45)</f>
        <v>2.7335094842920542</v>
      </c>
      <c r="H45" s="3">
        <f>'Raw data'!I46</f>
        <v>15.853333333333333</v>
      </c>
      <c r="I45" s="3">
        <f>100*(LN('Raw data'!K46/'Raw data'!L46/'Raw data'!M46)-LN('Raw data'!K45/'Raw data'!L45/'Raw data'!M45))</f>
        <v>4.4778355606567288E-2</v>
      </c>
      <c r="J45" s="3">
        <f>'Raw data'!J46</f>
        <v>-3.1390598290598302</v>
      </c>
      <c r="K45" s="3">
        <f>100*(LN('Raw data'!K46/'Raw data'!L46)-LN('Raw data'!K45/'Raw data'!L45))</f>
        <v>2.7782878398986632</v>
      </c>
      <c r="L45" s="3">
        <f>100*(LN('Raw data'!Q46/'Raw data'!L46/'Raw data'!M46)-LN('Raw data'!Q45/'Raw data'!L45/'Raw data'!M45))</f>
        <v>1.0168939575653013</v>
      </c>
      <c r="M45" s="3">
        <f>100*(LN('Raw data'!R46/'Raw data'!L46/'Raw data'!M46)-LN('Raw data'!R45/'Raw data'!L45/'Raw data'!M45))</f>
        <v>8.6699330490614734</v>
      </c>
      <c r="N45" s="3">
        <f>100*(LN('Raw data'!P46/'Raw data'!L46)-LN('Raw data'!P45/'Raw data'!L45))</f>
        <v>2.4456013146413103</v>
      </c>
      <c r="O45" s="3">
        <f>'Raw data'!S46</f>
        <v>-2.7433333333333341</v>
      </c>
      <c r="P45" s="3">
        <f>100*LN('Raw data'!T46/'Raw data'!T45)</f>
        <v>0.6789916693474104</v>
      </c>
    </row>
    <row r="46" spans="1:16" x14ac:dyDescent="0.2">
      <c r="A46" s="4" t="s">
        <v>44</v>
      </c>
      <c r="B46" s="3">
        <f>100*(LN('Raw data'!H47/'Raw data'!L47)-LN('Raw data'!H46/'Raw data'!L46))</f>
        <v>1.7111053769088613</v>
      </c>
      <c r="C46" s="3">
        <f>100*(LN('Raw data'!B47/'Raw data'!L47/'Raw data'!M47)-LN('Raw data'!B46/'Raw data'!L46/'Raw data'!M46))</f>
        <v>0.1413111108640841</v>
      </c>
      <c r="D46" s="3">
        <f>100*(LN('Raw data'!C47/'Raw data'!L47/'Raw data'!M47)-LN('Raw data'!C46/'Raw data'!L46/'Raw data'!M46))</f>
        <v>0.52270308294302126</v>
      </c>
      <c r="E46" s="3">
        <f>100*LN(12*'Raw data'!D47/'Raw data'!L47)</f>
        <v>660.19452296771055</v>
      </c>
      <c r="F46" s="3">
        <f>100*(LN('Raw data'!F47/'Raw data'!M47)-LN('Raw data'!F46/'Raw data'!M46))</f>
        <v>0.10362545005362378</v>
      </c>
      <c r="G46" s="3">
        <f>100*LN('Raw data'!M47/'Raw data'!M46)</f>
        <v>2.5052923048300726</v>
      </c>
      <c r="H46" s="3">
        <f>'Raw data'!I47</f>
        <v>16.569999999999997</v>
      </c>
      <c r="I46" s="3">
        <f>100*(LN('Raw data'!K47/'Raw data'!L47/'Raw data'!M47)-LN('Raw data'!K46/'Raw data'!L46/'Raw data'!M46))</f>
        <v>-0.60573592809549659</v>
      </c>
      <c r="J46" s="3">
        <f>'Raw data'!J47</f>
        <v>-3.2564957264957233</v>
      </c>
      <c r="K46" s="3">
        <f>100*(LN('Raw data'!K47/'Raw data'!L47)-LN('Raw data'!K46/'Raw data'!L46))</f>
        <v>1.8995563767345569</v>
      </c>
      <c r="L46" s="3">
        <f>100*(LN('Raw data'!Q47/'Raw data'!L47/'Raw data'!M47)-LN('Raw data'!Q46/'Raw data'!L46/'Raw data'!M46))</f>
        <v>1.5426398091953786</v>
      </c>
      <c r="M46" s="3">
        <f>100*(LN('Raw data'!R47/'Raw data'!L47/'Raw data'!M47)-LN('Raw data'!R46/'Raw data'!L46/'Raw data'!M46))</f>
        <v>-2.4701375183278529</v>
      </c>
      <c r="N46" s="3">
        <f>100*(LN('Raw data'!P47/'Raw data'!L47)-LN('Raw data'!P46/'Raw data'!L46))</f>
        <v>1.229759591067614</v>
      </c>
      <c r="O46" s="3">
        <f>'Raw data'!S47</f>
        <v>-2.6499999999999968</v>
      </c>
      <c r="P46" s="3">
        <f>100*LN('Raw data'!T47/'Raw data'!T46)</f>
        <v>4.4843970707643503</v>
      </c>
    </row>
    <row r="47" spans="1:16" x14ac:dyDescent="0.2">
      <c r="A47" s="4" t="s">
        <v>45</v>
      </c>
      <c r="B47" s="3">
        <f>100*(LN('Raw data'!H48/'Raw data'!L48)-LN('Raw data'!H47/'Raw data'!L47))</f>
        <v>-1.1307441025620868</v>
      </c>
      <c r="C47" s="3">
        <f>100*(LN('Raw data'!B48/'Raw data'!L48/'Raw data'!M48)-LN('Raw data'!B47/'Raw data'!L47/'Raw data'!M47))</f>
        <v>-0.54711790946431194</v>
      </c>
      <c r="D47" s="3">
        <f>100*(LN('Raw data'!C48/'Raw data'!L48/'Raw data'!M48)-LN('Raw data'!C47/'Raw data'!L47/'Raw data'!M47))</f>
        <v>0.67270111717503411</v>
      </c>
      <c r="E47" s="3">
        <f>100*LN(12*'Raw data'!D48/'Raw data'!L48)</f>
        <v>659.9840595546608</v>
      </c>
      <c r="F47" s="3">
        <f>100*(LN('Raw data'!F48/'Raw data'!M48)-LN('Raw data'!F47/'Raw data'!M47))</f>
        <v>-0.15235990404747213</v>
      </c>
      <c r="G47" s="3">
        <f>100*LN('Raw data'!M48/'Raw data'!M47)</f>
        <v>1.8738791623619817</v>
      </c>
      <c r="H47" s="3">
        <f>'Raw data'!I48</f>
        <v>17.78</v>
      </c>
      <c r="I47" s="3">
        <f>100*(LN('Raw data'!K48/'Raw data'!L48/'Raw data'!M48)-LN('Raw data'!K47/'Raw data'!L47/'Raw data'!M47))</f>
        <v>1.4723173364894038</v>
      </c>
      <c r="J47" s="3">
        <f>'Raw data'!J48</f>
        <v>-3.9526495726495749</v>
      </c>
      <c r="K47" s="3">
        <f>100*(LN('Raw data'!K48/'Raw data'!L48)-LN('Raw data'!K47/'Raw data'!L47))</f>
        <v>3.3461964988513504</v>
      </c>
      <c r="L47" s="3">
        <f>100*(LN('Raw data'!Q48/'Raw data'!L48/'Raw data'!M48)-LN('Raw data'!Q47/'Raw data'!L47/'Raw data'!M47))</f>
        <v>2.2010779063286634</v>
      </c>
      <c r="M47" s="3">
        <f>100*(LN('Raw data'!R48/'Raw data'!L48/'Raw data'!M48)-LN('Raw data'!R47/'Raw data'!L47/'Raw data'!M47))</f>
        <v>-4.0479537926910503</v>
      </c>
      <c r="N47" s="3">
        <f>100*(LN('Raw data'!P48/'Raw data'!L48)-LN('Raw data'!P47/'Raw data'!L47))</f>
        <v>2.0869000894323975</v>
      </c>
      <c r="O47" s="3">
        <f>'Raw data'!S48</f>
        <v>-3.2233333333333345</v>
      </c>
      <c r="P47" s="3">
        <f>100*LN('Raw data'!T48/'Raw data'!T47)</f>
        <v>1.2384059199721622</v>
      </c>
    </row>
    <row r="48" spans="1:16" x14ac:dyDescent="0.2">
      <c r="A48" s="4" t="s">
        <v>46</v>
      </c>
      <c r="B48" s="3">
        <f>100*(LN('Raw data'!H49/'Raw data'!L49)-LN('Raw data'!H48/'Raw data'!L48))</f>
        <v>0.86907509232441171</v>
      </c>
      <c r="C48" s="3">
        <f>100*(LN('Raw data'!B49/'Raw data'!L49/'Raw data'!M49)-LN('Raw data'!B48/'Raw data'!L48/'Raw data'!M48))</f>
        <v>-6.5056509672034579E-2</v>
      </c>
      <c r="D48" s="3">
        <f>100*(LN('Raw data'!C49/'Raw data'!L49/'Raw data'!M49)-LN('Raw data'!C48/'Raw data'!L48/'Raw data'!M48))</f>
        <v>-0.42012303424110442</v>
      </c>
      <c r="E48" s="3">
        <f>100*LN(12*'Raw data'!D49/'Raw data'!L49)</f>
        <v>658.96324710833744</v>
      </c>
      <c r="F48" s="3">
        <f>100*(LN('Raw data'!F49/'Raw data'!M49)-LN('Raw data'!F48/'Raw data'!M48))</f>
        <v>0.44406581558229519</v>
      </c>
      <c r="G48" s="3">
        <f>100*LN('Raw data'!M49/'Raw data'!M48)</f>
        <v>1.7540046818464501</v>
      </c>
      <c r="H48" s="3">
        <f>'Raw data'!I49</f>
        <v>17.576666666666664</v>
      </c>
      <c r="I48" s="3">
        <f>100*(LN('Raw data'!K49/'Raw data'!L49/'Raw data'!M49)-LN('Raw data'!K48/'Raw data'!L48/'Raw data'!M48))</f>
        <v>1.2014867480806046</v>
      </c>
      <c r="J48" s="3">
        <f>'Raw data'!J49</f>
        <v>-3.0739316239316192</v>
      </c>
      <c r="K48" s="3">
        <f>100*(LN('Raw data'!K49/'Raw data'!L49)-LN('Raw data'!K48/'Raw data'!L48))</f>
        <v>2.9554914299270596</v>
      </c>
      <c r="L48" s="3">
        <f>100*(LN('Raw data'!Q49/'Raw data'!L49/'Raw data'!M49)-LN('Raw data'!Q48/'Raw data'!L48/'Raw data'!M48))</f>
        <v>2.1028983389701494</v>
      </c>
      <c r="M48" s="3">
        <f>100*(LN('Raw data'!R49/'Raw data'!L49/'Raw data'!M49)-LN('Raw data'!R48/'Raw data'!L48/'Raw data'!M48))</f>
        <v>-8.9139254199910312</v>
      </c>
      <c r="N48" s="3">
        <f>100*(LN('Raw data'!P49/'Raw data'!L49)-LN('Raw data'!P48/'Raw data'!L48))</f>
        <v>1.4172318616951118</v>
      </c>
      <c r="O48" s="3">
        <f>'Raw data'!S49</f>
        <v>-2.1599999999999984</v>
      </c>
      <c r="P48" s="3">
        <f>100*LN('Raw data'!T49/'Raw data'!T48)</f>
        <v>0</v>
      </c>
    </row>
    <row r="49" spans="1:16" x14ac:dyDescent="0.2">
      <c r="A49" s="4" t="s">
        <v>47</v>
      </c>
      <c r="B49" s="3">
        <f>100*(LN('Raw data'!H50/'Raw data'!L50)-LN('Raw data'!H49/'Raw data'!L49))</f>
        <v>-1.5910337978729761</v>
      </c>
      <c r="C49" s="3">
        <f>100*(LN('Raw data'!B50/'Raw data'!L50/'Raw data'!M50)-LN('Raw data'!B49/'Raw data'!L49/'Raw data'!M49))</f>
        <v>-1.3956493351342303</v>
      </c>
      <c r="D49" s="3">
        <f>100*(LN('Raw data'!C50/'Raw data'!L50/'Raw data'!M50)-LN('Raw data'!C49/'Raw data'!L49/'Raw data'!M49))</f>
        <v>-0.5917130762489009</v>
      </c>
      <c r="E49" s="3">
        <f>100*LN(12*'Raw data'!D50/'Raw data'!L50)</f>
        <v>658.34601903924795</v>
      </c>
      <c r="F49" s="3">
        <f>100*(LN('Raw data'!F50/'Raw data'!M50)-LN('Raw data'!F49/'Raw data'!M49))</f>
        <v>-0.32757323124252835</v>
      </c>
      <c r="G49" s="3">
        <f>100*LN('Raw data'!M50/'Raw data'!M49)</f>
        <v>1.8082091239111804</v>
      </c>
      <c r="H49" s="3">
        <f>'Raw data'!I50</f>
        <v>13.586666666666666</v>
      </c>
      <c r="I49" s="3">
        <f>100*(LN('Raw data'!K50/'Raw data'!L50/'Raw data'!M50)-LN('Raw data'!K49/'Raw data'!L49/'Raw data'!M49))</f>
        <v>0.61817160119170822</v>
      </c>
      <c r="J49" s="3">
        <f>'Raw data'!J50</f>
        <v>1.1868376068376048</v>
      </c>
      <c r="K49" s="3">
        <f>100*(LN('Raw data'!K50/'Raw data'!L50)-LN('Raw data'!K49/'Raw data'!L49))</f>
        <v>2.4263807251029057</v>
      </c>
      <c r="L49" s="3">
        <f>100*(LN('Raw data'!Q50/'Raw data'!L50/'Raw data'!M50)-LN('Raw data'!Q49/'Raw data'!L49/'Raw data'!M49))</f>
        <v>2.2823196192399031</v>
      </c>
      <c r="M49" s="3">
        <f>100*(LN('Raw data'!R50/'Raw data'!L50/'Raw data'!M50)-LN('Raw data'!R49/'Raw data'!L49/'Raw data'!M49))</f>
        <v>-11.544832775946734</v>
      </c>
      <c r="N49" s="3">
        <f>100*(LN('Raw data'!P50/'Raw data'!L50)-LN('Raw data'!P49/'Raw data'!L49))</f>
        <v>1.1906377678994051</v>
      </c>
      <c r="O49" s="3">
        <f>'Raw data'!S50</f>
        <v>2.4933333333333358</v>
      </c>
      <c r="P49" s="3">
        <f>100*LN('Raw data'!T50/'Raw data'!T49)</f>
        <v>0.91884260544061702</v>
      </c>
    </row>
    <row r="50" spans="1:16" x14ac:dyDescent="0.2">
      <c r="A50" s="4" t="s">
        <v>48</v>
      </c>
      <c r="B50" s="3">
        <f>100*(LN('Raw data'!H51/'Raw data'!L51)-LN('Raw data'!H50/'Raw data'!L50))</f>
        <v>-1.9515222239975927</v>
      </c>
      <c r="C50" s="3">
        <f>100*(LN('Raw data'!B51/'Raw data'!L51/'Raw data'!M51)-LN('Raw data'!B50/'Raw data'!L50/'Raw data'!M50))</f>
        <v>0.2584284424465455</v>
      </c>
      <c r="D50" s="3">
        <f>100*(LN('Raw data'!C51/'Raw data'!L51/'Raw data'!M51)-LN('Raw data'!C50/'Raw data'!L50/'Raw data'!M50))</f>
        <v>-3.345075498946759</v>
      </c>
      <c r="E50" s="3">
        <f>100*LN(12*'Raw data'!D51/'Raw data'!L51)</f>
        <v>656.84188675983353</v>
      </c>
      <c r="F50" s="3">
        <f>100*(LN('Raw data'!F51/'Raw data'!M51)-LN('Raw data'!F50/'Raw data'!M50))</f>
        <v>1.1813696922236439</v>
      </c>
      <c r="G50" s="3">
        <f>100*LN('Raw data'!M51/'Raw data'!M50)</f>
        <v>1.3484177838352598</v>
      </c>
      <c r="H50" s="3">
        <f>'Raw data'!I51</f>
        <v>14.226666666666667</v>
      </c>
      <c r="I50" s="3">
        <f>100*(LN('Raw data'!K51/'Raw data'!L51/'Raw data'!M51)-LN('Raw data'!K50/'Raw data'!L50/'Raw data'!M50))</f>
        <v>1.1094525226343244</v>
      </c>
      <c r="J50" s="3">
        <f>'Raw data'!J51</f>
        <v>0.86606837606837495</v>
      </c>
      <c r="K50" s="3">
        <f>100*(LN('Raw data'!K51/'Raw data'!L51)-LN('Raw data'!K50/'Raw data'!L50))</f>
        <v>2.4578703064695784</v>
      </c>
      <c r="L50" s="3">
        <f>100*(LN('Raw data'!Q51/'Raw data'!L51/'Raw data'!M51)-LN('Raw data'!Q50/'Raw data'!L50/'Raw data'!M50))</f>
        <v>-2.6768495621215749</v>
      </c>
      <c r="M50" s="3">
        <f>100*(LN('Raw data'!R51/'Raw data'!L51/'Raw data'!M51)-LN('Raw data'!R50/'Raw data'!L50/'Raw data'!M50))</f>
        <v>-6.1226529516609673</v>
      </c>
      <c r="N50" s="3">
        <f>100*(LN('Raw data'!P51/'Raw data'!L51)-LN('Raw data'!P50/'Raw data'!L50))</f>
        <v>0.80302505224079113</v>
      </c>
      <c r="O50" s="3">
        <f>'Raw data'!S51</f>
        <v>1.4266666666666676</v>
      </c>
      <c r="P50" s="3">
        <f>100*LN('Raw data'!T51/'Raw data'!T50)</f>
        <v>2.2722980915893718</v>
      </c>
    </row>
    <row r="51" spans="1:16" x14ac:dyDescent="0.2">
      <c r="A51" s="4" t="s">
        <v>49</v>
      </c>
      <c r="B51" s="3">
        <f>100*(LN('Raw data'!H52/'Raw data'!L52)-LN('Raw data'!H51/'Raw data'!L51))</f>
        <v>0.23570809886370725</v>
      </c>
      <c r="C51" s="3">
        <f>100*(LN('Raw data'!B52/'Raw data'!L52/'Raw data'!M52)-LN('Raw data'!B51/'Raw data'!L51/'Raw data'!M51))</f>
        <v>-0.2015186126115065</v>
      </c>
      <c r="D51" s="3">
        <f>100*(LN('Raw data'!C52/'Raw data'!L52/'Raw data'!M52)-LN('Raw data'!C51/'Raw data'!L51/'Raw data'!M51))</f>
        <v>-3.9081636715313728</v>
      </c>
      <c r="E51" s="3">
        <f>100*LN(12*'Raw data'!D52/'Raw data'!L52)</f>
        <v>657.17444208066229</v>
      </c>
      <c r="F51" s="3">
        <f>100*(LN('Raw data'!F52/'Raw data'!M52)-LN('Raw data'!F51/'Raw data'!M51))</f>
        <v>-0.3538733574138142</v>
      </c>
      <c r="G51" s="3">
        <f>100*LN('Raw data'!M52/'Raw data'!M51)</f>
        <v>1.2028121281595914</v>
      </c>
      <c r="H51" s="3">
        <f>'Raw data'!I52</f>
        <v>14.513333333333334</v>
      </c>
      <c r="I51" s="3">
        <f>100*(LN('Raw data'!K52/'Raw data'!L52/'Raw data'!M52)-LN('Raw data'!K51/'Raw data'!L51/'Raw data'!M51))</f>
        <v>1.2359346753317624</v>
      </c>
      <c r="J51" s="3">
        <f>'Raw data'!J52</f>
        <v>0.34709401709401533</v>
      </c>
      <c r="K51" s="3">
        <f>100*(LN('Raw data'!K52/'Raw data'!L52)-LN('Raw data'!K51/'Raw data'!L51))</f>
        <v>2.4387468034913429</v>
      </c>
      <c r="L51" s="3">
        <f>100*(LN('Raw data'!Q52/'Raw data'!L52/'Raw data'!M52)-LN('Raw data'!Q51/'Raw data'!L51/'Raw data'!M51))</f>
        <v>-4.0668643852268538</v>
      </c>
      <c r="M51" s="3">
        <f>100*(LN('Raw data'!R52/'Raw data'!L52/'Raw data'!M52)-LN('Raw data'!R51/'Raw data'!L51/'Raw data'!M51))</f>
        <v>-3.3369225710242034</v>
      </c>
      <c r="N51" s="3">
        <f>100*(LN('Raw data'!P52/'Raw data'!L52)-LN('Raw data'!P51/'Raw data'!L51))</f>
        <v>0.97942605783387648</v>
      </c>
      <c r="O51" s="3">
        <f>'Raw data'!S52</f>
        <v>1.3733333333333313</v>
      </c>
      <c r="P51" s="3">
        <f>100*LN('Raw data'!T52/'Raw data'!T51)</f>
        <v>-0.43653142267524381</v>
      </c>
    </row>
    <row r="52" spans="1:16" x14ac:dyDescent="0.2">
      <c r="A52" s="4" t="s">
        <v>50</v>
      </c>
      <c r="B52" s="3">
        <f>100*(LN('Raw data'!H53/'Raw data'!L53)-LN('Raw data'!H52/'Raw data'!L52))</f>
        <v>-0.67604031596868452</v>
      </c>
      <c r="C52" s="3">
        <f>100*(LN('Raw data'!B53/'Raw data'!L53/'Raw data'!M53)-LN('Raw data'!B52/'Raw data'!L52/'Raw data'!M52))</f>
        <v>0.61824956087210836</v>
      </c>
      <c r="D52" s="3">
        <f>100*(LN('Raw data'!C53/'Raw data'!L53/'Raw data'!M53)-LN('Raw data'!C52/'Raw data'!L52/'Raw data'!M52))</f>
        <v>-3.9920486048752757</v>
      </c>
      <c r="E52" s="3">
        <f>100*LN(12*'Raw data'!D53/'Raw data'!L53)</f>
        <v>656.68863607620472</v>
      </c>
      <c r="F52" s="3">
        <f>100*(LN('Raw data'!F53/'Raw data'!M53)-LN('Raw data'!F52/'Raw data'!M52))</f>
        <v>0.11418040331196977</v>
      </c>
      <c r="G52" s="3">
        <f>100*LN('Raw data'!M53/'Raw data'!M52)</f>
        <v>1.4131897021520652</v>
      </c>
      <c r="H52" s="3">
        <f>'Raw data'!I53</f>
        <v>11.006666666666668</v>
      </c>
      <c r="I52" s="3">
        <f>100*(LN('Raw data'!K53/'Raw data'!L53/'Raw data'!M53)-LN('Raw data'!K52/'Raw data'!L52/'Raw data'!M52))</f>
        <v>0.47946315459395095</v>
      </c>
      <c r="J52" s="3">
        <f>'Raw data'!J53</f>
        <v>3.4091452991452957</v>
      </c>
      <c r="K52" s="3">
        <f>100*(LN('Raw data'!K53/'Raw data'!L53)-LN('Raw data'!K52/'Raw data'!L52))</f>
        <v>1.8926528567460466</v>
      </c>
      <c r="L52" s="3">
        <f>100*(LN('Raw data'!Q53/'Raw data'!L53/'Raw data'!M53)-LN('Raw data'!Q52/'Raw data'!L52/'Raw data'!M52))</f>
        <v>-4.6644450123121572</v>
      </c>
      <c r="M52" s="3">
        <f>100*(LN('Raw data'!R53/'Raw data'!L53/'Raw data'!M53)-LN('Raw data'!R52/'Raw data'!L52/'Raw data'!M52))</f>
        <v>-1.1230010481410702</v>
      </c>
      <c r="N52" s="3">
        <f>100*(LN('Raw data'!P53/'Raw data'!L53)-LN('Raw data'!P52/'Raw data'!L52))</f>
        <v>-0.26552479245882665</v>
      </c>
      <c r="O52" s="3">
        <f>'Raw data'!S53</f>
        <v>4.4799999999999986</v>
      </c>
      <c r="P52" s="3">
        <f>100*LN('Raw data'!T53/'Raw data'!T52)</f>
        <v>-0.9252899696222151</v>
      </c>
    </row>
    <row r="53" spans="1:16" x14ac:dyDescent="0.2">
      <c r="A53" s="4" t="s">
        <v>51</v>
      </c>
      <c r="B53" s="3">
        <f>100*(LN('Raw data'!H54/'Raw data'!L54)-LN('Raw data'!H53/'Raw data'!L53))</f>
        <v>-0.22501350083836691</v>
      </c>
      <c r="C53" s="3">
        <f>100*(LN('Raw data'!B54/'Raw data'!L54/'Raw data'!M54)-LN('Raw data'!B53/'Raw data'!L53/'Raw data'!M53))</f>
        <v>1.5265880378013907</v>
      </c>
      <c r="D53" s="3">
        <f>100*(LN('Raw data'!C54/'Raw data'!L54/'Raw data'!M54)-LN('Raw data'!C53/'Raw data'!L53/'Raw data'!M53))</f>
        <v>-1.4009939568685681</v>
      </c>
      <c r="E53" s="3">
        <f>100*LN(12*'Raw data'!D54/'Raw data'!L54)</f>
        <v>655.89924706449517</v>
      </c>
      <c r="F53" s="3">
        <f>100*(LN('Raw data'!F54/'Raw data'!M54)-LN('Raw data'!F53/'Raw data'!M53))</f>
        <v>0.21388125070354036</v>
      </c>
      <c r="G53" s="3">
        <f>100*LN('Raw data'!M54/'Raw data'!M53)</f>
        <v>1.0784057465839674</v>
      </c>
      <c r="H53" s="3">
        <f>'Raw data'!I54</f>
        <v>9.2866666666666671</v>
      </c>
      <c r="I53" s="3">
        <f>100*(LN('Raw data'!K54/'Raw data'!L54/'Raw data'!M54)-LN('Raw data'!K53/'Raw data'!L53/'Raw data'!M53))</f>
        <v>0.12152672256404706</v>
      </c>
      <c r="J53" s="3">
        <f>'Raw data'!J54</f>
        <v>3.2322222222222194</v>
      </c>
      <c r="K53" s="3">
        <f>100*(LN('Raw data'!K54/'Raw data'!L54)-LN('Raw data'!K53/'Raw data'!L53))</f>
        <v>1.199932469148024</v>
      </c>
      <c r="L53" s="3">
        <f>100*(LN('Raw data'!Q54/'Raw data'!L54/'Raw data'!M54)-LN('Raw data'!Q53/'Raw data'!L53/'Raw data'!M53))</f>
        <v>-3.3564084451532139</v>
      </c>
      <c r="M53" s="3">
        <f>100*(LN('Raw data'!R54/'Raw data'!L54/'Raw data'!M54)-LN('Raw data'!R53/'Raw data'!L53/'Raw data'!M53))</f>
        <v>6.0634298070081805</v>
      </c>
      <c r="N53" s="3">
        <f>100*(LN('Raw data'!P54/'Raw data'!L54)-LN('Raw data'!P53/'Raw data'!L53))</f>
        <v>1.0960792669063135</v>
      </c>
      <c r="O53" s="3">
        <f>'Raw data'!S54</f>
        <v>5.0233333333333334</v>
      </c>
      <c r="P53" s="3">
        <f>100*LN('Raw data'!T54/'Raw data'!T53)</f>
        <v>-0.91047669929192032</v>
      </c>
    </row>
    <row r="54" spans="1:16" x14ac:dyDescent="0.2">
      <c r="A54" s="4" t="s">
        <v>52</v>
      </c>
      <c r="B54" s="3">
        <f>100*(LN('Raw data'!H55/'Raw data'!L55)-LN('Raw data'!H54/'Raw data'!L54))</f>
        <v>0.9701998177213067</v>
      </c>
      <c r="C54" s="3">
        <f>100*(LN('Raw data'!B55/'Raw data'!L55/'Raw data'!M55)-LN('Raw data'!B54/'Raw data'!L54/'Raw data'!M54))</f>
        <v>0.75557729301629628</v>
      </c>
      <c r="D54" s="3">
        <f>100*(LN('Raw data'!C55/'Raw data'!L55/'Raw data'!M55)-LN('Raw data'!C54/'Raw data'!L54/'Raw data'!M54))</f>
        <v>0.61141045240304948</v>
      </c>
      <c r="E54" s="3">
        <f>100*LN(12*'Raw data'!D55/'Raw data'!L55)</f>
        <v>655.9798279363165</v>
      </c>
      <c r="F54" s="3">
        <f>100*(LN('Raw data'!F55/'Raw data'!M55)-LN('Raw data'!F54/'Raw data'!M54))</f>
        <v>0.17508430257571206</v>
      </c>
      <c r="G54" s="3">
        <f>100*LN('Raw data'!M55/'Raw data'!M54)</f>
        <v>0.81173719281929912</v>
      </c>
      <c r="H54" s="3">
        <f>'Raw data'!I55</f>
        <v>8.6533333333333324</v>
      </c>
      <c r="I54" s="3">
        <f>100*(LN('Raw data'!K55/'Raw data'!L55/'Raw data'!M55)-LN('Raw data'!K54/'Raw data'!L54/'Raw data'!M54))</f>
        <v>1.857831783154662</v>
      </c>
      <c r="J54" s="3">
        <f>'Raw data'!J55</f>
        <v>3.265555555555558</v>
      </c>
      <c r="K54" s="3">
        <f>100*(LN('Raw data'!K55/'Raw data'!L55)-LN('Raw data'!K54/'Raw data'!L54))</f>
        <v>2.6695689759739238</v>
      </c>
      <c r="L54" s="3">
        <f>100*(LN('Raw data'!Q55/'Raw data'!L55/'Raw data'!M55)-LN('Raw data'!Q54/'Raw data'!L54/'Raw data'!M54))</f>
        <v>-3.713228186873696</v>
      </c>
      <c r="M54" s="3">
        <f>100*(LN('Raw data'!R55/'Raw data'!L55/'Raw data'!M55)-LN('Raw data'!R54/'Raw data'!L54/'Raw data'!M54))</f>
        <v>15.193195137361926</v>
      </c>
      <c r="N54" s="3">
        <f>100*(LN('Raw data'!P55/'Raw data'!L55)-LN('Raw data'!P54/'Raw data'!L54))</f>
        <v>1.3067520967910973</v>
      </c>
      <c r="O54" s="3">
        <f>'Raw data'!S55</f>
        <v>4.6933333333333334</v>
      </c>
      <c r="P54" s="3">
        <f>100*LN('Raw data'!T55/'Raw data'!T54)</f>
        <v>2.4326463105755356</v>
      </c>
    </row>
    <row r="55" spans="1:16" x14ac:dyDescent="0.2">
      <c r="A55" s="4" t="s">
        <v>53</v>
      </c>
      <c r="B55" s="3">
        <f>100*(LN('Raw data'!H56/'Raw data'!L56)-LN('Raw data'!H55/'Raw data'!L55))</f>
        <v>1.9626342033928879</v>
      </c>
      <c r="C55" s="3">
        <f>100*(LN('Raw data'!B56/'Raw data'!L56/'Raw data'!M56)-LN('Raw data'!B55/'Raw data'!L55/'Raw data'!M55))</f>
        <v>1.8998604893515125</v>
      </c>
      <c r="D55" s="3">
        <f>100*(LN('Raw data'!C56/'Raw data'!L56/'Raw data'!M56)-LN('Raw data'!C55/'Raw data'!L55/'Raw data'!M55))</f>
        <v>2.3790610812793211</v>
      </c>
      <c r="E55" s="3">
        <f>100*LN(12*'Raw data'!D56/'Raw data'!L56)</f>
        <v>656.70462742903101</v>
      </c>
      <c r="F55" s="3">
        <f>100*(LN('Raw data'!F56/'Raw data'!M56)-LN('Raw data'!F55/'Raw data'!M55))</f>
        <v>9.4015443707284874E-2</v>
      </c>
      <c r="G55" s="3">
        <f>100*LN('Raw data'!M56/'Raw data'!M55)</f>
        <v>0.72627711886639335</v>
      </c>
      <c r="H55" s="3">
        <f>'Raw data'!I56</f>
        <v>8.8033333333333328</v>
      </c>
      <c r="I55" s="3">
        <f>100*(LN('Raw data'!K56/'Raw data'!L56/'Raw data'!M56)-LN('Raw data'!K55/'Raw data'!L55/'Raw data'!M55))</f>
        <v>1.1311973248338436</v>
      </c>
      <c r="J55" s="3">
        <f>'Raw data'!J56</f>
        <v>2.5432478632478652</v>
      </c>
      <c r="K55" s="3">
        <f>100*(LN('Raw data'!K56/'Raw data'!L56)-LN('Raw data'!K55/'Raw data'!L55))</f>
        <v>1.8574744437002355</v>
      </c>
      <c r="L55" s="3">
        <f>100*(LN('Raw data'!Q56/'Raw data'!L56/'Raw data'!M56)-LN('Raw data'!Q55/'Raw data'!L55/'Raw data'!M55))</f>
        <v>-0.38917865017946696</v>
      </c>
      <c r="M55" s="3">
        <f>100*(LN('Raw data'!R56/'Raw data'!L56/'Raw data'!M56)-LN('Raw data'!R55/'Raw data'!L55/'Raw data'!M55))</f>
        <v>10.384329807806481</v>
      </c>
      <c r="N55" s="3">
        <f>100*(LN('Raw data'!P56/'Raw data'!L56)-LN('Raw data'!P55/'Raw data'!L55))</f>
        <v>2.3864514497327516</v>
      </c>
      <c r="O55" s="3">
        <f>'Raw data'!S56</f>
        <v>3.9300000000000015</v>
      </c>
      <c r="P55" s="3">
        <f>100*LN('Raw data'!T56/'Raw data'!T55)</f>
        <v>0.29710912039759418</v>
      </c>
    </row>
    <row r="56" spans="1:16" x14ac:dyDescent="0.2">
      <c r="A56" s="4" t="s">
        <v>54</v>
      </c>
      <c r="B56" s="3">
        <f>100*(LN('Raw data'!H57/'Raw data'!L57)-LN('Raw data'!H56/'Raw data'!L56))</f>
        <v>1.6712233757338435</v>
      </c>
      <c r="C56" s="3">
        <f>100*(LN('Raw data'!B57/'Raw data'!L57/'Raw data'!M57)-LN('Raw data'!B56/'Raw data'!L56/'Raw data'!M56))</f>
        <v>1.7626804515074479</v>
      </c>
      <c r="D56" s="3">
        <f>100*(LN('Raw data'!C57/'Raw data'!L57/'Raw data'!M57)-LN('Raw data'!C56/'Raw data'!L56/'Raw data'!M56))</f>
        <v>4.3594603245047381</v>
      </c>
      <c r="E56" s="3">
        <f>100*LN(12*'Raw data'!D57/'Raw data'!L57)</f>
        <v>658.75416824237152</v>
      </c>
      <c r="F56" s="3">
        <f>100*(LN('Raw data'!F57/'Raw data'!M57)-LN('Raw data'!F56/'Raw data'!M56))</f>
        <v>-0.48826184054897581</v>
      </c>
      <c r="G56" s="3">
        <f>100*LN('Raw data'!M57/'Raw data'!M56)</f>
        <v>1.0143277230166363</v>
      </c>
      <c r="H56" s="3">
        <f>'Raw data'!I57</f>
        <v>9.4599999999999991</v>
      </c>
      <c r="I56" s="3">
        <f>100*(LN('Raw data'!K57/'Raw data'!L57/'Raw data'!M57)-LN('Raw data'!K56/'Raw data'!L56/'Raw data'!M56))</f>
        <v>0.98797484851886885</v>
      </c>
      <c r="J56" s="3">
        <f>'Raw data'!J57</f>
        <v>2.1431746031746037</v>
      </c>
      <c r="K56" s="3">
        <f>100*(LN('Raw data'!K57/'Raw data'!L57)-LN('Raw data'!K56/'Raw data'!L56))</f>
        <v>2.0023025715354859</v>
      </c>
      <c r="L56" s="3">
        <f>100*(LN('Raw data'!Q57/'Raw data'!L57/'Raw data'!M57)-LN('Raw data'!Q56/'Raw data'!L56/'Raw data'!M56))</f>
        <v>2.7407568806150806</v>
      </c>
      <c r="M56" s="3">
        <f>100*(LN('Raw data'!R57/'Raw data'!L57/'Raw data'!M57)-LN('Raw data'!R56/'Raw data'!L56/'Raw data'!M56))</f>
        <v>8.6662276045033515</v>
      </c>
      <c r="N56" s="3">
        <f>100*(LN('Raw data'!P57/'Raw data'!L57)-LN('Raw data'!P56/'Raw data'!L56))</f>
        <v>2.989273816025162</v>
      </c>
      <c r="O56" s="3">
        <f>'Raw data'!S57</f>
        <v>3.2333333333333343</v>
      </c>
      <c r="P56" s="3">
        <f>100*LN('Raw data'!T57/'Raw data'!T56)</f>
        <v>1.4724470355284549</v>
      </c>
    </row>
    <row r="57" spans="1:16" x14ac:dyDescent="0.2">
      <c r="A57" s="4" t="s">
        <v>55</v>
      </c>
      <c r="B57" s="3">
        <f>100*(LN('Raw data'!H58/'Raw data'!L58)-LN('Raw data'!H57/'Raw data'!L57))</f>
        <v>1.7592639693248202</v>
      </c>
      <c r="C57" s="3">
        <f>100*(LN('Raw data'!B58/'Raw data'!L58/'Raw data'!M58)-LN('Raw data'!B57/'Raw data'!L57/'Raw data'!M57))</f>
        <v>1.2224600431737009</v>
      </c>
      <c r="D57" s="3">
        <f>100*(LN('Raw data'!C58/'Raw data'!L58/'Raw data'!M58)-LN('Raw data'!C57/'Raw data'!L57/'Raw data'!M57))</f>
        <v>4.8071506597045399</v>
      </c>
      <c r="E57" s="3">
        <f>100*LN(12*'Raw data'!D58/'Raw data'!L58)</f>
        <v>659.47949776406392</v>
      </c>
      <c r="F57" s="3">
        <f>100*(LN('Raw data'!F58/'Raw data'!M58)-LN('Raw data'!F57/'Raw data'!M57))</f>
        <v>0.31803888582615514</v>
      </c>
      <c r="G57" s="3">
        <f>100*LN('Raw data'!M58/'Raw data'!M57)</f>
        <v>0.73069259624252036</v>
      </c>
      <c r="H57" s="3">
        <f>'Raw data'!I58</f>
        <v>9.43</v>
      </c>
      <c r="I57" s="3">
        <f>100*(LN('Raw data'!K58/'Raw data'!L58/'Raw data'!M58)-LN('Raw data'!K57/'Raw data'!L57/'Raw data'!M57))</f>
        <v>2.3493657331635109</v>
      </c>
      <c r="J57" s="3">
        <f>'Raw data'!J58</f>
        <v>2.2588888888888867</v>
      </c>
      <c r="K57" s="3">
        <f>100*(LN('Raw data'!K58/'Raw data'!L58)-LN('Raw data'!K57/'Raw data'!L57))</f>
        <v>3.0800583294060324</v>
      </c>
      <c r="L57" s="3">
        <f>100*(LN('Raw data'!Q58/'Raw data'!L58/'Raw data'!M58)-LN('Raw data'!Q57/'Raw data'!L57/'Raw data'!M57))</f>
        <v>5.1080722123353794</v>
      </c>
      <c r="M57" s="3">
        <f>100*(LN('Raw data'!R58/'Raw data'!L58/'Raw data'!M58)-LN('Raw data'!R57/'Raw data'!L57/'Raw data'!M57))</f>
        <v>4.0256149637442284</v>
      </c>
      <c r="N57" s="3">
        <f>100*(LN('Raw data'!P58/'Raw data'!L58)-LN('Raw data'!P57/'Raw data'!L57))</f>
        <v>2.5105739171467301</v>
      </c>
      <c r="O57" s="3">
        <f>'Raw data'!S58</f>
        <v>3.0933333333333337</v>
      </c>
      <c r="P57" s="3">
        <f>100*LN('Raw data'!T58/'Raw data'!T57)</f>
        <v>0</v>
      </c>
    </row>
    <row r="58" spans="1:16" x14ac:dyDescent="0.2">
      <c r="A58" s="4" t="s">
        <v>56</v>
      </c>
      <c r="B58" s="3">
        <f>100*(LN('Raw data'!H59/'Raw data'!L59)-LN('Raw data'!H58/'Raw data'!L58))</f>
        <v>1.5057930389276386</v>
      </c>
      <c r="C58" s="3">
        <f>100*(LN('Raw data'!B59/'Raw data'!L59/'Raw data'!M59)-LN('Raw data'!B58/'Raw data'!L58/'Raw data'!M58))</f>
        <v>0.24962011733111744</v>
      </c>
      <c r="D58" s="3">
        <f>100*(LN('Raw data'!C59/'Raw data'!L59/'Raw data'!M59)-LN('Raw data'!C58/'Raw data'!L58/'Raw data'!M58))</f>
        <v>1.4976573967790507</v>
      </c>
      <c r="E58" s="3">
        <f>100*LN(12*'Raw data'!D59/'Raw data'!L59)</f>
        <v>660.43790790292815</v>
      </c>
      <c r="F58" s="3">
        <f>100*(LN('Raw data'!F59/'Raw data'!M59)-LN('Raw data'!F58/'Raw data'!M58))</f>
        <v>-4.5337908549036854E-2</v>
      </c>
      <c r="G58" s="3">
        <f>100*LN('Raw data'!M59/'Raw data'!M58)</f>
        <v>1.2622746188634801</v>
      </c>
      <c r="H58" s="3">
        <f>'Raw data'!I59</f>
        <v>9.6866666666666656</v>
      </c>
      <c r="I58" s="3">
        <f>100*(LN('Raw data'!K59/'Raw data'!L59/'Raw data'!M59)-LN('Raw data'!K58/'Raw data'!L58/'Raw data'!M58))</f>
        <v>2.2700538815012106</v>
      </c>
      <c r="J58" s="3">
        <f>'Raw data'!J59</f>
        <v>2.1437606837606857</v>
      </c>
      <c r="K58" s="3">
        <f>100*(LN('Raw data'!K59/'Raw data'!L59)-LN('Raw data'!K58/'Raw data'!L58))</f>
        <v>3.5323285003647342</v>
      </c>
      <c r="L58" s="3">
        <f>100*(LN('Raw data'!Q59/'Raw data'!L59/'Raw data'!M59)-LN('Raw data'!Q58/'Raw data'!L58/'Raw data'!M58))</f>
        <v>1.4347714335288586</v>
      </c>
      <c r="M58" s="3">
        <f>100*(LN('Raw data'!R59/'Raw data'!L59/'Raw data'!M59)-LN('Raw data'!R58/'Raw data'!L58/'Raw data'!M58))</f>
        <v>1.6616816009319635</v>
      </c>
      <c r="N58" s="3">
        <f>100*(LN('Raw data'!P59/'Raw data'!L59)-LN('Raw data'!P58/'Raw data'!L58))</f>
        <v>2.0604091269128544</v>
      </c>
      <c r="O58" s="3">
        <f>'Raw data'!S59</f>
        <v>2.5233333333333352</v>
      </c>
      <c r="P58" s="3">
        <f>100*LN('Raw data'!T59/'Raw data'!T58)</f>
        <v>0.89546154652868304</v>
      </c>
    </row>
    <row r="59" spans="1:16" x14ac:dyDescent="0.2">
      <c r="A59" s="4" t="s">
        <v>57</v>
      </c>
      <c r="B59" s="3">
        <f>100*(LN('Raw data'!H60/'Raw data'!L60)-LN('Raw data'!H59/'Raw data'!L59))</f>
        <v>1.457302796555604</v>
      </c>
      <c r="C59" s="3">
        <f>100*(LN('Raw data'!B60/'Raw data'!L60/'Raw data'!M60)-LN('Raw data'!B59/'Raw data'!L59/'Raw data'!M59))</f>
        <v>1.2801667241186365</v>
      </c>
      <c r="D59" s="3">
        <f>100*(LN('Raw data'!C60/'Raw data'!L60/'Raw data'!M60)-LN('Raw data'!C59/'Raw data'!L59/'Raw data'!M59))</f>
        <v>3.3619673152396778</v>
      </c>
      <c r="E59" s="3">
        <f>100*LN(12*'Raw data'!D60/'Raw data'!L60)</f>
        <v>661.6789226436872</v>
      </c>
      <c r="F59" s="3">
        <f>100*(LN('Raw data'!F60/'Raw data'!M60)-LN('Raw data'!F59/'Raw data'!M59))</f>
        <v>7.7680696424309303E-2</v>
      </c>
      <c r="G59" s="3">
        <f>100*LN('Raw data'!M60/'Raw data'!M59)</f>
        <v>0.85317708888683752</v>
      </c>
      <c r="H59" s="3">
        <f>'Raw data'!I60</f>
        <v>10.556666666666667</v>
      </c>
      <c r="I59" s="3">
        <f>100*(LN('Raw data'!K60/'Raw data'!L60/'Raw data'!M60)-LN('Raw data'!K59/'Raw data'!L59/'Raw data'!M59))</f>
        <v>3.499197701804091</v>
      </c>
      <c r="J59" s="3">
        <f>'Raw data'!J60</f>
        <v>2.2299145299145273</v>
      </c>
      <c r="K59" s="3">
        <f>100*(LN('Raw data'!K60/'Raw data'!L60)-LN('Raw data'!K59/'Raw data'!L59))</f>
        <v>4.3523747906908827</v>
      </c>
      <c r="L59" s="3">
        <f>100*(LN('Raw data'!Q60/'Raw data'!L60/'Raw data'!M60)-LN('Raw data'!Q59/'Raw data'!L59/'Raw data'!M59))</f>
        <v>4.0396089551967052</v>
      </c>
      <c r="M59" s="3">
        <f>100*(LN('Raw data'!R60/'Raw data'!L60/'Raw data'!M60)-LN('Raw data'!R59/'Raw data'!L59/'Raw data'!M59))</f>
        <v>1.5746184545629482</v>
      </c>
      <c r="N59" s="3">
        <f>100*(LN('Raw data'!P60/'Raw data'!L60)-LN('Raw data'!P59/'Raw data'!L59))</f>
        <v>2.8472223461006196</v>
      </c>
      <c r="O59" s="3">
        <f>'Raw data'!S60</f>
        <v>1.5966666666666676</v>
      </c>
      <c r="P59" s="3">
        <f>100*LN('Raw data'!T60/'Raw data'!T59)</f>
        <v>2.1605778714582056</v>
      </c>
    </row>
    <row r="60" spans="1:16" x14ac:dyDescent="0.2">
      <c r="A60" s="4" t="s">
        <v>58</v>
      </c>
      <c r="B60" s="3">
        <f>100*(LN('Raw data'!H61/'Raw data'!L61)-LN('Raw data'!H60/'Raw data'!L60))</f>
        <v>0.70073273372619482</v>
      </c>
      <c r="C60" s="3">
        <f>100*(LN('Raw data'!B61/'Raw data'!L61/'Raw data'!M61)-LN('Raw data'!B60/'Raw data'!L60/'Raw data'!M60))</f>
        <v>0.47806478610805669</v>
      </c>
      <c r="D60" s="3">
        <f>100*(LN('Raw data'!C61/'Raw data'!L61/'Raw data'!M61)-LN('Raw data'!C60/'Raw data'!L60/'Raw data'!M60))</f>
        <v>1.3508622483338506</v>
      </c>
      <c r="E60" s="3">
        <f>100*LN(12*'Raw data'!D61/'Raw data'!L61)</f>
        <v>661.37196707482065</v>
      </c>
      <c r="F60" s="3">
        <f>100*(LN('Raw data'!F61/'Raw data'!M61)-LN('Raw data'!F60/'Raw data'!M60))</f>
        <v>0.53227082694302652</v>
      </c>
      <c r="G60" s="3">
        <f>100*LN('Raw data'!M61/'Raw data'!M60)</f>
        <v>0.80133270940361478</v>
      </c>
      <c r="H60" s="3">
        <f>'Raw data'!I61</f>
        <v>11.39</v>
      </c>
      <c r="I60" s="3">
        <f>100*(LN('Raw data'!K61/'Raw data'!L61/'Raw data'!M61)-LN('Raw data'!K60/'Raw data'!L60/'Raw data'!M60))</f>
        <v>2.2031913219183519</v>
      </c>
      <c r="J60" s="3">
        <f>'Raw data'!J61</f>
        <v>1.4173504273504296</v>
      </c>
      <c r="K60" s="3">
        <f>100*(LN('Raw data'!K61/'Raw data'!L61)-LN('Raw data'!K60/'Raw data'!L60))</f>
        <v>3.0045240313219423</v>
      </c>
      <c r="L60" s="3">
        <f>100*(LN('Raw data'!Q61/'Raw data'!L61/'Raw data'!M61)-LN('Raw data'!Q60/'Raw data'!L60/'Raw data'!M60))</f>
        <v>2.241778062055122</v>
      </c>
      <c r="M60" s="3">
        <f>100*(LN('Raw data'!R61/'Raw data'!L61/'Raw data'!M61)-LN('Raw data'!R60/'Raw data'!L60/'Raw data'!M60))</f>
        <v>-1.0678327036410806</v>
      </c>
      <c r="N60" s="3">
        <f>100*(LN('Raw data'!P61/'Raw data'!L61)-LN('Raw data'!P60/'Raw data'!L60))</f>
        <v>2.4531231004208953</v>
      </c>
      <c r="O60" s="3">
        <f>'Raw data'!S61</f>
        <v>1.2899999999999991</v>
      </c>
      <c r="P60" s="3">
        <f>100*LN('Raw data'!T61/'Raw data'!T60)</f>
        <v>0.97667623897144085</v>
      </c>
    </row>
    <row r="61" spans="1:16" x14ac:dyDescent="0.2">
      <c r="A61" s="4" t="s">
        <v>59</v>
      </c>
      <c r="B61" s="3">
        <f>100*(LN('Raw data'!H62/'Raw data'!L62)-LN('Raw data'!H61/'Raw data'!L61))</f>
        <v>0.50755972424130213</v>
      </c>
      <c r="C61" s="3">
        <f>100*(LN('Raw data'!B62/'Raw data'!L62/'Raw data'!M62)-LN('Raw data'!B61/'Raw data'!L61/'Raw data'!M61))</f>
        <v>0.99078570727342274</v>
      </c>
      <c r="D61" s="3">
        <f>100*(LN('Raw data'!C62/'Raw data'!L62/'Raw data'!M62)-LN('Raw data'!C61/'Raw data'!L61/'Raw data'!M61))</f>
        <v>1.1197773792548382</v>
      </c>
      <c r="E61" s="3">
        <f>100*LN(12*'Raw data'!D62/'Raw data'!L62)</f>
        <v>661.5285402118617</v>
      </c>
      <c r="F61" s="3">
        <f>100*(LN('Raw data'!F62/'Raw data'!M62)-LN('Raw data'!F61/'Raw data'!M61))</f>
        <v>9.0328729446387257E-2</v>
      </c>
      <c r="G61" s="3">
        <f>100*LN('Raw data'!M62/'Raw data'!M61)</f>
        <v>0.63703170730702097</v>
      </c>
      <c r="H61" s="3">
        <f>'Raw data'!I62</f>
        <v>9.2666666666666675</v>
      </c>
      <c r="I61" s="3">
        <f>100*(LN('Raw data'!K62/'Raw data'!L62/'Raw data'!M62)-LN('Raw data'!K61/'Raw data'!L61/'Raw data'!M61))</f>
        <v>3.8064075744770776</v>
      </c>
      <c r="J61" s="3">
        <f>'Raw data'!J62</f>
        <v>2.4291452991452971</v>
      </c>
      <c r="K61" s="3">
        <f>100*(LN('Raw data'!K62/'Raw data'!L62)-LN('Raw data'!K61/'Raw data'!L61))</f>
        <v>4.4434392817841228</v>
      </c>
      <c r="L61" s="3">
        <f>100*(LN('Raw data'!Q62/'Raw data'!L62/'Raw data'!M62)-LN('Raw data'!Q61/'Raw data'!L61/'Raw data'!M61))</f>
        <v>1.5446796735078649</v>
      </c>
      <c r="M61" s="3">
        <f>100*(LN('Raw data'!R62/'Raw data'!L62/'Raw data'!M62)-LN('Raw data'!R61/'Raw data'!L61/'Raw data'!M61))</f>
        <v>-6.2493833489440931E-2</v>
      </c>
      <c r="N61" s="3">
        <f>100*(LN('Raw data'!P62/'Raw data'!L62)-LN('Raw data'!P61/'Raw data'!L61))</f>
        <v>2.1751020413884214</v>
      </c>
      <c r="O61" s="3">
        <f>'Raw data'!S62</f>
        <v>3.5966666666666676</v>
      </c>
      <c r="P61" s="3">
        <f>100*LN('Raw data'!T62/'Raw data'!T61)</f>
        <v>0.98861755116792205</v>
      </c>
    </row>
    <row r="62" spans="1:16" x14ac:dyDescent="0.2">
      <c r="A62" s="4" t="s">
        <v>60</v>
      </c>
      <c r="B62" s="3">
        <f>100*(LN('Raw data'!H63/'Raw data'!L63)-LN('Raw data'!H62/'Raw data'!L62))</f>
        <v>0.71845334158679997</v>
      </c>
      <c r="C62" s="3">
        <f>100*(LN('Raw data'!B63/'Raw data'!L63/'Raw data'!M63)-LN('Raw data'!B62/'Raw data'!L62/'Raw data'!M62))</f>
        <v>1.4151813243816758</v>
      </c>
      <c r="D62" s="3">
        <f>100*(LN('Raw data'!C63/'Raw data'!L63/'Raw data'!M63)-LN('Raw data'!C62/'Raw data'!L62/'Raw data'!M62))</f>
        <v>-0.25167247833959294</v>
      </c>
      <c r="E62" s="3">
        <f>100*LN(12*'Raw data'!D63/'Raw data'!L63)</f>
        <v>662.0072490961918</v>
      </c>
      <c r="F62" s="3">
        <f>100*(LN('Raw data'!F63/'Raw data'!M63)-LN('Raw data'!F62/'Raw data'!M62))</f>
        <v>9.1429420929589611E-2</v>
      </c>
      <c r="G62" s="3">
        <f>100*LN('Raw data'!M63/'Raw data'!M62)</f>
        <v>1.1031024302395891</v>
      </c>
      <c r="H62" s="3">
        <f>'Raw data'!I63</f>
        <v>8.4766666666666666</v>
      </c>
      <c r="I62" s="3">
        <f>100*(LN('Raw data'!K63/'Raw data'!L63/'Raw data'!M63)-LN('Raw data'!K62/'Raw data'!L62/'Raw data'!M62))</f>
        <v>1.2467226191200886</v>
      </c>
      <c r="J62" s="3">
        <f>'Raw data'!J63</f>
        <v>2.992222222222221</v>
      </c>
      <c r="K62" s="3">
        <f>100*(LN('Raw data'!K63/'Raw data'!L63)-LN('Raw data'!K62/'Raw data'!L62))</f>
        <v>2.3498250493596995</v>
      </c>
      <c r="L62" s="3">
        <f>100*(LN('Raw data'!Q63/'Raw data'!L63/'Raw data'!M63)-LN('Raw data'!Q62/'Raw data'!L62/'Raw data'!M62))</f>
        <v>6.9907076638653365E-2</v>
      </c>
      <c r="M62" s="3">
        <f>100*(LN('Raw data'!R63/'Raw data'!L63/'Raw data'!M63)-LN('Raw data'!R62/'Raw data'!L62/'Raw data'!M62))</f>
        <v>-1.1592345718141495</v>
      </c>
      <c r="N62" s="3">
        <f>100*(LN('Raw data'!P63/'Raw data'!L63)-LN('Raw data'!P62/'Raw data'!L62))</f>
        <v>4.5151496485724696</v>
      </c>
      <c r="O62" s="3">
        <f>'Raw data'!S63</f>
        <v>3.8800000000000008</v>
      </c>
      <c r="P62" s="3">
        <f>100*LN('Raw data'!T63/'Raw data'!T62)</f>
        <v>-0.27840257836380622</v>
      </c>
    </row>
    <row r="63" spans="1:16" x14ac:dyDescent="0.2">
      <c r="A63" s="4" t="s">
        <v>61</v>
      </c>
      <c r="B63" s="3">
        <f>100*(LN('Raw data'!H64/'Raw data'!L64)-LN('Raw data'!H63/'Raw data'!L63))</f>
        <v>0.60426781154707676</v>
      </c>
      <c r="C63" s="3">
        <f>100*(LN('Raw data'!B64/'Raw data'!L64/'Raw data'!M64)-LN('Raw data'!B63/'Raw data'!L63/'Raw data'!M63))</f>
        <v>0.84422059840139063</v>
      </c>
      <c r="D63" s="3">
        <f>100*(LN('Raw data'!C64/'Raw data'!L64/'Raw data'!M64)-LN('Raw data'!C63/'Raw data'!L63/'Raw data'!M63))</f>
        <v>0.59024709559478694</v>
      </c>
      <c r="E63" s="3">
        <f>100*LN(12*'Raw data'!D64/'Raw data'!L64)</f>
        <v>662.01688695097062</v>
      </c>
      <c r="F63" s="3">
        <f>100*(LN('Raw data'!F64/'Raw data'!M64)-LN('Raw data'!F63/'Raw data'!M63))</f>
        <v>0.200026082787641</v>
      </c>
      <c r="G63" s="3">
        <f>100*LN('Raw data'!M64/'Raw data'!M63)</f>
        <v>0.56804260253844507</v>
      </c>
      <c r="H63" s="3">
        <f>'Raw data'!I64</f>
        <v>7.9233333333333329</v>
      </c>
      <c r="I63" s="3">
        <f>100*(LN('Raw data'!K64/'Raw data'!L64/'Raw data'!M64)-LN('Raw data'!K63/'Raw data'!L63/'Raw data'!M63))</f>
        <v>2.2900819569141362</v>
      </c>
      <c r="J63" s="3">
        <f>'Raw data'!J64</f>
        <v>3.190940170940169</v>
      </c>
      <c r="K63" s="3">
        <f>100*(LN('Raw data'!K64/'Raw data'!L64)-LN('Raw data'!K63/'Raw data'!L63))</f>
        <v>2.8581245594525573</v>
      </c>
      <c r="L63" s="3">
        <f>100*(LN('Raw data'!Q64/'Raw data'!L64/'Raw data'!M64)-LN('Raw data'!Q63/'Raw data'!L63/'Raw data'!M63))</f>
        <v>0.71869071216799085</v>
      </c>
      <c r="M63" s="3">
        <f>100*(LN('Raw data'!R64/'Raw data'!L64/'Raw data'!M64)-LN('Raw data'!R63/'Raw data'!L63/'Raw data'!M63))</f>
        <v>0.17060546002030108</v>
      </c>
      <c r="N63" s="3">
        <f>100*(LN('Raw data'!P64/'Raw data'!L64)-LN('Raw data'!P63/'Raw data'!L63))</f>
        <v>2.7708866436844559</v>
      </c>
      <c r="O63" s="3">
        <f>'Raw data'!S64</f>
        <v>4.0600000000000014</v>
      </c>
      <c r="P63" s="3">
        <f>100*LN('Raw data'!T64/'Raw data'!T63)</f>
        <v>-0.71021497280411761</v>
      </c>
    </row>
    <row r="64" spans="1:16" x14ac:dyDescent="0.2">
      <c r="A64" s="4" t="s">
        <v>62</v>
      </c>
      <c r="B64" s="3">
        <f>100*(LN('Raw data'!H65/'Raw data'!L65)-LN('Raw data'!H64/'Raw data'!L64))</f>
        <v>1.2880745666692839</v>
      </c>
      <c r="C64" s="3">
        <f>100*(LN('Raw data'!B65/'Raw data'!L65/'Raw data'!M65)-LN('Raw data'!B64/'Raw data'!L64/'Raw data'!M64))</f>
        <v>1.8462619547344516</v>
      </c>
      <c r="D64" s="3">
        <f>100*(LN('Raw data'!C65/'Raw data'!L65/'Raw data'!M65)-LN('Raw data'!C64/'Raw data'!L64/'Raw data'!M64))</f>
        <v>-1.0638198057935533</v>
      </c>
      <c r="E64" s="3">
        <f>100*LN(12*'Raw data'!D65/'Raw data'!L65)</f>
        <v>661.91573933248969</v>
      </c>
      <c r="F64" s="3">
        <f>100*(LN('Raw data'!F65/'Raw data'!M65)-LN('Raw data'!F64/'Raw data'!M64))</f>
        <v>0.99592070690670553</v>
      </c>
      <c r="G64" s="3">
        <f>100*LN('Raw data'!M65/'Raw data'!M64)</f>
        <v>0.40863159527191734</v>
      </c>
      <c r="H64" s="3">
        <f>'Raw data'!I65</f>
        <v>7.9000000000000012</v>
      </c>
      <c r="I64" s="3">
        <f>100*(LN('Raw data'!K65/'Raw data'!L65/'Raw data'!M65)-LN('Raw data'!K64/'Raw data'!L64/'Raw data'!M64))</f>
        <v>1.4062956245660896</v>
      </c>
      <c r="J64" s="3">
        <f>'Raw data'!J65</f>
        <v>2.6481196581196569</v>
      </c>
      <c r="K64" s="3">
        <f>100*(LN('Raw data'!K65/'Raw data'!L65)-LN('Raw data'!K64/'Raw data'!L64))</f>
        <v>1.8149272198380029</v>
      </c>
      <c r="L64" s="3">
        <f>100*(LN('Raw data'!Q65/'Raw data'!L65/'Raw data'!M65)-LN('Raw data'!Q64/'Raw data'!L64/'Raw data'!M64))</f>
        <v>-1.8699414061615016</v>
      </c>
      <c r="M64" s="3">
        <f>100*(LN('Raw data'!R65/'Raw data'!L65/'Raw data'!M65)-LN('Raw data'!R64/'Raw data'!L64/'Raw data'!M64))</f>
        <v>1.3084769115597972</v>
      </c>
      <c r="N64" s="3">
        <f>100*(LN('Raw data'!P65/'Raw data'!L65)-LN('Raw data'!P64/'Raw data'!L64))</f>
        <v>3.1126188187809767</v>
      </c>
      <c r="O64" s="3">
        <f>'Raw data'!S65</f>
        <v>3.419999999999999</v>
      </c>
      <c r="P64" s="3">
        <f>100*LN('Raw data'!T65/'Raw data'!T64)</f>
        <v>-0.41121148735741742</v>
      </c>
    </row>
    <row r="65" spans="1:16" x14ac:dyDescent="0.2">
      <c r="A65" s="4" t="s">
        <v>63</v>
      </c>
      <c r="B65" s="3">
        <f>100*(LN('Raw data'!H66/'Raw data'!L66)-LN('Raw data'!H65/'Raw data'!L65))</f>
        <v>0.46168105785313607</v>
      </c>
      <c r="C65" s="3">
        <f>100*(LN('Raw data'!B66/'Raw data'!L66/'Raw data'!M66)-LN('Raw data'!B65/'Raw data'!L65/'Raw data'!M65))</f>
        <v>5.6930916034003687E-2</v>
      </c>
      <c r="D65" s="3">
        <f>100*(LN('Raw data'!C66/'Raw data'!L66/'Raw data'!M66)-LN('Raw data'!C65/'Raw data'!L65/'Raw data'!M65))</f>
        <v>1.5811523015049289</v>
      </c>
      <c r="E65" s="3">
        <f>100*LN(12*'Raw data'!D66/'Raw data'!L66)</f>
        <v>662.20873921267685</v>
      </c>
      <c r="F65" s="3">
        <f>100*(LN('Raw data'!F66/'Raw data'!M66)-LN('Raw data'!F65/'Raw data'!M65))</f>
        <v>1.0971186653824461</v>
      </c>
      <c r="G65" s="3">
        <f>100*LN('Raw data'!M66/'Raw data'!M65)</f>
        <v>0.65162768744619415</v>
      </c>
      <c r="H65" s="3">
        <f>'Raw data'!I66</f>
        <v>8.1033333333333335</v>
      </c>
      <c r="I65" s="3">
        <f>100*(LN('Raw data'!K66/'Raw data'!L66/'Raw data'!M66)-LN('Raw data'!K65/'Raw data'!L65/'Raw data'!M65))</f>
        <v>3.5669807313423174</v>
      </c>
      <c r="J65" s="3">
        <f>'Raw data'!J66</f>
        <v>1.9786324786324805</v>
      </c>
      <c r="K65" s="3">
        <f>100*(LN('Raw data'!K66/'Raw data'!L66)-LN('Raw data'!K65/'Raw data'!L65))</f>
        <v>4.2186084187885164</v>
      </c>
      <c r="L65" s="3">
        <f>100*(LN('Raw data'!Q66/'Raw data'!L66/'Raw data'!M66)-LN('Raw data'!Q65/'Raw data'!L65/'Raw data'!M65))</f>
        <v>1.2128237474487769</v>
      </c>
      <c r="M65" s="3">
        <f>100*(LN('Raw data'!R66/'Raw data'!L66/'Raw data'!M66)-LN('Raw data'!R65/'Raw data'!L65/'Raw data'!M65))</f>
        <v>2.5404524852121746</v>
      </c>
      <c r="N65" s="3">
        <f>100*(LN('Raw data'!P66/'Raw data'!L66)-LN('Raw data'!P65/'Raw data'!L65))</f>
        <v>3.0193432907787088</v>
      </c>
      <c r="O65" s="3">
        <f>'Raw data'!S66</f>
        <v>3.0833333333333321</v>
      </c>
      <c r="P65" s="3">
        <f>100*LN('Raw data'!T66/'Raw data'!T65)</f>
        <v>1.6774586882880791</v>
      </c>
    </row>
    <row r="66" spans="1:16" x14ac:dyDescent="0.2">
      <c r="A66" s="4" t="s">
        <v>64</v>
      </c>
      <c r="B66" s="3">
        <f>100*(LN('Raw data'!H67/'Raw data'!L67)-LN('Raw data'!H66/'Raw data'!L66))</f>
        <v>0.46338844287312497</v>
      </c>
      <c r="C66" s="3">
        <f>100*(LN('Raw data'!B67/'Raw data'!L67/'Raw data'!M67)-LN('Raw data'!B66/'Raw data'!L66/'Raw data'!M66))</f>
        <v>0.54976404830444636</v>
      </c>
      <c r="D66" s="3">
        <f>100*(LN('Raw data'!C67/'Raw data'!L67/'Raw data'!M67)-LN('Raw data'!C66/'Raw data'!L66/'Raw data'!M66))</f>
        <v>-0.39915032844932696</v>
      </c>
      <c r="E66" s="3">
        <f>100*LN(12*'Raw data'!D67/'Raw data'!L67)</f>
        <v>662.14898696882631</v>
      </c>
      <c r="F66" s="3">
        <f>100*(LN('Raw data'!F67/'Raw data'!M67)-LN('Raw data'!F66/'Raw data'!M66))</f>
        <v>0.79933215180538753</v>
      </c>
      <c r="G66" s="3">
        <f>100*LN('Raw data'!M67/'Raw data'!M66)</f>
        <v>0.50764744055416744</v>
      </c>
      <c r="H66" s="3">
        <f>'Raw data'!I67</f>
        <v>7.8266666666666671</v>
      </c>
      <c r="I66" s="3">
        <f>100*(LN('Raw data'!K67/'Raw data'!L67/'Raw data'!M67)-LN('Raw data'!K66/'Raw data'!L66/'Raw data'!M66))</f>
        <v>1.7462112679736741</v>
      </c>
      <c r="J66" s="3">
        <f>'Raw data'!J67</f>
        <v>1.2999145299145267</v>
      </c>
      <c r="K66" s="3">
        <f>100*(LN('Raw data'!K67/'Raw data'!L67)-LN('Raw data'!K66/'Raw data'!L66))</f>
        <v>2.2538587085278117</v>
      </c>
      <c r="L66" s="3">
        <f>100*(LN('Raw data'!Q67/'Raw data'!L67/'Raw data'!M67)-LN('Raw data'!Q66/'Raw data'!L66/'Raw data'!M66))</f>
        <v>-2.2074715468261452</v>
      </c>
      <c r="M66" s="3">
        <f>100*(LN('Raw data'!R67/'Raw data'!L67/'Raw data'!M67)-LN('Raw data'!R66/'Raw data'!L66/'Raw data'!M66))</f>
        <v>4.3762836596641819</v>
      </c>
      <c r="N66" s="3">
        <f>100*(LN('Raw data'!P67/'Raw data'!L67)-LN('Raw data'!P66/'Raw data'!L66))</f>
        <v>1.5005300138099642</v>
      </c>
      <c r="O66" s="3">
        <f>'Raw data'!S67</f>
        <v>2.9200000000000008</v>
      </c>
      <c r="P66" s="3">
        <f>100*LN('Raw data'!T67/'Raw data'!T66)</f>
        <v>0.70130985558719006</v>
      </c>
    </row>
    <row r="67" spans="1:16" x14ac:dyDescent="0.2">
      <c r="A67" s="4" t="s">
        <v>65</v>
      </c>
      <c r="B67" s="3">
        <f>100*(LN('Raw data'!H68/'Raw data'!L68)-LN('Raw data'!H67/'Raw data'!L67))</f>
        <v>0.126013368566813</v>
      </c>
      <c r="C67" s="3">
        <f>100*(LN('Raw data'!B68/'Raw data'!L68/'Raw data'!M68)-LN('Raw data'!B67/'Raw data'!L67/'Raw data'!M67))</f>
        <v>0.32482800104900456</v>
      </c>
      <c r="D67" s="3">
        <f>100*(LN('Raw data'!C68/'Raw data'!L68/'Raw data'!M68)-LN('Raw data'!C67/'Raw data'!L67/'Raw data'!M67))</f>
        <v>-0.28394954166728326</v>
      </c>
      <c r="E67" s="3">
        <f>100*LN(12*'Raw data'!D68/'Raw data'!L68)</f>
        <v>661.74908630341429</v>
      </c>
      <c r="F67" s="3">
        <f>100*(LN('Raw data'!F68/'Raw data'!M68)-LN('Raw data'!F67/'Raw data'!M67))</f>
        <v>0.43171485282949007</v>
      </c>
      <c r="G67" s="3">
        <f>100*LN('Raw data'!M68/'Raw data'!M67)</f>
        <v>0.52560248193008063</v>
      </c>
      <c r="H67" s="3">
        <f>'Raw data'!I68</f>
        <v>6.919999999999999</v>
      </c>
      <c r="I67" s="3">
        <f>100*(LN('Raw data'!K68/'Raw data'!L68/'Raw data'!M68)-LN('Raw data'!K67/'Raw data'!L67/'Raw data'!M67))</f>
        <v>2.373462479201871</v>
      </c>
      <c r="J67" s="3">
        <f>'Raw data'!J68</f>
        <v>1.432735042735044</v>
      </c>
      <c r="K67" s="3">
        <f>100*(LN('Raw data'!K68/'Raw data'!L68)-LN('Raw data'!K67/'Raw data'!L67))</f>
        <v>2.8990649611319697</v>
      </c>
      <c r="L67" s="3">
        <f>100*(LN('Raw data'!Q68/'Raw data'!L68/'Raw data'!M68)-LN('Raw data'!Q67/'Raw data'!L67/'Raw data'!M67))</f>
        <v>-2.6577220878014174</v>
      </c>
      <c r="M67" s="3">
        <f>100*(LN('Raw data'!R68/'Raw data'!L68/'Raw data'!M68)-LN('Raw data'!R67/'Raw data'!L67/'Raw data'!M67))</f>
        <v>5.5379859063073411</v>
      </c>
      <c r="N67" s="3">
        <f>100*(LN('Raw data'!P68/'Raw data'!L68)-LN('Raw data'!P67/'Raw data'!L67))</f>
        <v>3.4301219039000408</v>
      </c>
      <c r="O67" s="3">
        <f>'Raw data'!S68</f>
        <v>3.3233333333333333</v>
      </c>
      <c r="P67" s="3">
        <f>100*LN('Raw data'!T68/'Raw data'!T67)</f>
        <v>2.4682282065219252</v>
      </c>
    </row>
    <row r="68" spans="1:16" x14ac:dyDescent="0.2">
      <c r="A68" s="4" t="s">
        <v>66</v>
      </c>
      <c r="B68" s="3">
        <f>100*(LN('Raw data'!H69/'Raw data'!L69)-LN('Raw data'!H68/'Raw data'!L68))</f>
        <v>0.67399390628612998</v>
      </c>
      <c r="C68" s="3">
        <f>100*(LN('Raw data'!B69/'Raw data'!L69/'Raw data'!M69)-LN('Raw data'!B68/'Raw data'!L68/'Raw data'!M68))</f>
        <v>1.6126477761444935</v>
      </c>
      <c r="D68" s="3">
        <f>100*(LN('Raw data'!C69/'Raw data'!L69/'Raw data'!M69)-LN('Raw data'!C68/'Raw data'!L68/'Raw data'!M68))</f>
        <v>-0.55594198820658747</v>
      </c>
      <c r="E68" s="3">
        <f>100*LN(12*'Raw data'!D69/'Raw data'!L69)</f>
        <v>661.8792241931144</v>
      </c>
      <c r="F68" s="3">
        <f>100*(LN('Raw data'!F69/'Raw data'!M69)-LN('Raw data'!F68/'Raw data'!M68))</f>
        <v>0.56684900585626252</v>
      </c>
      <c r="G68" s="3">
        <f>100*LN('Raw data'!M69/'Raw data'!M68)</f>
        <v>0.56868845639088916</v>
      </c>
      <c r="H68" s="3">
        <f>'Raw data'!I69</f>
        <v>6.206666666666667</v>
      </c>
      <c r="I68" s="3">
        <f>100*(LN('Raw data'!K69/'Raw data'!L69/'Raw data'!M69)-LN('Raw data'!K68/'Raw data'!L68/'Raw data'!M68))</f>
        <v>1.6385106567023744</v>
      </c>
      <c r="J68" s="3">
        <f>'Raw data'!J69</f>
        <v>2.0506837606837589</v>
      </c>
      <c r="K68" s="3">
        <f>100*(LN('Raw data'!K69/'Raw data'!L69)-LN('Raw data'!K68/'Raw data'!L68))</f>
        <v>2.2071991130932389</v>
      </c>
      <c r="L68" s="3">
        <f>100*(LN('Raw data'!Q69/'Raw data'!L69/'Raw data'!M69)-LN('Raw data'!Q68/'Raw data'!L68/'Raw data'!M68))</f>
        <v>-1.6298332808228011</v>
      </c>
      <c r="M68" s="3">
        <f>100*(LN('Raw data'!R69/'Raw data'!L69/'Raw data'!M69)-LN('Raw data'!R68/'Raw data'!L68/'Raw data'!M68))</f>
        <v>1.9720500277086828</v>
      </c>
      <c r="N68" s="3">
        <f>100*(LN('Raw data'!P69/'Raw data'!L69)-LN('Raw data'!P68/'Raw data'!L68))</f>
        <v>3.7914534809093237</v>
      </c>
      <c r="O68" s="3">
        <f>'Raw data'!S69</f>
        <v>4</v>
      </c>
      <c r="P68" s="3">
        <f>100*LN('Raw data'!T69/'Raw data'!T68)</f>
        <v>1.4766470116300996</v>
      </c>
    </row>
    <row r="69" spans="1:16" x14ac:dyDescent="0.2">
      <c r="A69" s="4" t="s">
        <v>67</v>
      </c>
      <c r="B69" s="3">
        <f>100*(LN('Raw data'!H70/'Raw data'!L70)-LN('Raw data'!H69/'Raw data'!L69))</f>
        <v>0.18999128061967241</v>
      </c>
      <c r="C69" s="3">
        <f>100*(LN('Raw data'!B70/'Raw data'!L70/'Raw data'!M70)-LN('Raw data'!B69/'Raw data'!L69/'Raw data'!M69))</f>
        <v>0.37095866839989</v>
      </c>
      <c r="D69" s="3">
        <f>100*(LN('Raw data'!C70/'Raw data'!L70/'Raw data'!M70)-LN('Raw data'!C69/'Raw data'!L69/'Raw data'!M69))</f>
        <v>0.38205200834937614</v>
      </c>
      <c r="E69" s="3">
        <f>100*LN(12*'Raw data'!D70/'Raw data'!L70)</f>
        <v>662.19076790639519</v>
      </c>
      <c r="F69" s="3">
        <f>100*(LN('Raw data'!F70/'Raw data'!M70)-LN('Raw data'!F69/'Raw data'!M69))</f>
        <v>0.58858668185068908</v>
      </c>
      <c r="G69" s="3">
        <f>100*LN('Raw data'!M70/'Raw data'!M69)</f>
        <v>0.66868019904034615</v>
      </c>
      <c r="H69" s="3">
        <f>'Raw data'!I70</f>
        <v>6.2666666666666666</v>
      </c>
      <c r="I69" s="3">
        <f>100*(LN('Raw data'!K70/'Raw data'!L70/'Raw data'!M70)-LN('Raw data'!K69/'Raw data'!L69/'Raw data'!M69))</f>
        <v>2.5244118447518726</v>
      </c>
      <c r="J69" s="3">
        <f>'Raw data'!J70</f>
        <v>1.9152991452991435</v>
      </c>
      <c r="K69" s="3">
        <f>100*(LN('Raw data'!K70/'Raw data'!L70)-LN('Raw data'!K69/'Raw data'!L69))</f>
        <v>3.1930920437922339</v>
      </c>
      <c r="L69" s="3">
        <f>100*(LN('Raw data'!Q70/'Raw data'!L70/'Raw data'!M70)-LN('Raw data'!Q69/'Raw data'!L69/'Raw data'!M69))</f>
        <v>0.52723005737735917</v>
      </c>
      <c r="M69" s="3">
        <f>100*(LN('Raw data'!R70/'Raw data'!L70/'Raw data'!M70)-LN('Raw data'!R69/'Raw data'!L69/'Raw data'!M69))</f>
        <v>7.1658943522123764E-3</v>
      </c>
      <c r="N69" s="3">
        <f>100*(LN('Raw data'!P70/'Raw data'!L70)-LN('Raw data'!P69/'Raw data'!L69))</f>
        <v>2.4346658956404088</v>
      </c>
      <c r="O69" s="3">
        <f>'Raw data'!S70</f>
        <v>3.573333333333335</v>
      </c>
      <c r="P69" s="3">
        <f>100*LN('Raw data'!T70/'Raw data'!T69)</f>
        <v>-0.94089464835105296</v>
      </c>
    </row>
    <row r="70" spans="1:16" x14ac:dyDescent="0.2">
      <c r="A70" s="4" t="s">
        <v>68</v>
      </c>
      <c r="B70" s="3">
        <f>100*(LN('Raw data'!H71/'Raw data'!L71)-LN('Raw data'!H70/'Raw data'!L70))</f>
        <v>0.20246615167653914</v>
      </c>
      <c r="C70" s="3">
        <f>100*(LN('Raw data'!B71/'Raw data'!L71/'Raw data'!M71)-LN('Raw data'!B70/'Raw data'!L70/'Raw data'!M70))</f>
        <v>-0.11054306682298787</v>
      </c>
      <c r="D70" s="3">
        <f>100*(LN('Raw data'!C71/'Raw data'!L71/'Raw data'!M71)-LN('Raw data'!C70/'Raw data'!L70/'Raw data'!M70))</f>
        <v>-2.9606583839261624</v>
      </c>
      <c r="E70" s="3">
        <f>100*LN(12*'Raw data'!D71/'Raw data'!L71)</f>
        <v>662.97691313763266</v>
      </c>
      <c r="F70" s="3">
        <f>100*(LN('Raw data'!F71/'Raw data'!M71)-LN('Raw data'!F70/'Raw data'!M70))</f>
        <v>-0.42397403623004593</v>
      </c>
      <c r="G70" s="3">
        <f>100*LN('Raw data'!M71/'Raw data'!M70)</f>
        <v>0.92875586356258089</v>
      </c>
      <c r="H70" s="3">
        <f>'Raw data'!I71</f>
        <v>6.22</v>
      </c>
      <c r="I70" s="3">
        <f>100*(LN('Raw data'!K71/'Raw data'!L71/'Raw data'!M71)-LN('Raw data'!K70/'Raw data'!L70/'Raw data'!M70))</f>
        <v>1.1494911390506068</v>
      </c>
      <c r="J70" s="3">
        <f>'Raw data'!J71</f>
        <v>1.5396581196581201</v>
      </c>
      <c r="K70" s="3">
        <f>100*(LN('Raw data'!K71/'Raw data'!L71)-LN('Raw data'!K70/'Raw data'!L70))</f>
        <v>2.0782470026131872</v>
      </c>
      <c r="L70" s="3">
        <f>100*(LN('Raw data'!Q71/'Raw data'!L71/'Raw data'!M71)-LN('Raw data'!Q70/'Raw data'!L70/'Raw data'!M70))</f>
        <v>-4.080555528965224</v>
      </c>
      <c r="M70" s="3">
        <f>100*(LN('Raw data'!R71/'Raw data'!L71/'Raw data'!M71)-LN('Raw data'!R70/'Raw data'!L70/'Raw data'!M70))</f>
        <v>-0.49347149803766754</v>
      </c>
      <c r="N70" s="3">
        <f>100*(LN('Raw data'!P71/'Raw data'!L71)-LN('Raw data'!P70/'Raw data'!L70))</f>
        <v>1.9500995225386841</v>
      </c>
      <c r="O70" s="3">
        <f>'Raw data'!S71</f>
        <v>3.0699999999999994</v>
      </c>
      <c r="P70" s="3">
        <f>100*LN('Raw data'!T71/'Raw data'!T70)</f>
        <v>2.5163665402096362</v>
      </c>
    </row>
    <row r="71" spans="1:16" x14ac:dyDescent="0.2">
      <c r="A71" s="4" t="s">
        <v>69</v>
      </c>
      <c r="B71" s="3">
        <f>100*(LN('Raw data'!H72/'Raw data'!L72)-LN('Raw data'!H71/'Raw data'!L71))</f>
        <v>0.76920786262437701</v>
      </c>
      <c r="C71" s="3">
        <f>100*(LN('Raw data'!B72/'Raw data'!L72/'Raw data'!M72)-LN('Raw data'!B71/'Raw data'!L71/'Raw data'!M71))</f>
        <v>1.3515061461024658</v>
      </c>
      <c r="D71" s="3">
        <f>100*(LN('Raw data'!C72/'Raw data'!L72/'Raw data'!M72)-LN('Raw data'!C71/'Raw data'!L71/'Raw data'!M71))</f>
        <v>1.0380715323198508</v>
      </c>
      <c r="E71" s="3">
        <f>100*LN(12*'Raw data'!D72/'Raw data'!L72)</f>
        <v>663.40159443117886</v>
      </c>
      <c r="F71" s="3">
        <f>100*(LN('Raw data'!F72/'Raw data'!M72)-LN('Raw data'!F71/'Raw data'!M71))</f>
        <v>0.1016943179640073</v>
      </c>
      <c r="G71" s="3">
        <f>100*LN('Raw data'!M72/'Raw data'!M71)</f>
        <v>0.56879231670099628</v>
      </c>
      <c r="H71" s="3">
        <f>'Raw data'!I72</f>
        <v>6.6499999999999995</v>
      </c>
      <c r="I71" s="3">
        <f>100*(LN('Raw data'!K72/'Raw data'!L72/'Raw data'!M72)-LN('Raw data'!K71/'Raw data'!L71/'Raw data'!M71))</f>
        <v>1.3406048795015391</v>
      </c>
      <c r="J71" s="3">
        <f>'Raw data'!J72</f>
        <v>1.7627350427350441</v>
      </c>
      <c r="K71" s="3">
        <f>100*(LN('Raw data'!K72/'Raw data'!L72)-LN('Raw data'!K71/'Raw data'!L71))</f>
        <v>1.9093971962025336</v>
      </c>
      <c r="L71" s="3">
        <f>100*(LN('Raw data'!Q72/'Raw data'!L72/'Raw data'!M72)-LN('Raw data'!Q71/'Raw data'!L71/'Raw data'!M71))</f>
        <v>1.3674628501594732</v>
      </c>
      <c r="M71" s="3">
        <f>100*(LN('Raw data'!R72/'Raw data'!L72/'Raw data'!M72)-LN('Raw data'!R71/'Raw data'!L71/'Raw data'!M71))</f>
        <v>0.35249886695449817</v>
      </c>
      <c r="N71" s="3">
        <f>100*(LN('Raw data'!P72/'Raw data'!L72)-LN('Raw data'!P71/'Raw data'!L71))</f>
        <v>3.7810135728006955</v>
      </c>
      <c r="O71" s="3">
        <f>'Raw data'!S72</f>
        <v>2.616666666666668</v>
      </c>
      <c r="P71" s="3">
        <f>100*LN('Raw data'!T72/'Raw data'!T71)</f>
        <v>1.6890615164423801</v>
      </c>
    </row>
    <row r="72" spans="1:16" x14ac:dyDescent="0.2">
      <c r="A72" s="4" t="s">
        <v>70</v>
      </c>
      <c r="B72" s="3">
        <f>100*(LN('Raw data'!H73/'Raw data'!L73)-LN('Raw data'!H72/'Raw data'!L72))</f>
        <v>0.59590428986080468</v>
      </c>
      <c r="C72" s="3">
        <f>100*(LN('Raw data'!B73/'Raw data'!L73/'Raw data'!M73)-LN('Raw data'!B72/'Raw data'!L72/'Raw data'!M72))</f>
        <v>1.0880142520577785</v>
      </c>
      <c r="D72" s="3">
        <f>100*(LN('Raw data'!C73/'Raw data'!L73/'Raw data'!M73)-LN('Raw data'!C72/'Raw data'!L72/'Raw data'!M72))</f>
        <v>1.2396917443836308</v>
      </c>
      <c r="E72" s="3">
        <f>100*LN(12*'Raw data'!D73/'Raw data'!L73)</f>
        <v>663.72105427418603</v>
      </c>
      <c r="F72" s="3">
        <f>100*(LN('Raw data'!F73/'Raw data'!M73)-LN('Raw data'!F72/'Raw data'!M72))</f>
        <v>0.23516559577041463</v>
      </c>
      <c r="G72" s="3">
        <f>100*LN('Raw data'!M73/'Raw data'!M72)</f>
        <v>0.7827547199072743</v>
      </c>
      <c r="H72" s="3">
        <f>'Raw data'!I73</f>
        <v>6.8433333333333337</v>
      </c>
      <c r="I72" s="3">
        <f>100*(LN('Raw data'!K73/'Raw data'!L73/'Raw data'!M73)-LN('Raw data'!K72/'Raw data'!L72/'Raw data'!M72))</f>
        <v>0.82699545358013715</v>
      </c>
      <c r="J72" s="3">
        <f>'Raw data'!J73</f>
        <v>2.0978632478632466</v>
      </c>
      <c r="K72" s="3">
        <f>100*(LN('Raw data'!K73/'Raw data'!L73)-LN('Raw data'!K72/'Raw data'!L72))</f>
        <v>1.6097501734873898</v>
      </c>
      <c r="L72" s="3">
        <f>100*(LN('Raw data'!Q73/'Raw data'!L73/'Raw data'!M73)-LN('Raw data'!Q72/'Raw data'!L72/'Raw data'!M72))</f>
        <v>1.9904185705002853</v>
      </c>
      <c r="M72" s="3">
        <f>100*(LN('Raw data'!R73/'Raw data'!L73/'Raw data'!M73)-LN('Raw data'!R72/'Raw data'!L72/'Raw data'!M72))</f>
        <v>-0.49385725695261229</v>
      </c>
      <c r="N72" s="3">
        <f>100*(LN('Raw data'!P73/'Raw data'!L73)-LN('Raw data'!P72/'Raw data'!L72))</f>
        <v>2.6577270628348693</v>
      </c>
      <c r="O72" s="3">
        <f>'Raw data'!S73</f>
        <v>2.5266666666666655</v>
      </c>
      <c r="P72" s="3">
        <f>100*LN('Raw data'!T73/'Raw data'!T72)</f>
        <v>1.5446587302322345</v>
      </c>
    </row>
    <row r="73" spans="1:16" x14ac:dyDescent="0.2">
      <c r="A73" s="4" t="s">
        <v>71</v>
      </c>
      <c r="B73" s="3">
        <f>100*(LN('Raw data'!H74/'Raw data'!L74)-LN('Raw data'!H73/'Raw data'!L73))</f>
        <v>1.4510346624528214</v>
      </c>
      <c r="C73" s="3">
        <f>100*(LN('Raw data'!B74/'Raw data'!L74/'Raw data'!M74)-LN('Raw data'!B73/'Raw data'!L73/'Raw data'!M73))</f>
        <v>9.1894291257998972E-2</v>
      </c>
      <c r="D73" s="3">
        <f>100*(LN('Raw data'!C74/'Raw data'!L74/'Raw data'!M74)-LN('Raw data'!C73/'Raw data'!L73/'Raw data'!M73))</f>
        <v>-0.20420229935842471</v>
      </c>
      <c r="E73" s="3">
        <f>100*LN(12*'Raw data'!D74/'Raw data'!L74)</f>
        <v>664.24211140672651</v>
      </c>
      <c r="F73" s="3">
        <f>100*(LN('Raw data'!F74/'Raw data'!M74)-LN('Raw data'!F73/'Raw data'!M73))</f>
        <v>0.38221832703166925</v>
      </c>
      <c r="G73" s="3">
        <f>100*LN('Raw data'!M74/'Raw data'!M73)</f>
        <v>0.76160835564342266</v>
      </c>
      <c r="H73" s="3">
        <f>'Raw data'!I74</f>
        <v>6.916666666666667</v>
      </c>
      <c r="I73" s="3">
        <f>100*(LN('Raw data'!K74/'Raw data'!L74/'Raw data'!M74)-LN('Raw data'!K73/'Raw data'!L73/'Raw data'!M73))</f>
        <v>1.7459760153240023</v>
      </c>
      <c r="J73" s="3">
        <f>'Raw data'!J74</f>
        <v>2.5522222222222242</v>
      </c>
      <c r="K73" s="3">
        <f>100*(LN('Raw data'!K74/'Raw data'!L74)-LN('Raw data'!K73/'Raw data'!L73))</f>
        <v>2.5075843709674306</v>
      </c>
      <c r="L73" s="3">
        <f>100*(LN('Raw data'!Q74/'Raw data'!L74/'Raw data'!M74)-LN('Raw data'!Q73/'Raw data'!L73/'Raw data'!M73))</f>
        <v>-0.44771536795682465</v>
      </c>
      <c r="M73" s="3">
        <f>100*(LN('Raw data'!R74/'Raw data'!L74/'Raw data'!M74)-LN('Raw data'!R73/'Raw data'!L73/'Raw data'!M73))</f>
        <v>0.39148546582881139</v>
      </c>
      <c r="N73" s="3">
        <f>100*(LN('Raw data'!P74/'Raw data'!L74)-LN('Raw data'!P73/'Raw data'!L73))</f>
        <v>1.3117809666303604</v>
      </c>
      <c r="O73" s="3">
        <f>'Raw data'!S74</f>
        <v>2.3400000000000007</v>
      </c>
      <c r="P73" s="3">
        <f>100*LN('Raw data'!T74/'Raw data'!T73)</f>
        <v>0.25191370748742098</v>
      </c>
    </row>
    <row r="74" spans="1:16" x14ac:dyDescent="0.2">
      <c r="A74" s="4" t="s">
        <v>72</v>
      </c>
      <c r="B74" s="3">
        <f>100*(LN('Raw data'!H75/'Raw data'!L75)-LN('Raw data'!H74/'Raw data'!L74))</f>
        <v>0.24299143564534553</v>
      </c>
      <c r="C74" s="3">
        <f>100*(LN('Raw data'!B75/'Raw data'!L75/'Raw data'!M75)-LN('Raw data'!B74/'Raw data'!L74/'Raw data'!M74))</f>
        <v>1.4159297497412737</v>
      </c>
      <c r="D74" s="3">
        <f>100*(LN('Raw data'!C75/'Raw data'!L75/'Raw data'!M75)-LN('Raw data'!C74/'Raw data'!L74/'Raw data'!M74))</f>
        <v>-0.33075327457723347</v>
      </c>
      <c r="E74" s="3">
        <f>100*LN(12*'Raw data'!D75/'Raw data'!L75)</f>
        <v>663.86754923739966</v>
      </c>
      <c r="F74" s="3">
        <f>100*(LN('Raw data'!F75/'Raw data'!M75)-LN('Raw data'!F74/'Raw data'!M74))</f>
        <v>0.94432787056888401</v>
      </c>
      <c r="G74" s="3">
        <f>100*LN('Raw data'!M75/'Raw data'!M74)</f>
        <v>0.81711390485897739</v>
      </c>
      <c r="H74" s="3">
        <f>'Raw data'!I75</f>
        <v>6.663333333333334</v>
      </c>
      <c r="I74" s="3">
        <f>100*(LN('Raw data'!K75/'Raw data'!L75/'Raw data'!M75)-LN('Raw data'!K74/'Raw data'!L74/'Raw data'!M74))</f>
        <v>1.4979995457710338</v>
      </c>
      <c r="J74" s="3">
        <f>'Raw data'!J75</f>
        <v>2.1986324786324776</v>
      </c>
      <c r="K74" s="3">
        <f>100*(LN('Raw data'!K75/'Raw data'!L75)-LN('Raw data'!K74/'Raw data'!L74))</f>
        <v>2.3151134506300242</v>
      </c>
      <c r="L74" s="3">
        <f>100*(LN('Raw data'!Q75/'Raw data'!L75/'Raw data'!M75)-LN('Raw data'!Q74/'Raw data'!L74/'Raw data'!M74))</f>
        <v>0.57202145360912837</v>
      </c>
      <c r="M74" s="3">
        <f>100*(LN('Raw data'!R75/'Raw data'!L75/'Raw data'!M75)-LN('Raw data'!R74/'Raw data'!L74/'Raw data'!M74))</f>
        <v>-2.4033095626268874</v>
      </c>
      <c r="N74" s="3">
        <f>100*(LN('Raw data'!P75/'Raw data'!L75)-LN('Raw data'!P74/'Raw data'!L74))</f>
        <v>2.1093537829954379</v>
      </c>
      <c r="O74" s="3">
        <f>'Raw data'!S75</f>
        <v>2.5166666666666657</v>
      </c>
      <c r="P74" s="3">
        <f>100*LN('Raw data'!T75/'Raw data'!T74)</f>
        <v>1.3838391121035152</v>
      </c>
    </row>
    <row r="75" spans="1:16" x14ac:dyDescent="0.2">
      <c r="A75" s="4" t="s">
        <v>73</v>
      </c>
      <c r="B75" s="3">
        <f>100*(LN('Raw data'!H76/'Raw data'!L76)-LN('Raw data'!H75/'Raw data'!L75))</f>
        <v>1.0470412575265264</v>
      </c>
      <c r="C75" s="3">
        <f>100*(LN('Raw data'!B76/'Raw data'!L76/'Raw data'!M76)-LN('Raw data'!B75/'Raw data'!L75/'Raw data'!M75))</f>
        <v>0.64697704258556143</v>
      </c>
      <c r="D75" s="3">
        <f>100*(LN('Raw data'!C76/'Raw data'!L76/'Raw data'!M76)-LN('Raw data'!C75/'Raw data'!L75/'Raw data'!M75))</f>
        <v>1.3770477393071801</v>
      </c>
      <c r="E75" s="3">
        <f>100*LN(12*'Raw data'!D76/'Raw data'!L76)</f>
        <v>664.36811048164429</v>
      </c>
      <c r="F75" s="3">
        <f>100*(LN('Raw data'!F76/'Raw data'!M76)-LN('Raw data'!F75/'Raw data'!M75))</f>
        <v>0.2362360522564444</v>
      </c>
      <c r="G75" s="3">
        <f>100*LN('Raw data'!M76/'Raw data'!M75)</f>
        <v>0.93617543692084593</v>
      </c>
      <c r="H75" s="3">
        <f>'Raw data'!I76</f>
        <v>7.1566666666666663</v>
      </c>
      <c r="I75" s="3">
        <f>100*(LN('Raw data'!K76/'Raw data'!L76/'Raw data'!M76)-LN('Raw data'!K75/'Raw data'!L75/'Raw data'!M75))</f>
        <v>1.4855332456323644</v>
      </c>
      <c r="J75" s="3">
        <f>'Raw data'!J76</f>
        <v>1.8876068376068389</v>
      </c>
      <c r="K75" s="3">
        <f>100*(LN('Raw data'!K76/'Raw data'!L76)-LN('Raw data'!K75/'Raw data'!L75))</f>
        <v>2.4217086825531808</v>
      </c>
      <c r="L75" s="3">
        <f>100*(LN('Raw data'!Q76/'Raw data'!L76/'Raw data'!M76)-LN('Raw data'!Q75/'Raw data'!L75/'Raw data'!M75))</f>
        <v>1.7397293319549867</v>
      </c>
      <c r="M75" s="3">
        <f>100*(LN('Raw data'!R76/'Raw data'!L76/'Raw data'!M76)-LN('Raw data'!R75/'Raw data'!L75/'Raw data'!M75))</f>
        <v>0.52678645493351439</v>
      </c>
      <c r="N75" s="3">
        <f>100*(LN('Raw data'!P76/'Raw data'!L76)-LN('Raw data'!P75/'Raw data'!L75))</f>
        <v>3.2607922953025614</v>
      </c>
      <c r="O75" s="3">
        <f>'Raw data'!S76</f>
        <v>2.0700000000000003</v>
      </c>
      <c r="P75" s="3">
        <f>100*LN('Raw data'!T76/'Raw data'!T75)</f>
        <v>0.36200858816068276</v>
      </c>
    </row>
    <row r="76" spans="1:16" x14ac:dyDescent="0.2">
      <c r="A76" s="4" t="s">
        <v>74</v>
      </c>
      <c r="B76" s="3">
        <f>100*(LN('Raw data'!H77/'Raw data'!L77)-LN('Raw data'!H76/'Raw data'!L76))</f>
        <v>0.27109121584727447</v>
      </c>
      <c r="C76" s="3">
        <f>100*(LN('Raw data'!B77/'Raw data'!L77/'Raw data'!M77)-LN('Raw data'!B76/'Raw data'!L76/'Raw data'!M76))</f>
        <v>0.64812901095234743</v>
      </c>
      <c r="D76" s="3">
        <f>100*(LN('Raw data'!C77/'Raw data'!L77/'Raw data'!M77)-LN('Raw data'!C76/'Raw data'!L76/'Raw data'!M76))</f>
        <v>-0.52019222426853418</v>
      </c>
      <c r="E76" s="3">
        <f>100*LN(12*'Raw data'!D77/'Raw data'!L77)</f>
        <v>664.49096660897396</v>
      </c>
      <c r="F76" s="3">
        <f>100*(LN('Raw data'!F77/'Raw data'!M77)-LN('Raw data'!F76/'Raw data'!M76))</f>
        <v>3.1405847611942761E-2</v>
      </c>
      <c r="G76" s="3">
        <f>100*LN('Raw data'!M77/'Raw data'!M76)</f>
        <v>1.1215707084475333</v>
      </c>
      <c r="H76" s="3">
        <f>'Raw data'!I77</f>
        <v>7.9833333333333334</v>
      </c>
      <c r="I76" s="3">
        <f>100*(LN('Raw data'!K77/'Raw data'!L77/'Raw data'!M77)-LN('Raw data'!K76/'Raw data'!L76/'Raw data'!M76))</f>
        <v>0.42553612971611976</v>
      </c>
      <c r="J76" s="3">
        <f>'Raw data'!J77</f>
        <v>1.1676984126984147</v>
      </c>
      <c r="K76" s="3">
        <f>100*(LN('Raw data'!K77/'Raw data'!L77)-LN('Raw data'!K76/'Raw data'!L76))</f>
        <v>1.5471068381636588</v>
      </c>
      <c r="L76" s="3">
        <f>100*(LN('Raw data'!Q77/'Raw data'!L77/'Raw data'!M77)-LN('Raw data'!Q76/'Raw data'!L76/'Raw data'!M76))</f>
        <v>-0.44533982035064312</v>
      </c>
      <c r="M76" s="3">
        <f>100*(LN('Raw data'!R77/'Raw data'!L77/'Raw data'!M77)-LN('Raw data'!R76/'Raw data'!L76/'Raw data'!M76))</f>
        <v>-0.69696441101108064</v>
      </c>
      <c r="N76" s="3">
        <f>100*(LN('Raw data'!P77/'Raw data'!L77)-LN('Raw data'!P76/'Raw data'!L76))</f>
        <v>2.6940007095128227</v>
      </c>
      <c r="O76" s="3">
        <f>'Raw data'!S77</f>
        <v>1.3066666666666675</v>
      </c>
      <c r="P76" s="3">
        <f>100*LN('Raw data'!T77/'Raw data'!T76)</f>
        <v>1.1158508214512062</v>
      </c>
    </row>
    <row r="77" spans="1:16" x14ac:dyDescent="0.2">
      <c r="A77" s="4" t="s">
        <v>75</v>
      </c>
      <c r="B77" s="3">
        <f>100*(LN('Raw data'!H78/'Raw data'!L78)-LN('Raw data'!H77/'Raw data'!L77))</f>
        <v>1.1029577867646356</v>
      </c>
      <c r="C77" s="3">
        <f>100*(LN('Raw data'!B78/'Raw data'!L78/'Raw data'!M78)-LN('Raw data'!B77/'Raw data'!L77/'Raw data'!M77))</f>
        <v>1.154497135867949</v>
      </c>
      <c r="D77" s="3">
        <f>100*(LN('Raw data'!C78/'Raw data'!L78/'Raw data'!M78)-LN('Raw data'!C77/'Raw data'!L77/'Raw data'!M77))</f>
        <v>0.98292159607646923</v>
      </c>
      <c r="E77" s="3">
        <f>100*LN(12*'Raw data'!D78/'Raw data'!L78)</f>
        <v>665.25511685296078</v>
      </c>
      <c r="F77" s="3">
        <f>100*(LN('Raw data'!F78/'Raw data'!M78)-LN('Raw data'!F77/'Raw data'!M77))</f>
        <v>-0.1127020196524775</v>
      </c>
      <c r="G77" s="3">
        <f>100*LN('Raw data'!M78/'Raw data'!M77)</f>
        <v>0.75594102055088663</v>
      </c>
      <c r="H77" s="3">
        <f>'Raw data'!I78</f>
        <v>8.4699999999999989</v>
      </c>
      <c r="I77" s="3">
        <f>100*(LN('Raw data'!K78/'Raw data'!L78/'Raw data'!M78)-LN('Raw data'!K77/'Raw data'!L77/'Raw data'!M77))</f>
        <v>1.5327528526440481</v>
      </c>
      <c r="J77" s="3">
        <f>'Raw data'!J78</f>
        <v>0.12196581196581135</v>
      </c>
      <c r="K77" s="3">
        <f>100*(LN('Raw data'!K78/'Raw data'!L78)-LN('Raw data'!K77/'Raw data'!L77))</f>
        <v>2.2886938731949691</v>
      </c>
      <c r="L77" s="3">
        <f>100*(LN('Raw data'!Q78/'Raw data'!L78/'Raw data'!M78)-LN('Raw data'!Q77/'Raw data'!L77/'Raw data'!M77))</f>
        <v>1.0443146316067242</v>
      </c>
      <c r="M77" s="3">
        <f>100*(LN('Raw data'!R78/'Raw data'!L78/'Raw data'!M78)-LN('Raw data'!R77/'Raw data'!L77/'Raw data'!M77))</f>
        <v>0.8376025395329556</v>
      </c>
      <c r="N77" s="3">
        <f>100*(LN('Raw data'!P78/'Raw data'!L78)-LN('Raw data'!P77/'Raw data'!L77))</f>
        <v>2.4427491064962226</v>
      </c>
      <c r="O77" s="3">
        <f>'Raw data'!S78</f>
        <v>0.99333333333333407</v>
      </c>
      <c r="P77" s="3">
        <f>100*LN('Raw data'!T78/'Raw data'!T77)</f>
        <v>-0.11290930819393145</v>
      </c>
    </row>
    <row r="78" spans="1:16" x14ac:dyDescent="0.2">
      <c r="A78" s="4" t="s">
        <v>76</v>
      </c>
      <c r="B78" s="3">
        <f>100*(LN('Raw data'!H79/'Raw data'!L79)-LN('Raw data'!H78/'Raw data'!L78))</f>
        <v>0.65390127042710411</v>
      </c>
      <c r="C78" s="3">
        <f>100*(LN('Raw data'!B79/'Raw data'!L79/'Raw data'!M79)-LN('Raw data'!B78/'Raw data'!L78/'Raw data'!M78))</f>
        <v>0.1567860126165499</v>
      </c>
      <c r="D78" s="3">
        <f>100*(LN('Raw data'!C79/'Raw data'!L79/'Raw data'!M79)-LN('Raw data'!C78/'Raw data'!L78/'Raw data'!M78))</f>
        <v>8.8304278171502659E-2</v>
      </c>
      <c r="E78" s="3">
        <f>100*LN(12*'Raw data'!D79/'Raw data'!L79)</f>
        <v>665.90181640331627</v>
      </c>
      <c r="F78" s="3">
        <f>100*(LN('Raw data'!F79/'Raw data'!M79)-LN('Raw data'!F78/'Raw data'!M78))</f>
        <v>-0.87479068431219886</v>
      </c>
      <c r="G78" s="3">
        <f>100*LN('Raw data'!M79/'Raw data'!M78)</f>
        <v>1.1262950053972174</v>
      </c>
      <c r="H78" s="3">
        <f>'Raw data'!I79</f>
        <v>9.4433333333333334</v>
      </c>
      <c r="I78" s="3">
        <f>100*(LN('Raw data'!K79/'Raw data'!L79/'Raw data'!M79)-LN('Raw data'!K78/'Raw data'!L78/'Raw data'!M78))</f>
        <v>0.76136146985921194</v>
      </c>
      <c r="J78" s="3">
        <f>'Raw data'!J79</f>
        <v>-0.71598290598290504</v>
      </c>
      <c r="K78" s="3">
        <f>100*(LN('Raw data'!K79/'Raw data'!L79)-LN('Raw data'!K78/'Raw data'!L78))</f>
        <v>1.8876564752564384</v>
      </c>
      <c r="L78" s="3">
        <f>100*(LN('Raw data'!Q79/'Raw data'!L79/'Raw data'!M79)-LN('Raw data'!Q78/'Raw data'!L78/'Raw data'!M78))</f>
        <v>0.67859322893397689</v>
      </c>
      <c r="M78" s="3">
        <f>100*(LN('Raw data'!R79/'Raw data'!L79/'Raw data'!M79)-LN('Raw data'!R78/'Raw data'!L78/'Raw data'!M78))</f>
        <v>-1.3244400350068908</v>
      </c>
      <c r="N78" s="3">
        <f>100*(LN('Raw data'!P79/'Raw data'!L79)-LN('Raw data'!P78/'Raw data'!L78))</f>
        <v>1.2866977235349797</v>
      </c>
      <c r="O78" s="3">
        <f>'Raw data'!S79</f>
        <v>0.34666666666666757</v>
      </c>
      <c r="P78" s="3">
        <f>100*LN('Raw data'!T79/'Raw data'!T78)</f>
        <v>1.9392739012691746</v>
      </c>
    </row>
    <row r="79" spans="1:16" x14ac:dyDescent="0.2">
      <c r="A79" s="4" t="s">
        <v>77</v>
      </c>
      <c r="B79" s="3">
        <f>100*(LN('Raw data'!H80/'Raw data'!L80)-LN('Raw data'!H79/'Raw data'!L79))</f>
        <v>0.52798835903291597</v>
      </c>
      <c r="C79" s="3">
        <f>100*(LN('Raw data'!B80/'Raw data'!L80/'Raw data'!M80)-LN('Raw data'!B79/'Raw data'!L79/'Raw data'!M79))</f>
        <v>0.56289299422771499</v>
      </c>
      <c r="D79" s="3">
        <f>100*(LN('Raw data'!C80/'Raw data'!L80/'Raw data'!M80)-LN('Raw data'!C79/'Raw data'!L79/'Raw data'!M79))</f>
        <v>-0.45863304795794591</v>
      </c>
      <c r="E79" s="3">
        <f>100*LN(12*'Raw data'!D80/'Raw data'!L80)</f>
        <v>666.10008572281924</v>
      </c>
      <c r="F79" s="3">
        <f>100*(LN('Raw data'!F80/'Raw data'!M80)-LN('Raw data'!F79/'Raw data'!M79))</f>
        <v>-0.70566203740538569</v>
      </c>
      <c r="G79" s="3">
        <f>100*LN('Raw data'!M80/'Raw data'!M79)</f>
        <v>0.97966124404195631</v>
      </c>
      <c r="H79" s="3">
        <f>'Raw data'!I80</f>
        <v>9.7266666666666666</v>
      </c>
      <c r="I79" s="3">
        <f>100*(LN('Raw data'!K80/'Raw data'!L80/'Raw data'!M80)-LN('Raw data'!K79/'Raw data'!L79/'Raw data'!M79))</f>
        <v>1.0251633637115898</v>
      </c>
      <c r="J79" s="3">
        <f>'Raw data'!J80</f>
        <v>-1.2862393162393175</v>
      </c>
      <c r="K79" s="3">
        <f>100*(LN('Raw data'!K80/'Raw data'!L80)-LN('Raw data'!K79/'Raw data'!L79))</f>
        <v>2.0048246077535303</v>
      </c>
      <c r="L79" s="3">
        <f>100*(LN('Raw data'!Q80/'Raw data'!L80/'Raw data'!M80)-LN('Raw data'!Q79/'Raw data'!L79/'Raw data'!M79))</f>
        <v>0.5791701916525227</v>
      </c>
      <c r="M79" s="3">
        <f>100*(LN('Raw data'!R80/'Raw data'!L80/'Raw data'!M80)-LN('Raw data'!R79/'Raw data'!L79/'Raw data'!M79))</f>
        <v>-3.0128427417604797</v>
      </c>
      <c r="N79" s="3">
        <f>100*(LN('Raw data'!P80/'Raw data'!L80)-LN('Raw data'!P79/'Raw data'!L79))</f>
        <v>2.4088698474596271</v>
      </c>
      <c r="O79" s="3">
        <f>'Raw data'!S80</f>
        <v>0.62333333333333485</v>
      </c>
      <c r="P79" s="3">
        <f>100*LN('Raw data'!T80/'Raw data'!T79)</f>
        <v>1.9204979836050047</v>
      </c>
    </row>
    <row r="80" spans="1:16" x14ac:dyDescent="0.2">
      <c r="A80" s="4" t="s">
        <v>78</v>
      </c>
      <c r="B80" s="3">
        <f>100*(LN('Raw data'!H81/'Raw data'!L81)-LN('Raw data'!H80/'Raw data'!L80))</f>
        <v>0.56200750090611429</v>
      </c>
      <c r="C80" s="3">
        <f>100*(LN('Raw data'!B81/'Raw data'!L81/'Raw data'!M81)-LN('Raw data'!B80/'Raw data'!L80/'Raw data'!M80))</f>
        <v>0.69690466989826838</v>
      </c>
      <c r="D80" s="3">
        <f>100*(LN('Raw data'!C81/'Raw data'!L81/'Raw data'!M81)-LN('Raw data'!C80/'Raw data'!L80/'Raw data'!M80))</f>
        <v>1.2682551058395219</v>
      </c>
      <c r="E80" s="3">
        <f>100*LN(12*'Raw data'!D81/'Raw data'!L81)</f>
        <v>666.28100074507404</v>
      </c>
      <c r="F80" s="3">
        <f>100*(LN('Raw data'!F81/'Raw data'!M81)-LN('Raw data'!F80/'Raw data'!M80))</f>
        <v>0.14254712561827532</v>
      </c>
      <c r="G80" s="3">
        <f>100*LN('Raw data'!M81/'Raw data'!M80)</f>
        <v>0.65394868365294689</v>
      </c>
      <c r="H80" s="3">
        <f>'Raw data'!I81</f>
        <v>9.0833333333333339</v>
      </c>
      <c r="I80" s="3">
        <f>100*(LN('Raw data'!K81/'Raw data'!L81/'Raw data'!M81)-LN('Raw data'!K80/'Raw data'!L80/'Raw data'!M80))</f>
        <v>5.9473397152220997E-2</v>
      </c>
      <c r="J80" s="3">
        <f>'Raw data'!J81</f>
        <v>-1.1167521367521385</v>
      </c>
      <c r="K80" s="3">
        <f>100*(LN('Raw data'!K81/'Raw data'!L81)-LN('Raw data'!K80/'Raw data'!L80))</f>
        <v>0.71342208080515945</v>
      </c>
      <c r="L80" s="3">
        <f>100*(LN('Raw data'!Q81/'Raw data'!L81/'Raw data'!M81)-LN('Raw data'!Q80/'Raw data'!L80/'Raw data'!M80))</f>
        <v>2.3871915256885146</v>
      </c>
      <c r="M80" s="3">
        <f>100*(LN('Raw data'!R81/'Raw data'!L81/'Raw data'!M81)-LN('Raw data'!R80/'Raw data'!L80/'Raw data'!M80))</f>
        <v>-1.6338048753921086</v>
      </c>
      <c r="N80" s="3">
        <f>100*(LN('Raw data'!P81/'Raw data'!L81)-LN('Raw data'!P80/'Raw data'!L80))</f>
        <v>2.6679087955440384</v>
      </c>
      <c r="O80" s="3">
        <f>'Raw data'!S81</f>
        <v>1.1533333333333324</v>
      </c>
      <c r="P80" s="3">
        <f>100*LN('Raw data'!T81/'Raw data'!T80)</f>
        <v>0</v>
      </c>
    </row>
    <row r="81" spans="1:16" x14ac:dyDescent="0.2">
      <c r="A81" s="4" t="s">
        <v>79</v>
      </c>
      <c r="B81" s="3">
        <f>100*(LN('Raw data'!H82/'Raw data'!L82)-LN('Raw data'!H81/'Raw data'!L81))</f>
        <v>-4.1497627293107797E-3</v>
      </c>
      <c r="C81" s="3">
        <f>100*(LN('Raw data'!B82/'Raw data'!L82/'Raw data'!M82)-LN('Raw data'!B81/'Raw data'!L81/'Raw data'!M81))</f>
        <v>0.3971372543725149</v>
      </c>
      <c r="D81" s="3">
        <f>100*(LN('Raw data'!C82/'Raw data'!L82/'Raw data'!M82)-LN('Raw data'!C81/'Raw data'!L81/'Raw data'!M81))</f>
        <v>-2.0278211318748518</v>
      </c>
      <c r="E81" s="3">
        <f>100*LN(12*'Raw data'!D82/'Raw data'!L82)</f>
        <v>665.91621600063775</v>
      </c>
      <c r="F81" s="3">
        <f>100*(LN('Raw data'!F82/'Raw data'!M82)-LN('Raw data'!F81/'Raw data'!M81))</f>
        <v>0.67309894903937462</v>
      </c>
      <c r="G81" s="3">
        <f>100*LN('Raw data'!M82/'Raw data'!M81)</f>
        <v>0.65995030001676891</v>
      </c>
      <c r="H81" s="3">
        <f>'Raw data'!I82</f>
        <v>8.6133333333333333</v>
      </c>
      <c r="I81" s="3">
        <f>100*(LN('Raw data'!K82/'Raw data'!L82/'Raw data'!M82)-LN('Raw data'!K81/'Raw data'!L81/'Raw data'!M81))</f>
        <v>0.77775410971021586</v>
      </c>
      <c r="J81" s="3">
        <f>'Raw data'!J82</f>
        <v>-0.71905982905983024</v>
      </c>
      <c r="K81" s="3">
        <f>100*(LN('Raw data'!K82/'Raw data'!L82)-LN('Raw data'!K81/'Raw data'!L81))</f>
        <v>1.437704409726992</v>
      </c>
      <c r="L81" s="3">
        <f>100*(LN('Raw data'!Q82/'Raw data'!L82/'Raw data'!M82)-LN('Raw data'!Q81/'Raw data'!L81/'Raw data'!M81))</f>
        <v>-1.8679869364150115</v>
      </c>
      <c r="M81" s="3">
        <f>100*(LN('Raw data'!R82/'Raw data'!L82/'Raw data'!M82)-LN('Raw data'!R81/'Raw data'!L81/'Raw data'!M81))</f>
        <v>-2.4038643981960206</v>
      </c>
      <c r="N81" s="3">
        <f>100*(LN('Raw data'!P82/'Raw data'!L82)-LN('Raw data'!P81/'Raw data'!L81))</f>
        <v>1.8229259424295652</v>
      </c>
      <c r="O81" s="3">
        <f>'Raw data'!S82</f>
        <v>1.4833333333333325</v>
      </c>
      <c r="P81" s="3">
        <f>100*LN('Raw data'!T82/'Raw data'!T81)</f>
        <v>-0.47212726159218865</v>
      </c>
    </row>
    <row r="82" spans="1:16" x14ac:dyDescent="0.2">
      <c r="A82" s="4" t="s">
        <v>80</v>
      </c>
      <c r="B82" s="3">
        <f>100*(LN('Raw data'!H83/'Raw data'!L83)-LN('Raw data'!H82/'Raw data'!L82))</f>
        <v>0.23901635277328026</v>
      </c>
      <c r="C82" s="3">
        <f>100*(LN('Raw data'!B83/'Raw data'!L83/'Raw data'!M83)-LN('Raw data'!B82/'Raw data'!L82/'Raw data'!M82))</f>
        <v>0.29256011468357102</v>
      </c>
      <c r="D82" s="3">
        <f>100*(LN('Raw data'!C83/'Raw data'!L83/'Raw data'!M83)-LN('Raw data'!C82/'Raw data'!L82/'Raw data'!M82))</f>
        <v>-0.19442731949821379</v>
      </c>
      <c r="E82" s="3">
        <f>100*LN(12*'Raw data'!D83/'Raw data'!L83)</f>
        <v>665.92930704758146</v>
      </c>
      <c r="F82" s="3">
        <f>100*(LN('Raw data'!F83/'Raw data'!M83)-LN('Raw data'!F82/'Raw data'!M82))</f>
        <v>0.71469179276384409</v>
      </c>
      <c r="G82" s="3">
        <f>100*LN('Raw data'!M83/'Raw data'!M82)</f>
        <v>1.2003418362957252</v>
      </c>
      <c r="H82" s="3">
        <f>'Raw data'!I83</f>
        <v>8.25</v>
      </c>
      <c r="I82" s="3">
        <f>100*(LN('Raw data'!K83/'Raw data'!L83/'Raw data'!M83)-LN('Raw data'!K82/'Raw data'!L82/'Raw data'!M82))</f>
        <v>-0.27074878719939299</v>
      </c>
      <c r="J82" s="3">
        <f>'Raw data'!J83</f>
        <v>-7.7264957264956635E-2</v>
      </c>
      <c r="K82" s="3">
        <f>100*(LN('Raw data'!K83/'Raw data'!L83)-LN('Raw data'!K82/'Raw data'!L82))</f>
        <v>0.92959304909632223</v>
      </c>
      <c r="L82" s="3">
        <f>100*(LN('Raw data'!Q83/'Raw data'!L83/'Raw data'!M83)-LN('Raw data'!Q82/'Raw data'!L82/'Raw data'!M82))</f>
        <v>-0.21378629229253931</v>
      </c>
      <c r="M82" s="3">
        <f>100*(LN('Raw data'!R83/'Raw data'!L83/'Raw data'!M83)-LN('Raw data'!R82/'Raw data'!L82/'Raw data'!M82))</f>
        <v>-0.14367315899130872</v>
      </c>
      <c r="N82" s="3">
        <f>100*(LN('Raw data'!P83/'Raw data'!L83)-LN('Raw data'!P82/'Raw data'!L82))</f>
        <v>2.5467595989607794</v>
      </c>
      <c r="O82" s="3">
        <f>'Raw data'!S83</f>
        <v>1.7766666666666691</v>
      </c>
      <c r="P82" s="3">
        <f>100*LN('Raw data'!T83/'Raw data'!T82)</f>
        <v>2.1072369095752936</v>
      </c>
    </row>
    <row r="83" spans="1:16" x14ac:dyDescent="0.2">
      <c r="A83" s="4" t="s">
        <v>81</v>
      </c>
      <c r="B83" s="3">
        <f>100*(LN('Raw data'!H84/'Raw data'!L84)-LN('Raw data'!H83/'Raw data'!L83))</f>
        <v>0.1867369018229148</v>
      </c>
      <c r="C83" s="3">
        <f>100*(LN('Raw data'!B84/'Raw data'!L84/'Raw data'!M84)-LN('Raw data'!B83/'Raw data'!L83/'Raw data'!M83))</f>
        <v>3.7241214683980672E-2</v>
      </c>
      <c r="D83" s="3">
        <f>100*(LN('Raw data'!C84/'Raw data'!L84/'Raw data'!M84)-LN('Raw data'!C83/'Raw data'!L83/'Raw data'!M83))</f>
        <v>-3.3832741471312211</v>
      </c>
      <c r="E83" s="3">
        <f>100*LN(12*'Raw data'!D84/'Raw data'!L84)</f>
        <v>665.0821166794583</v>
      </c>
      <c r="F83" s="3">
        <f>100*(LN('Raw data'!F84/'Raw data'!M84)-LN('Raw data'!F83/'Raw data'!M83))</f>
        <v>0.97576306686324443</v>
      </c>
      <c r="G83" s="3">
        <f>100*LN('Raw data'!M84/'Raw data'!M83)</f>
        <v>1.1554051057493107</v>
      </c>
      <c r="H83" s="3">
        <f>'Raw data'!I84</f>
        <v>8.2433333333333323</v>
      </c>
      <c r="I83" s="3">
        <f>100*(LN('Raw data'!K84/'Raw data'!L84/'Raw data'!M84)-LN('Raw data'!K83/'Raw data'!L83/'Raw data'!M83))</f>
        <v>-0.27983394037489617</v>
      </c>
      <c r="J83" s="3">
        <f>'Raw data'!J84</f>
        <v>0.14709401709401959</v>
      </c>
      <c r="K83" s="3">
        <f>100*(LN('Raw data'!K84/'Raw data'!L84)-LN('Raw data'!K83/'Raw data'!L83))</f>
        <v>0.87557116537437807</v>
      </c>
      <c r="L83" s="3">
        <f>100*(LN('Raw data'!Q84/'Raw data'!L84/'Raw data'!M84)-LN('Raw data'!Q83/'Raw data'!L83/'Raw data'!M83))</f>
        <v>-2.8116359647075484</v>
      </c>
      <c r="M83" s="3">
        <f>100*(LN('Raw data'!R84/'Raw data'!L84/'Raw data'!M84)-LN('Raw data'!R83/'Raw data'!L83/'Raw data'!M83))</f>
        <v>-4.8971259150113688</v>
      </c>
      <c r="N83" s="3">
        <f>100*(LN('Raw data'!P84/'Raw data'!L84)-LN('Raw data'!P83/'Raw data'!L83))</f>
        <v>2.4904248419463482</v>
      </c>
      <c r="O83" s="3">
        <f>'Raw data'!S84</f>
        <v>1.9169999999999998</v>
      </c>
      <c r="P83" s="3">
        <f>100*LN('Raw data'!T84/'Raw data'!T83)</f>
        <v>-1.0390634509364813</v>
      </c>
    </row>
    <row r="84" spans="1:16" x14ac:dyDescent="0.2">
      <c r="A84" s="4" t="s">
        <v>82</v>
      </c>
      <c r="B84" s="3">
        <f>100*(LN('Raw data'!H85/'Raw data'!L85)-LN('Raw data'!H84/'Raw data'!L84))</f>
        <v>-0.23194195166320597</v>
      </c>
      <c r="C84" s="3">
        <f>100*(LN('Raw data'!B85/'Raw data'!L85/'Raw data'!M85)-LN('Raw data'!B84/'Raw data'!L84/'Raw data'!M84))</f>
        <v>0.50416574392495583</v>
      </c>
      <c r="D84" s="3">
        <f>100*(LN('Raw data'!C85/'Raw data'!L85/'Raw data'!M85)-LN('Raw data'!C84/'Raw data'!L84/'Raw data'!M84))</f>
        <v>-1.6059408559955024</v>
      </c>
      <c r="E84" s="3">
        <f>100*LN(12*'Raw data'!D85/'Raw data'!L85)</f>
        <v>664.19288612148489</v>
      </c>
      <c r="F84" s="3">
        <f>100*(LN('Raw data'!F85/'Raw data'!M85)-LN('Raw data'!F84/'Raw data'!M84))</f>
        <v>0.65081315668074069</v>
      </c>
      <c r="G84" s="3">
        <f>100*LN('Raw data'!M85/'Raw data'!M84)</f>
        <v>0.91470971745942864</v>
      </c>
      <c r="H84" s="3">
        <f>'Raw data'!I85</f>
        <v>8.16</v>
      </c>
      <c r="I84" s="3">
        <f>100*(LN('Raw data'!K85/'Raw data'!L85/'Raw data'!M85)-LN('Raw data'!K84/'Raw data'!L84/'Raw data'!M84))</f>
        <v>-0.6670884050026693</v>
      </c>
      <c r="J84" s="3">
        <f>'Raw data'!J85</f>
        <v>0.32504273504273229</v>
      </c>
      <c r="K84" s="3">
        <f>100*(LN('Raw data'!K85/'Raw data'!L85)-LN('Raw data'!K84/'Raw data'!L84))</f>
        <v>0.24762131245674723</v>
      </c>
      <c r="L84" s="3">
        <f>100*(LN('Raw data'!Q85/'Raw data'!L85/'Raw data'!M85)-LN('Raw data'!Q84/'Raw data'!L84/'Raw data'!M84))</f>
        <v>0.17293722653501931</v>
      </c>
      <c r="M84" s="3">
        <f>100*(LN('Raw data'!R85/'Raw data'!L85/'Raw data'!M85)-LN('Raw data'!R84/'Raw data'!L84/'Raw data'!M84))</f>
        <v>-6.5280744231603904</v>
      </c>
      <c r="N84" s="3">
        <f>100*(LN('Raw data'!P85/'Raw data'!L85)-LN('Raw data'!P84/'Raw data'!L84))</f>
        <v>1.7410208561681628</v>
      </c>
      <c r="O84" s="3">
        <f>'Raw data'!S85</f>
        <v>1.8826666666666672</v>
      </c>
      <c r="P84" s="3">
        <f>100*LN('Raw data'!T85/'Raw data'!T84)</f>
        <v>1.3948724013011398</v>
      </c>
    </row>
    <row r="85" spans="1:16" x14ac:dyDescent="0.2">
      <c r="A85" s="4" t="s">
        <v>83</v>
      </c>
      <c r="B85" s="3">
        <f>100*(LN('Raw data'!H86/'Raw data'!L86)-LN('Raw data'!H85/'Raw data'!L85))</f>
        <v>-1.1515092317320619</v>
      </c>
      <c r="C85" s="3">
        <f>100*(LN('Raw data'!B86/'Raw data'!L86/'Raw data'!M86)-LN('Raw data'!B85/'Raw data'!L85/'Raw data'!M85))</f>
        <v>-0.537542751573028</v>
      </c>
      <c r="D85" s="3">
        <f>100*(LN('Raw data'!C86/'Raw data'!L86/'Raw data'!M86)-LN('Raw data'!C85/'Raw data'!L85/'Raw data'!M85))</f>
        <v>-3.347311526151131</v>
      </c>
      <c r="E85" s="3">
        <f>100*LN(12*'Raw data'!D86/'Raw data'!L86)</f>
        <v>663.55321587486412</v>
      </c>
      <c r="F85" s="3">
        <f>100*(LN('Raw data'!F86/'Raw data'!M86)-LN('Raw data'!F85/'Raw data'!M85))</f>
        <v>0.10347128597940625</v>
      </c>
      <c r="G85" s="3">
        <f>100*LN('Raw data'!M86/'Raw data'!M85)</f>
        <v>0.80194606251988221</v>
      </c>
      <c r="H85" s="3">
        <f>'Raw data'!I86</f>
        <v>7.7433333333333323</v>
      </c>
      <c r="I85" s="3">
        <f>100*(LN('Raw data'!K86/'Raw data'!L86/'Raw data'!M86)-LN('Raw data'!K85/'Raw data'!L85/'Raw data'!M85))</f>
        <v>-0.79624021604161044</v>
      </c>
      <c r="J85" s="3">
        <f>'Raw data'!J86</f>
        <v>0.94094017094017168</v>
      </c>
      <c r="K85" s="3">
        <f>100*(LN('Raw data'!K86/'Raw data'!L86)-LN('Raw data'!K85/'Raw data'!L85))</f>
        <v>5.7058464782766549E-3</v>
      </c>
      <c r="L85" s="3">
        <f>100*(LN('Raw data'!Q86/'Raw data'!L86/'Raw data'!M86)-LN('Raw data'!Q85/'Raw data'!L85/'Raw data'!M85))</f>
        <v>-2.2294932925332134</v>
      </c>
      <c r="M85" s="3">
        <f>100*(LN('Raw data'!R86/'Raw data'!L86/'Raw data'!M86)-LN('Raw data'!R85/'Raw data'!L85/'Raw data'!M85))</f>
        <v>-6.6167816201840424</v>
      </c>
      <c r="N85" s="3">
        <f>100*(LN('Raw data'!P86/'Raw data'!L86)-LN('Raw data'!P85/'Raw data'!L85))</f>
        <v>1.2605160823603967</v>
      </c>
      <c r="O85" s="3">
        <f>'Raw data'!S86</f>
        <v>2.1773333333333351</v>
      </c>
      <c r="P85" s="3">
        <f>100*LN('Raw data'!T86/'Raw data'!T85)</f>
        <v>-1.0532990354922267</v>
      </c>
    </row>
    <row r="86" spans="1:16" x14ac:dyDescent="0.2">
      <c r="A86" s="4" t="s">
        <v>84</v>
      </c>
      <c r="B86" s="3">
        <f>100*(LN('Raw data'!H87/'Raw data'!L87)-LN('Raw data'!H86/'Raw data'!L86))</f>
        <v>-0.69801711229597885</v>
      </c>
      <c r="C86" s="3">
        <f>100*(LN('Raw data'!B87/'Raw data'!L87/'Raw data'!M87)-LN('Raw data'!B86/'Raw data'!L86/'Raw data'!M86))</f>
        <v>-0.93030204407757999</v>
      </c>
      <c r="D86" s="3">
        <f>100*(LN('Raw data'!C87/'Raw data'!L87/'Raw data'!M87)-LN('Raw data'!C86/'Raw data'!L86/'Raw data'!M86))</f>
        <v>-4.043425826292335</v>
      </c>
      <c r="E86" s="3">
        <f>100*LN(12*'Raw data'!D87/'Raw data'!L87)</f>
        <v>662.51340887790298</v>
      </c>
      <c r="F86" s="3">
        <f>100*(LN('Raw data'!F87/'Raw data'!M87)-LN('Raw data'!F86/'Raw data'!M86))</f>
        <v>-0.20231140067714648</v>
      </c>
      <c r="G86" s="3">
        <f>100*LN('Raw data'!M87/'Raw data'!M86)</f>
        <v>1.0680719685487159</v>
      </c>
      <c r="H86" s="3">
        <f>'Raw data'!I87</f>
        <v>6.4266666666666667</v>
      </c>
      <c r="I86" s="3">
        <f>100*(LN('Raw data'!K87/'Raw data'!L87/'Raw data'!M87)-LN('Raw data'!K86/'Raw data'!L86/'Raw data'!M86))</f>
        <v>-1.5785038180898603</v>
      </c>
      <c r="J86" s="3">
        <f>'Raw data'!J87</f>
        <v>1.40942974697984</v>
      </c>
      <c r="K86" s="3">
        <f>100*(LN('Raw data'!K87/'Raw data'!L87)-LN('Raw data'!K86/'Raw data'!L86))</f>
        <v>-0.51043184954115972</v>
      </c>
      <c r="L86" s="3">
        <f>100*(LN('Raw data'!Q87/'Raw data'!L87/'Raw data'!M87)-LN('Raw data'!Q86/'Raw data'!L86/'Raw data'!M86))</f>
        <v>-3.0253212873485147</v>
      </c>
      <c r="M86" s="3">
        <f>100*(LN('Raw data'!R87/'Raw data'!L87/'Raw data'!M87)-LN('Raw data'!R86/'Raw data'!L86/'Raw data'!M86))</f>
        <v>-7.1507398657810306</v>
      </c>
      <c r="N86" s="3">
        <f>100*(LN('Raw data'!P87/'Raw data'!L87)-LN('Raw data'!P86/'Raw data'!L86))</f>
        <v>1.1127083420571893</v>
      </c>
      <c r="O86" s="3">
        <f>'Raw data'!S87</f>
        <v>3.2500000000000009</v>
      </c>
      <c r="P86" s="3">
        <f>100*LN('Raw data'!T87/'Raw data'!T86)</f>
        <v>0.23303766036048493</v>
      </c>
    </row>
    <row r="87" spans="1:16" x14ac:dyDescent="0.2">
      <c r="A87" s="4" t="s">
        <v>85</v>
      </c>
      <c r="B87" s="3">
        <f>100*(LN('Raw data'!H88/'Raw data'!L88)-LN('Raw data'!H87/'Raw data'!L87))</f>
        <v>0.47089429165776409</v>
      </c>
      <c r="C87" s="3">
        <f>100*(LN('Raw data'!B88/'Raw data'!L88/'Raw data'!M88)-LN('Raw data'!B87/'Raw data'!L87/'Raw data'!M87))</f>
        <v>0.45100894575602624</v>
      </c>
      <c r="D87" s="3">
        <f>100*(LN('Raw data'!C88/'Raw data'!L88/'Raw data'!M88)-LN('Raw data'!C87/'Raw data'!L87/'Raw data'!M87))</f>
        <v>-1.0725710954075929</v>
      </c>
      <c r="E87" s="3">
        <f>100*LN(12*'Raw data'!D88/'Raw data'!L88)</f>
        <v>662.11195402523299</v>
      </c>
      <c r="F87" s="3">
        <f>100*(LN('Raw data'!F88/'Raw data'!M88)-LN('Raw data'!F87/'Raw data'!M87))</f>
        <v>1.196499299460374</v>
      </c>
      <c r="G87" s="3">
        <f>100*LN('Raw data'!M88/'Raw data'!M87)</f>
        <v>0.70901441581277713</v>
      </c>
      <c r="H87" s="3">
        <f>'Raw data'!I88</f>
        <v>5.8633333333333342</v>
      </c>
      <c r="I87" s="3">
        <f>100*(LN('Raw data'!K88/'Raw data'!L88/'Raw data'!M88)-LN('Raw data'!K87/'Raw data'!L87/'Raw data'!M87))</f>
        <v>-0.80998386611601525</v>
      </c>
      <c r="J87" s="3">
        <f>'Raw data'!J88</f>
        <v>2.1355555555555528</v>
      </c>
      <c r="K87" s="3">
        <f>100*(LN('Raw data'!K88/'Raw data'!L88)-LN('Raw data'!K87/'Raw data'!L87))</f>
        <v>-0.10096945030317883</v>
      </c>
      <c r="L87" s="3">
        <f>100*(LN('Raw data'!Q88/'Raw data'!L88/'Raw data'!M88)-LN('Raw data'!Q87/'Raw data'!L87/'Raw data'!M87))</f>
        <v>-2.0349782090609558</v>
      </c>
      <c r="M87" s="3">
        <f>100*(LN('Raw data'!R88/'Raw data'!L88/'Raw data'!M88)-LN('Raw data'!R87/'Raw data'!L87/'Raw data'!M87))</f>
        <v>1.8680304421526017</v>
      </c>
      <c r="N87" s="3">
        <f>100*(LN('Raw data'!P88/'Raw data'!L88)-LN('Raw data'!P87/'Raw data'!L87))</f>
        <v>2.0075976117483574</v>
      </c>
      <c r="O87" s="3">
        <f>'Raw data'!S88</f>
        <v>3.6166666666666645</v>
      </c>
      <c r="P87" s="3">
        <f>100*LN('Raw data'!T88/'Raw data'!T87)</f>
        <v>2.0907919653237803</v>
      </c>
    </row>
    <row r="88" spans="1:16" x14ac:dyDescent="0.2">
      <c r="A88" s="4" t="s">
        <v>86</v>
      </c>
      <c r="B88" s="3">
        <f>100*(LN('Raw data'!H89/'Raw data'!L89)-LN('Raw data'!H88/'Raw data'!L88))</f>
        <v>0.17657552372454255</v>
      </c>
      <c r="C88" s="3">
        <f>100*(LN('Raw data'!B89/'Raw data'!L89/'Raw data'!M89)-LN('Raw data'!B88/'Raw data'!L88/'Raw data'!M88))</f>
        <v>0.12013169166529281</v>
      </c>
      <c r="D88" s="3">
        <f>100*(LN('Raw data'!C89/'Raw data'!L89/'Raw data'!M89)-LN('Raw data'!C88/'Raw data'!L88/'Raw data'!M88))</f>
        <v>-0.73253012189571365</v>
      </c>
      <c r="E88" s="3">
        <f>100*LN(12*'Raw data'!D89/'Raw data'!L89)</f>
        <v>661.94717680022893</v>
      </c>
      <c r="F88" s="3">
        <f>100*(LN('Raw data'!F89/'Raw data'!M89)-LN('Raw data'!F88/'Raw data'!M88))</f>
        <v>0.33794052539448671</v>
      </c>
      <c r="G88" s="3">
        <f>100*LN('Raw data'!M89/'Raw data'!M88)</f>
        <v>0.77492000713853038</v>
      </c>
      <c r="H88" s="3">
        <f>'Raw data'!I89</f>
        <v>5.6433333333333335</v>
      </c>
      <c r="I88" s="3">
        <f>100*(LN('Raw data'!K89/'Raw data'!L89/'Raw data'!M89)-LN('Raw data'!K88/'Raw data'!L88/'Raw data'!M88))</f>
        <v>-2.092819117466771</v>
      </c>
      <c r="J88" s="3">
        <f>'Raw data'!J89</f>
        <v>1.9115151515151494</v>
      </c>
      <c r="K88" s="3">
        <f>100*(LN('Raw data'!K89/'Raw data'!L89)-LN('Raw data'!K88/'Raw data'!L88))</f>
        <v>-1.3178991103282467</v>
      </c>
      <c r="L88" s="3">
        <f>100*(LN('Raw data'!Q89/'Raw data'!L89/'Raw data'!M89)-LN('Raw data'!Q88/'Raw data'!L88/'Raw data'!M88))</f>
        <v>-2.2401285937307946</v>
      </c>
      <c r="M88" s="3">
        <f>100*(LN('Raw data'!R89/'Raw data'!L89/'Raw data'!M89)-LN('Raw data'!R88/'Raw data'!L88/'Raw data'!M88))</f>
        <v>3.6535156161787263</v>
      </c>
      <c r="N88" s="3">
        <f>100*(LN('Raw data'!P89/'Raw data'!L89)-LN('Raw data'!P88/'Raw data'!L88))</f>
        <v>0.57878357896732346</v>
      </c>
      <c r="O88" s="3">
        <f>'Raw data'!S89</f>
        <v>3.6833333333333327</v>
      </c>
      <c r="P88" s="3">
        <f>100*LN('Raw data'!T89/'Raw data'!T88)</f>
        <v>0.80335744667520848</v>
      </c>
    </row>
    <row r="89" spans="1:16" x14ac:dyDescent="0.2">
      <c r="A89" s="4" t="s">
        <v>87</v>
      </c>
      <c r="B89" s="3">
        <f>100*(LN('Raw data'!H90/'Raw data'!L90)-LN('Raw data'!H89/'Raw data'!L89))</f>
        <v>0.11489838961473708</v>
      </c>
      <c r="C89" s="3">
        <f>100*(LN('Raw data'!B90/'Raw data'!L90/'Raw data'!M90)-LN('Raw data'!B89/'Raw data'!L89/'Raw data'!M89))</f>
        <v>-0.11180033523001676</v>
      </c>
      <c r="D89" s="3">
        <f>100*(LN('Raw data'!C90/'Raw data'!L90/'Raw data'!M90)-LN('Raw data'!C89/'Raw data'!L89/'Raw data'!M89))</f>
        <v>-1.0042010344409213</v>
      </c>
      <c r="E89" s="3">
        <f>100*LN(12*'Raw data'!D90/'Raw data'!L90)</f>
        <v>661.69828787149697</v>
      </c>
      <c r="F89" s="3">
        <f>100*(LN('Raw data'!F90/'Raw data'!M90)-LN('Raw data'!F89/'Raw data'!M89))</f>
        <v>0.52564378918873444</v>
      </c>
      <c r="G89" s="3">
        <f>100*LN('Raw data'!M90/'Raw data'!M89)</f>
        <v>0.57833104124299972</v>
      </c>
      <c r="H89" s="3">
        <f>'Raw data'!I90</f>
        <v>4.8166666666666664</v>
      </c>
      <c r="I89" s="3">
        <f>100*(LN('Raw data'!K90/'Raw data'!L90/'Raw data'!M90)-LN('Raw data'!K89/'Raw data'!L89/'Raw data'!M89))</f>
        <v>-1.9785993045419836</v>
      </c>
      <c r="J89" s="3">
        <f>'Raw data'!J90</f>
        <v>1.6533333333333333</v>
      </c>
      <c r="K89" s="3">
        <f>100*(LN('Raw data'!K90/'Raw data'!L90)-LN('Raw data'!K89/'Raw data'!L89))</f>
        <v>-1.4002682632990204</v>
      </c>
      <c r="L89" s="3">
        <f>100*(LN('Raw data'!Q90/'Raw data'!L90/'Raw data'!M90)-LN('Raw data'!Q89/'Raw data'!L89/'Raw data'!M89))</f>
        <v>-1.7170573093485686</v>
      </c>
      <c r="M89" s="3">
        <f>100*(LN('Raw data'!R90/'Raw data'!L90/'Raw data'!M90)-LN('Raw data'!R89/'Raw data'!L89/'Raw data'!M89))</f>
        <v>0.98259739216173259</v>
      </c>
      <c r="N89" s="3">
        <f>100*(LN('Raw data'!P90/'Raw data'!L90)-LN('Raw data'!P89/'Raw data'!L89))</f>
        <v>1.6126461627990363</v>
      </c>
      <c r="O89" s="3">
        <f>'Raw data'!S90</f>
        <v>3.9233333333333338</v>
      </c>
      <c r="P89" s="3">
        <f>100*LN('Raw data'!T90/'Raw data'!T89)</f>
        <v>-2.3050197959101979</v>
      </c>
    </row>
    <row r="90" spans="1:16" x14ac:dyDescent="0.2">
      <c r="A90" s="4" t="s">
        <v>88</v>
      </c>
      <c r="B90" s="3">
        <f>100*(LN('Raw data'!H91/'Raw data'!L91)-LN('Raw data'!H90/'Raw data'!L90))</f>
        <v>0.87074260726254238</v>
      </c>
      <c r="C90" s="3">
        <f>100*(LN('Raw data'!B91/'Raw data'!L91/'Raw data'!M91)-LN('Raw data'!B90/'Raw data'!L90/'Raw data'!M90))</f>
        <v>1.7539611537363164</v>
      </c>
      <c r="D90" s="3">
        <f>100*(LN('Raw data'!C91/'Raw data'!L91/'Raw data'!M91)-LN('Raw data'!C90/'Raw data'!L90/'Raw data'!M90))</f>
        <v>0.11482653940904086</v>
      </c>
      <c r="E90" s="3">
        <f>100*LN(12*'Raw data'!D91/'Raw data'!L91)</f>
        <v>661.76097426391016</v>
      </c>
      <c r="F90" s="3">
        <f>100*(LN('Raw data'!F91/'Raw data'!M91)-LN('Raw data'!F90/'Raw data'!M90))</f>
        <v>1.4028852678195314</v>
      </c>
      <c r="G90" s="3">
        <f>100*LN('Raw data'!M91/'Raw data'!M90)</f>
        <v>0.5072318399811081</v>
      </c>
      <c r="H90" s="3">
        <f>'Raw data'!I91</f>
        <v>4.0233333333333334</v>
      </c>
      <c r="I90" s="3">
        <f>100*(LN('Raw data'!K91/'Raw data'!L91/'Raw data'!M91)-LN('Raw data'!K90/'Raw data'!L90/'Raw data'!M90))</f>
        <v>-0.29934516248797394</v>
      </c>
      <c r="J90" s="3">
        <f>'Raw data'!J91</f>
        <v>1.9568205128205118</v>
      </c>
      <c r="K90" s="3">
        <f>100*(LN('Raw data'!K91/'Raw data'!L91)-LN('Raw data'!K90/'Raw data'!L90))</f>
        <v>0.20788667749314094</v>
      </c>
      <c r="L90" s="3">
        <f>100*(LN('Raw data'!Q91/'Raw data'!L91/'Raw data'!M91)-LN('Raw data'!Q90/'Raw data'!L90/'Raw data'!M90))</f>
        <v>-1.3071454339414146</v>
      </c>
      <c r="M90" s="3">
        <f>100*(LN('Raw data'!R91/'Raw data'!L91/'Raw data'!M91)-LN('Raw data'!R90/'Raw data'!L90/'Raw data'!M90))</f>
        <v>3.9237782299963442</v>
      </c>
      <c r="N90" s="3">
        <f>100*(LN('Raw data'!P91/'Raw data'!L91)-LN('Raw data'!P90/'Raw data'!L90))</f>
        <v>1.1986944790224996</v>
      </c>
      <c r="O90" s="3">
        <f>'Raw data'!S91</f>
        <v>4.3766666666666652</v>
      </c>
      <c r="P90" s="3">
        <f>100*LN('Raw data'!T91/'Raw data'!T90)</f>
        <v>0.74481635330395801</v>
      </c>
    </row>
    <row r="91" spans="1:16" x14ac:dyDescent="0.2">
      <c r="A91" s="4" t="s">
        <v>89</v>
      </c>
      <c r="B91" s="3">
        <f>100*(LN('Raw data'!H92/'Raw data'!L92)-LN('Raw data'!H91/'Raw data'!L91))</f>
        <v>0.83222073441189259</v>
      </c>
      <c r="C91" s="3">
        <f>100*(LN('Raw data'!B92/'Raw data'!L92/'Raw data'!M92)-LN('Raw data'!B91/'Raw data'!L91/'Raw data'!M91))</f>
        <v>0.43987003377123912</v>
      </c>
      <c r="D91" s="3">
        <f>100*(LN('Raw data'!C92/'Raw data'!L92/'Raw data'!M92)-LN('Raw data'!C91/'Raw data'!L91/'Raw data'!M91))</f>
        <v>3.0566203091604294</v>
      </c>
      <c r="E91" s="3">
        <f>100*LN(12*'Raw data'!D92/'Raw data'!L92)</f>
        <v>662.18127592605242</v>
      </c>
      <c r="F91" s="3">
        <f>100*(LN('Raw data'!F92/'Raw data'!M92)-LN('Raw data'!F91/'Raw data'!M91))</f>
        <v>0.17814711013031115</v>
      </c>
      <c r="G91" s="3">
        <f>100*LN('Raw data'!M92/'Raw data'!M91)</f>
        <v>0.61704651259282939</v>
      </c>
      <c r="H91" s="3">
        <f>'Raw data'!I92</f>
        <v>3.7699999999999996</v>
      </c>
      <c r="I91" s="3">
        <f>100*(LN('Raw data'!K92/'Raw data'!L92/'Raw data'!M92)-LN('Raw data'!K91/'Raw data'!L91/'Raw data'!M91))</f>
        <v>-0.95764761829810752</v>
      </c>
      <c r="J91" s="3">
        <f>'Raw data'!J92</f>
        <v>2.0096923076923057</v>
      </c>
      <c r="K91" s="3">
        <f>100*(LN('Raw data'!K92/'Raw data'!L92)-LN('Raw data'!K91/'Raw data'!L91))</f>
        <v>-0.3406011057052627</v>
      </c>
      <c r="L91" s="3">
        <f>100*(LN('Raw data'!Q92/'Raw data'!L92/'Raw data'!M92)-LN('Raw data'!Q91/'Raw data'!L91/'Raw data'!M91))</f>
        <v>2.7639494519547725</v>
      </c>
      <c r="M91" s="3">
        <f>100*(LN('Raw data'!R92/'Raw data'!L92/'Raw data'!M92)-LN('Raw data'!R91/'Raw data'!L91/'Raw data'!M91))</f>
        <v>3.8163716927743785</v>
      </c>
      <c r="N91" s="3">
        <f>100*(LN('Raw data'!P92/'Raw data'!L92)-LN('Raw data'!P91/'Raw data'!L91))</f>
        <v>0.88716657692877732</v>
      </c>
      <c r="O91" s="3">
        <f>'Raw data'!S92</f>
        <v>4.6966666666666672</v>
      </c>
      <c r="P91" s="3">
        <f>100*LN('Raw data'!T92/'Raw data'!T91)</f>
        <v>-7.0696362081989442E-2</v>
      </c>
    </row>
    <row r="92" spans="1:16" x14ac:dyDescent="0.2">
      <c r="A92" s="4" t="s">
        <v>90</v>
      </c>
      <c r="B92" s="3">
        <f>100*(LN('Raw data'!H93/'Raw data'!L93)-LN('Raw data'!H92/'Raw data'!L92))</f>
        <v>0.75805633726528932</v>
      </c>
      <c r="C92" s="3">
        <f>100*(LN('Raw data'!B93/'Raw data'!L93/'Raw data'!M93)-LN('Raw data'!B92/'Raw data'!L92/'Raw data'!M92))</f>
        <v>1.0220015673236826</v>
      </c>
      <c r="D92" s="3">
        <f>100*(LN('Raw data'!C93/'Raw data'!L93/'Raw data'!M93)-LN('Raw data'!C92/'Raw data'!L92/'Raw data'!M92))</f>
        <v>0.928394898508067</v>
      </c>
      <c r="E92" s="3">
        <f>100*LN(12*'Raw data'!D93/'Raw data'!L93)</f>
        <v>662.16254349952328</v>
      </c>
      <c r="F92" s="3">
        <f>100*(LN('Raw data'!F93/'Raw data'!M93)-LN('Raw data'!F92/'Raw data'!M92))</f>
        <v>1.0502705727691186</v>
      </c>
      <c r="G92" s="3">
        <f>100*LN('Raw data'!M93/'Raw data'!M92)</f>
        <v>0.46338420771706273</v>
      </c>
      <c r="H92" s="3">
        <f>'Raw data'!I93</f>
        <v>3.2566666666666664</v>
      </c>
      <c r="I92" s="3">
        <f>100*(LN('Raw data'!K93/'Raw data'!L93/'Raw data'!M93)-LN('Raw data'!K92/'Raw data'!L92/'Raw data'!M92))</f>
        <v>-1.0791068069454735</v>
      </c>
      <c r="J92" s="3">
        <f>'Raw data'!J93</f>
        <v>1.6577272727272754</v>
      </c>
      <c r="K92" s="3">
        <f>100*(LN('Raw data'!K93/'Raw data'!L93)-LN('Raw data'!K92/'Raw data'!L92))</f>
        <v>-0.61572259922844097</v>
      </c>
      <c r="L92" s="3">
        <f>100*(LN('Raw data'!Q93/'Raw data'!L93/'Raw data'!M93)-LN('Raw data'!Q92/'Raw data'!L92/'Raw data'!M92))</f>
        <v>1.2092433228970023</v>
      </c>
      <c r="M92" s="3">
        <f>100*(LN('Raw data'!R93/'Raw data'!L93/'Raw data'!M93)-LN('Raw data'!R92/'Raw data'!L92/'Raw data'!M92))</f>
        <v>0.19948905764559655</v>
      </c>
      <c r="N92" s="3">
        <f>100*(LN('Raw data'!P93/'Raw data'!L93)-LN('Raw data'!P92/'Raw data'!L92))</f>
        <v>1.587797147823089</v>
      </c>
      <c r="O92" s="3">
        <f>'Raw data'!S93</f>
        <v>4.6399999999999988</v>
      </c>
      <c r="P92" s="3">
        <f>100*LN('Raw data'!T93/'Raw data'!T92)</f>
        <v>0.28248606355546191</v>
      </c>
    </row>
    <row r="93" spans="1:16" x14ac:dyDescent="0.2">
      <c r="A93" s="4" t="s">
        <v>91</v>
      </c>
      <c r="B93" s="3">
        <f>100*(LN('Raw data'!H94/'Raw data'!L94)-LN('Raw data'!H93/'Raw data'!L93))</f>
        <v>0.74001995230132955</v>
      </c>
      <c r="C93" s="3">
        <f>100*(LN('Raw data'!B94/'Raw data'!L94/'Raw data'!M94)-LN('Raw data'!B93/'Raw data'!L93/'Raw data'!M93))</f>
        <v>0.94973016574066982</v>
      </c>
      <c r="D93" s="3">
        <f>100*(LN('Raw data'!C94/'Raw data'!L94/'Raw data'!M94)-LN('Raw data'!C93/'Raw data'!L93/'Raw data'!M93))</f>
        <v>2.4576230573568836</v>
      </c>
      <c r="E93" s="3">
        <f>100*LN(12*'Raw data'!D94/'Raw data'!L94)</f>
        <v>662.12682343628137</v>
      </c>
      <c r="F93" s="3">
        <f>100*(LN('Raw data'!F94/'Raw data'!M94)-LN('Raw data'!F93/'Raw data'!M93))</f>
        <v>-0.20827134079590692</v>
      </c>
      <c r="G93" s="3">
        <f>100*LN('Raw data'!M94/'Raw data'!M93)</f>
        <v>0.56707239827395584</v>
      </c>
      <c r="H93" s="3">
        <f>'Raw data'!I94</f>
        <v>3.0366666666666666</v>
      </c>
      <c r="I93" s="3">
        <f>100*(LN('Raw data'!K94/'Raw data'!L94/'Raw data'!M94)-LN('Raw data'!K93/'Raw data'!L93/'Raw data'!M93))</f>
        <v>-1.0532144026101253</v>
      </c>
      <c r="J93" s="3">
        <f>'Raw data'!J94</f>
        <v>2.1665151515151515</v>
      </c>
      <c r="K93" s="3">
        <f>100*(LN('Raw data'!K94/'Raw data'!L94)-LN('Raw data'!K93/'Raw data'!L93))</f>
        <v>-0.48614200433614307</v>
      </c>
      <c r="L93" s="3">
        <f>100*(LN('Raw data'!Q94/'Raw data'!L94/'Raw data'!M94)-LN('Raw data'!Q93/'Raw data'!L93/'Raw data'!M93))</f>
        <v>1.9463756327095183</v>
      </c>
      <c r="M93" s="3">
        <f>100*(LN('Raw data'!R94/'Raw data'!L94/'Raw data'!M94)-LN('Raw data'!R93/'Raw data'!L93/'Raw data'!M93))</f>
        <v>3.7790457623605</v>
      </c>
      <c r="N93" s="3">
        <f>100*(LN('Raw data'!P94/'Raw data'!L94)-LN('Raw data'!P93/'Raw data'!L93))</f>
        <v>1.166145572764421</v>
      </c>
      <c r="O93" s="3">
        <f>'Raw data'!S94</f>
        <v>4.7333333333333325</v>
      </c>
      <c r="P93" s="3">
        <f>100*LN('Raw data'!T94/'Raw data'!T93)</f>
        <v>2.6445521664558429</v>
      </c>
    </row>
    <row r="94" spans="1:16" x14ac:dyDescent="0.2">
      <c r="A94" s="4" t="s">
        <v>92</v>
      </c>
      <c r="B94" s="3">
        <f>100*(LN('Raw data'!H95/'Raw data'!L95)-LN('Raw data'!H94/'Raw data'!L94))</f>
        <v>-6.8791574103910236E-2</v>
      </c>
      <c r="C94" s="3">
        <f>100*(LN('Raw data'!B95/'Raw data'!L95/'Raw data'!M95)-LN('Raw data'!B94/'Raw data'!L94/'Raw data'!M94))</f>
        <v>3.6907891765869394E-2</v>
      </c>
      <c r="D94" s="3">
        <f>100*(LN('Raw data'!C95/'Raw data'!L95/'Raw data'!M95)-LN('Raw data'!C94/'Raw data'!L94/'Raw data'!M94))</f>
        <v>0.28481336640151511</v>
      </c>
      <c r="E94" s="3">
        <f>100*LN(12*'Raw data'!D95/'Raw data'!L95)</f>
        <v>662.32900969260834</v>
      </c>
      <c r="F94" s="3">
        <f>100*(LN('Raw data'!F95/'Raw data'!M95)-LN('Raw data'!F94/'Raw data'!M94))</f>
        <v>-0.42815599189429676</v>
      </c>
      <c r="G94" s="3">
        <f>100*LN('Raw data'!M95/'Raw data'!M94)</f>
        <v>0.59665343609752486</v>
      </c>
      <c r="H94" s="3">
        <f>'Raw data'!I95</f>
        <v>3.0399999999999996</v>
      </c>
      <c r="I94" s="3">
        <f>100*(LN('Raw data'!K95/'Raw data'!L95/'Raw data'!M95)-LN('Raw data'!K94/'Raw data'!L94/'Raw data'!M94))</f>
        <v>-0.88171537358241459</v>
      </c>
      <c r="J94" s="3">
        <f>'Raw data'!J95</f>
        <v>1.9231249999999993</v>
      </c>
      <c r="K94" s="3">
        <f>100*(LN('Raw data'!K95/'Raw data'!L95)-LN('Raw data'!K94/'Raw data'!L94))</f>
        <v>-0.28506193748487618</v>
      </c>
      <c r="L94" s="3">
        <f>100*(LN('Raw data'!Q95/'Raw data'!L95/'Raw data'!M95)-LN('Raw data'!Q94/'Raw data'!L94/'Raw data'!M94))</f>
        <v>0.10392053145302782</v>
      </c>
      <c r="M94" s="3">
        <f>100*(LN('Raw data'!R95/'Raw data'!L95/'Raw data'!M95)-LN('Raw data'!R94/'Raw data'!L94/'Raw data'!M94))</f>
        <v>0.74661893139325031</v>
      </c>
      <c r="N94" s="3">
        <f>100*(LN('Raw data'!P95/'Raw data'!L95)-LN('Raw data'!P94/'Raw data'!L94))</f>
        <v>8.942849862996205E-2</v>
      </c>
      <c r="O94" s="3">
        <f>'Raw data'!S95</f>
        <v>4.5333333333333332</v>
      </c>
      <c r="P94" s="3">
        <f>100*LN('Raw data'!T95/'Raw data'!T94)</f>
        <v>-0.6373288302683161</v>
      </c>
    </row>
    <row r="95" spans="1:16" x14ac:dyDescent="0.2">
      <c r="A95" s="4" t="s">
        <v>93</v>
      </c>
      <c r="B95" s="3">
        <f>100*(LN('Raw data'!H96/'Raw data'!L96)-LN('Raw data'!H95/'Raw data'!L95))</f>
        <v>0.40648106715961418</v>
      </c>
      <c r="C95" s="3">
        <f>100*(LN('Raw data'!B96/'Raw data'!L96/'Raw data'!M96)-LN('Raw data'!B95/'Raw data'!L95/'Raw data'!M95))</f>
        <v>0.73957455666042726</v>
      </c>
      <c r="D95" s="3">
        <f>100*(LN('Raw data'!C96/'Raw data'!L96/'Raw data'!M96)-LN('Raw data'!C95/'Raw data'!L95/'Raw data'!M95))</f>
        <v>1.733135714591505</v>
      </c>
      <c r="E95" s="3">
        <f>100*LN(12*'Raw data'!D96/'Raw data'!L96)</f>
        <v>663.02323248218181</v>
      </c>
      <c r="F95" s="3">
        <f>100*(LN('Raw data'!F96/'Raw data'!M96)-LN('Raw data'!F95/'Raw data'!M95))</f>
        <v>-0.1788162935197235</v>
      </c>
      <c r="G95" s="3">
        <f>100*LN('Raw data'!M96/'Raw data'!M95)</f>
        <v>0.55011177160995217</v>
      </c>
      <c r="H95" s="3">
        <f>'Raw data'!I96</f>
        <v>3</v>
      </c>
      <c r="I95" s="3">
        <f>100*(LN('Raw data'!K96/'Raw data'!L96/'Raw data'!M96)-LN('Raw data'!K95/'Raw data'!L95/'Raw data'!M95))</f>
        <v>-0.47017362185752809</v>
      </c>
      <c r="J95" s="3">
        <f>'Raw data'!J96</f>
        <v>1.656769230769231</v>
      </c>
      <c r="K95" s="3">
        <f>100*(LN('Raw data'!K96/'Raw data'!L96)-LN('Raw data'!K95/'Raw data'!L95))</f>
        <v>7.9938149752445398E-2</v>
      </c>
      <c r="L95" s="3">
        <f>100*(LN('Raw data'!Q96/'Raw data'!L96/'Raw data'!M96)-LN('Raw data'!Q95/'Raw data'!L95/'Raw data'!M95))</f>
        <v>1.9047314474827104</v>
      </c>
      <c r="M95" s="3">
        <f>100*(LN('Raw data'!R96/'Raw data'!L96/'Raw data'!M96)-LN('Raw data'!R95/'Raw data'!L95/'Raw data'!M95))</f>
        <v>1.2951374108566505</v>
      </c>
      <c r="N95" s="3">
        <f>100*(LN('Raw data'!P96/'Raw data'!L96)-LN('Raw data'!P95/'Raw data'!L95))</f>
        <v>1.5903104120909006</v>
      </c>
      <c r="O95" s="3">
        <f>'Raw data'!S96</f>
        <v>4.2766666666666664</v>
      </c>
      <c r="P95" s="3">
        <f>100*LN('Raw data'!T96/'Raw data'!T95)</f>
        <v>3.4477389535656315</v>
      </c>
    </row>
    <row r="96" spans="1:16" x14ac:dyDescent="0.2">
      <c r="A96" s="4" t="s">
        <v>94</v>
      </c>
      <c r="B96" s="3">
        <f>100*(LN('Raw data'!H97/'Raw data'!L97)-LN('Raw data'!H96/'Raw data'!L96))</f>
        <v>0.2614542087397087</v>
      </c>
      <c r="C96" s="3">
        <f>100*(LN('Raw data'!B97/'Raw data'!L97/'Raw data'!M97)-LN('Raw data'!B96/'Raw data'!L96/'Raw data'!M96))</f>
        <v>0.70751322097635239</v>
      </c>
      <c r="D96" s="3">
        <f>100*(LN('Raw data'!C97/'Raw data'!L97/'Raw data'!M97)-LN('Raw data'!C96/'Raw data'!L96/'Raw data'!M96))</f>
        <v>1.2812533103647716</v>
      </c>
      <c r="E96" s="3">
        <f>100*LN(12*'Raw data'!D97/'Raw data'!L97)</f>
        <v>663.30102718988564</v>
      </c>
      <c r="F96" s="3">
        <f>100*(LN('Raw data'!F97/'Raw data'!M97)-LN('Raw data'!F96/'Raw data'!M96))</f>
        <v>-1.475743698726717E-2</v>
      </c>
      <c r="G96" s="3">
        <f>100*LN('Raw data'!M97/'Raw data'!M96)</f>
        <v>0.46104443847711923</v>
      </c>
      <c r="H96" s="3">
        <f>'Raw data'!I97</f>
        <v>3.06</v>
      </c>
      <c r="I96" s="3">
        <f>100*(LN('Raw data'!K97/'Raw data'!L97/'Raw data'!M97)-LN('Raw data'!K96/'Raw data'!L96/'Raw data'!M96))</f>
        <v>-0.88942344066214041</v>
      </c>
      <c r="J96" s="3">
        <f>'Raw data'!J97</f>
        <v>1.5473015873015901</v>
      </c>
      <c r="K96" s="3">
        <f>100*(LN('Raw data'!K97/'Raw data'!L97)-LN('Raw data'!K96/'Raw data'!L96))</f>
        <v>-0.42837900218501979</v>
      </c>
      <c r="L96" s="3">
        <f>100*(LN('Raw data'!Q97/'Raw data'!L97/'Raw data'!M97)-LN('Raw data'!Q96/'Raw data'!L96/'Raw data'!M96))</f>
        <v>0.36030657091403739</v>
      </c>
      <c r="M96" s="3">
        <f>100*(LN('Raw data'!R97/'Raw data'!L97/'Raw data'!M97)-LN('Raw data'!R96/'Raw data'!L96/'Raw data'!M96))</f>
        <v>3.6012039565516574</v>
      </c>
      <c r="N96" s="3">
        <f>100*(LN('Raw data'!P97/'Raw data'!L97)-LN('Raw data'!P96/'Raw data'!L96))</f>
        <v>1.464223386185548</v>
      </c>
      <c r="O96" s="3">
        <f>'Raw data'!S97</f>
        <v>3.9833333333333329</v>
      </c>
      <c r="P96" s="3">
        <f>100*LN('Raw data'!T97/'Raw data'!T96)</f>
        <v>-0.36795492258982615</v>
      </c>
    </row>
    <row r="97" spans="1:16" x14ac:dyDescent="0.2">
      <c r="A97" s="4" t="s">
        <v>95</v>
      </c>
      <c r="B97" s="3">
        <f>100*(LN('Raw data'!H98/'Raw data'!L98)-LN('Raw data'!H97/'Raw data'!L97))</f>
        <v>1.0292680444818014</v>
      </c>
      <c r="C97" s="3">
        <f>100*(LN('Raw data'!B98/'Raw data'!L98/'Raw data'!M98)-LN('Raw data'!B97/'Raw data'!L97/'Raw data'!M97))</f>
        <v>0.59485136188093257</v>
      </c>
      <c r="D97" s="3">
        <f>100*(LN('Raw data'!C98/'Raw data'!L98/'Raw data'!M98)-LN('Raw data'!C97/'Raw data'!L97/'Raw data'!M97))</f>
        <v>3.6581101128963844</v>
      </c>
      <c r="E97" s="3">
        <f>100*LN(12*'Raw data'!D98/'Raw data'!L98)</f>
        <v>663.51288443502801</v>
      </c>
      <c r="F97" s="3">
        <f>100*(LN('Raw data'!F98/'Raw data'!M98)-LN('Raw data'!F97/'Raw data'!M97))</f>
        <v>-0.14195149457787437</v>
      </c>
      <c r="G97" s="3">
        <f>100*LN('Raw data'!M98/'Raw data'!M97)</f>
        <v>0.54666577154706908</v>
      </c>
      <c r="H97" s="3">
        <f>'Raw data'!I98</f>
        <v>2.9899999999999998</v>
      </c>
      <c r="I97" s="3">
        <f>100*(LN('Raw data'!K98/'Raw data'!L98/'Raw data'!M98)-LN('Raw data'!K97/'Raw data'!L97/'Raw data'!M97))</f>
        <v>-0.49265547552663769</v>
      </c>
      <c r="J97" s="3">
        <f>'Raw data'!J98</f>
        <v>1.5874242424242406</v>
      </c>
      <c r="K97" s="3">
        <f>100*(LN('Raw data'!K98/'Raw data'!L98)-LN('Raw data'!K97/'Raw data'!L97))</f>
        <v>5.4010296020390314E-2</v>
      </c>
      <c r="L97" s="3">
        <f>100*(LN('Raw data'!Q98/'Raw data'!L98/'Raw data'!M98)-LN('Raw data'!Q97/'Raw data'!L97/'Raw data'!M97))</f>
        <v>3.3081586863189294</v>
      </c>
      <c r="M97" s="3">
        <f>100*(LN('Raw data'!R98/'Raw data'!L98/'Raw data'!M98)-LN('Raw data'!R97/'Raw data'!L97/'Raw data'!M97))</f>
        <v>4.5202733250587102</v>
      </c>
      <c r="N97" s="3">
        <f>100*(LN('Raw data'!P98/'Raw data'!L98)-LN('Raw data'!P97/'Raw data'!L97))</f>
        <v>1.0871509254024136</v>
      </c>
      <c r="O97" s="3">
        <f>'Raw data'!S98</f>
        <v>3.8066666666666671</v>
      </c>
      <c r="P97" s="3">
        <f>100*LN('Raw data'!T98/'Raw data'!T97)</f>
        <v>-0.20127480796971209</v>
      </c>
    </row>
    <row r="98" spans="1:16" x14ac:dyDescent="0.2">
      <c r="A98" s="4" t="s">
        <v>96</v>
      </c>
      <c r="B98" s="3">
        <f>100*(LN('Raw data'!H99/'Raw data'!L99)-LN('Raw data'!H98/'Raw data'!L98))</f>
        <v>0.73199215756369895</v>
      </c>
      <c r="C98" s="3">
        <f>100*(LN('Raw data'!B99/'Raw data'!L99/'Raw data'!M99)-LN('Raw data'!B98/'Raw data'!L98/'Raw data'!M98))</f>
        <v>0.74030379366907262</v>
      </c>
      <c r="D98" s="3">
        <f>100*(LN('Raw data'!C99/'Raw data'!L99/'Raw data'!M99)-LN('Raw data'!C98/'Raw data'!L98/'Raw data'!M98))</f>
        <v>1.1094307630855837</v>
      </c>
      <c r="E98" s="3">
        <f>100*LN(12*'Raw data'!D99/'Raw data'!L99)</f>
        <v>663.64282035207657</v>
      </c>
      <c r="F98" s="3">
        <f>100*(LN('Raw data'!F99/'Raw data'!M99)-LN('Raw data'!F98/'Raw data'!M98))</f>
        <v>0.62403007771321128</v>
      </c>
      <c r="G98" s="3">
        <f>100*LN('Raw data'!M99/'Raw data'!M98)</f>
        <v>0.52402306757220296</v>
      </c>
      <c r="H98" s="3">
        <f>'Raw data'!I99</f>
        <v>3.2133333333333334</v>
      </c>
      <c r="I98" s="3">
        <f>100*(LN('Raw data'!K99/'Raw data'!L99/'Raw data'!M99)-LN('Raw data'!K98/'Raw data'!L98/'Raw data'!M98))</f>
        <v>0.58187368336262146</v>
      </c>
      <c r="J98" s="3">
        <f>'Raw data'!J99</f>
        <v>1.7074479166666667</v>
      </c>
      <c r="K98" s="3">
        <f>100*(LN('Raw data'!K99/'Raw data'!L99)-LN('Raw data'!K98/'Raw data'!L98))</f>
        <v>1.1058967509348427</v>
      </c>
      <c r="L98" s="3">
        <f>100*(LN('Raw data'!Q99/'Raw data'!L99/'Raw data'!M99)-LN('Raw data'!Q98/'Raw data'!L98/'Raw data'!M98))</f>
        <v>0.53844861853242776</v>
      </c>
      <c r="M98" s="3">
        <f>100*(LN('Raw data'!R99/'Raw data'!L99/'Raw data'!M99)-LN('Raw data'!R98/'Raw data'!L98/'Raw data'!M98))</f>
        <v>2.4940294900958726</v>
      </c>
      <c r="N98" s="3">
        <f>100*(LN('Raw data'!P99/'Raw data'!L99)-LN('Raw data'!P98/'Raw data'!L98))</f>
        <v>0.77440330345930342</v>
      </c>
      <c r="O98" s="3">
        <f>'Raw data'!S99</f>
        <v>3.7033333333333336</v>
      </c>
      <c r="P98" s="3">
        <f>100*LN('Raw data'!T99/'Raw data'!T98)</f>
        <v>4.7382028755778478</v>
      </c>
    </row>
    <row r="99" spans="1:16" x14ac:dyDescent="0.2">
      <c r="A99" s="4" t="s">
        <v>97</v>
      </c>
      <c r="B99" s="3">
        <f>100*(LN('Raw data'!H100/'Raw data'!L100)-LN('Raw data'!H99/'Raw data'!L99))</f>
        <v>1.1363230535117452</v>
      </c>
      <c r="C99" s="3">
        <f>100*(LN('Raw data'!B100/'Raw data'!L100/'Raw data'!M100)-LN('Raw data'!B99/'Raw data'!L99/'Raw data'!M99))</f>
        <v>0.57176028021990177</v>
      </c>
      <c r="D99" s="3">
        <f>100*(LN('Raw data'!C100/'Raw data'!L100/'Raw data'!M100)-LN('Raw data'!C99/'Raw data'!L99/'Raw data'!M99))</f>
        <v>1.9907141095515613</v>
      </c>
      <c r="E99" s="3">
        <f>100*LN(12*'Raw data'!D100/'Raw data'!L100)</f>
        <v>664.6103801241677</v>
      </c>
      <c r="F99" s="3">
        <f>100*(LN('Raw data'!F100/'Raw data'!M100)-LN('Raw data'!F99/'Raw data'!M99))</f>
        <v>-0.62701655645485133</v>
      </c>
      <c r="G99" s="3">
        <f>100*LN('Raw data'!M100/'Raw data'!M99)</f>
        <v>0.47501583770177797</v>
      </c>
      <c r="H99" s="3">
        <f>'Raw data'!I100</f>
        <v>3.94</v>
      </c>
      <c r="I99" s="3">
        <f>100*(LN('Raw data'!K100/'Raw data'!L100/'Raw data'!M100)-LN('Raw data'!K99/'Raw data'!L99/'Raw data'!M99))</f>
        <v>0.22074821681723478</v>
      </c>
      <c r="J99" s="3">
        <f>'Raw data'!J100</f>
        <v>2.1747692307692295</v>
      </c>
      <c r="K99" s="3">
        <f>100*(LN('Raw data'!K100/'Raw data'!L100)-LN('Raw data'!K99/'Raw data'!L99))</f>
        <v>0.69576405451896584</v>
      </c>
      <c r="L99" s="3">
        <f>100*(LN('Raw data'!Q100/'Raw data'!L100/'Raw data'!M100)-LN('Raw data'!Q99/'Raw data'!L99/'Raw data'!M99))</f>
        <v>1.5056736743066068</v>
      </c>
      <c r="M99" s="3">
        <f>100*(LN('Raw data'!R100/'Raw data'!L100/'Raw data'!M100)-LN('Raw data'!R99/'Raw data'!L99/'Raw data'!M99))</f>
        <v>3.1459533264720285</v>
      </c>
      <c r="N99" s="3">
        <f>100*(LN('Raw data'!P100/'Raw data'!L100)-LN('Raw data'!P99/'Raw data'!L99))</f>
        <v>1.2816994087458511</v>
      </c>
      <c r="O99" s="3">
        <f>'Raw data'!S100</f>
        <v>3.4899999999999998</v>
      </c>
      <c r="P99" s="3">
        <f>100*LN('Raw data'!T100/'Raw data'!T99)</f>
        <v>0.67028658233829441</v>
      </c>
    </row>
    <row r="100" spans="1:16" x14ac:dyDescent="0.2">
      <c r="A100" s="4" t="s">
        <v>98</v>
      </c>
      <c r="B100" s="3">
        <f>100*(LN('Raw data'!H101/'Raw data'!L101)-LN('Raw data'!H100/'Raw data'!L100))</f>
        <v>0.37330501925580961</v>
      </c>
      <c r="C100" s="3">
        <f>100*(LN('Raw data'!B101/'Raw data'!L101/'Raw data'!M101)-LN('Raw data'!B100/'Raw data'!L100/'Raw data'!M100))</f>
        <v>0.75003984393884338</v>
      </c>
      <c r="D100" s="3">
        <f>100*(LN('Raw data'!C101/'Raw data'!L101/'Raw data'!M101)-LN('Raw data'!C100/'Raw data'!L100/'Raw data'!M100))</f>
        <v>0.51400838460189391</v>
      </c>
      <c r="E100" s="3">
        <f>100*LN(12*'Raw data'!D101/'Raw data'!L101)</f>
        <v>664.90116743576436</v>
      </c>
      <c r="F100" s="3">
        <f>100*(LN('Raw data'!F101/'Raw data'!M101)-LN('Raw data'!F100/'Raw data'!M100))</f>
        <v>-0.62580864983576845</v>
      </c>
      <c r="G100" s="3">
        <f>100*LN('Raw data'!M101/'Raw data'!M100)</f>
        <v>0.59287083143315322</v>
      </c>
      <c r="H100" s="3">
        <f>'Raw data'!I101</f>
        <v>4.4866666666666672</v>
      </c>
      <c r="I100" s="3">
        <f>100*(LN('Raw data'!K101/'Raw data'!L101/'Raw data'!M101)-LN('Raw data'!K100/'Raw data'!L100/'Raw data'!M100))</f>
        <v>-0.18097633845561845</v>
      </c>
      <c r="J100" s="3">
        <f>'Raw data'!J101</f>
        <v>1.9998484848484859</v>
      </c>
      <c r="K100" s="3">
        <f>100*(LN('Raw data'!K101/'Raw data'!L101)-LN('Raw data'!K100/'Raw data'!L100))</f>
        <v>0.41189449297758252</v>
      </c>
      <c r="L100" s="3">
        <f>100*(LN('Raw data'!Q101/'Raw data'!L101/'Raw data'!M101)-LN('Raw data'!Q100/'Raw data'!L100/'Raw data'!M100))</f>
        <v>1.0905009561185786</v>
      </c>
      <c r="M100" s="3">
        <f>100*(LN('Raw data'!R101/'Raw data'!L101/'Raw data'!M101)-LN('Raw data'!R100/'Raw data'!L100/'Raw data'!M100))</f>
        <v>-0.89397502386727723</v>
      </c>
      <c r="N100" s="3">
        <f>100*(LN('Raw data'!P101/'Raw data'!L101)-LN('Raw data'!P100/'Raw data'!L100))</f>
        <v>1.3128754576677171</v>
      </c>
      <c r="O100" s="3">
        <f>'Raw data'!S101</f>
        <v>3.2333333333333325</v>
      </c>
      <c r="P100" s="3">
        <f>100*LN('Raw data'!T101/'Raw data'!T100)</f>
        <v>0.38101332011785305</v>
      </c>
    </row>
    <row r="101" spans="1:16" x14ac:dyDescent="0.2">
      <c r="A101" s="4" t="s">
        <v>99</v>
      </c>
      <c r="B101" s="3">
        <f>100*(LN('Raw data'!H102/'Raw data'!L102)-LN('Raw data'!H101/'Raw data'!L101))</f>
        <v>0.82533753453875036</v>
      </c>
      <c r="C101" s="3">
        <f>100*(LN('Raw data'!B102/'Raw data'!L102/'Raw data'!M102)-LN('Raw data'!B101/'Raw data'!L101/'Raw data'!M101))</f>
        <v>0.66653947361610122</v>
      </c>
      <c r="D101" s="3">
        <f>100*(LN('Raw data'!C102/'Raw data'!L102/'Raw data'!M102)-LN('Raw data'!C101/'Raw data'!L101/'Raw data'!M101))</f>
        <v>2.1257489195143364</v>
      </c>
      <c r="E101" s="3">
        <f>100*LN(12*'Raw data'!D102/'Raw data'!L102)</f>
        <v>665.62980473240691</v>
      </c>
      <c r="F101" s="3">
        <f>100*(LN('Raw data'!F102/'Raw data'!M102)-LN('Raw data'!F101/'Raw data'!M101))</f>
        <v>5.1724979494505163E-2</v>
      </c>
      <c r="G101" s="3">
        <f>100*LN('Raw data'!M102/'Raw data'!M101)</f>
        <v>0.51454743644433365</v>
      </c>
      <c r="H101" s="3">
        <f>'Raw data'!I102</f>
        <v>5.166666666666667</v>
      </c>
      <c r="I101" s="3">
        <f>100*(LN('Raw data'!K102/'Raw data'!L102/'Raw data'!M102)-LN('Raw data'!K101/'Raw data'!L101/'Raw data'!M101))</f>
        <v>0.12807479795822196</v>
      </c>
      <c r="J101" s="3">
        <f>'Raw data'!J102</f>
        <v>2.2851794871794873</v>
      </c>
      <c r="K101" s="3">
        <f>100*(LN('Raw data'!K102/'Raw data'!L102)-LN('Raw data'!K101/'Raw data'!L101))</f>
        <v>0.64262223440252342</v>
      </c>
      <c r="L101" s="3">
        <f>100*(LN('Raw data'!Q102/'Raw data'!L102/'Raw data'!M102)-LN('Raw data'!Q101/'Raw data'!L101/'Raw data'!M101))</f>
        <v>3.3261457661842186</v>
      </c>
      <c r="M101" s="3">
        <f>100*(LN('Raw data'!R102/'Raw data'!L102/'Raw data'!M102)-LN('Raw data'!R101/'Raw data'!L101/'Raw data'!M101))</f>
        <v>-0.79361298506697153</v>
      </c>
      <c r="N101" s="3">
        <f>100*(LN('Raw data'!P102/'Raw data'!L102)-LN('Raw data'!P101/'Raw data'!L101))</f>
        <v>1.1831338618353726</v>
      </c>
      <c r="O101" s="3">
        <f>'Raw data'!S102</f>
        <v>2.6466666666666665</v>
      </c>
      <c r="P101" s="3">
        <f>100*LN('Raw data'!T102/'Raw data'!T101)</f>
        <v>0.52153417304443228</v>
      </c>
    </row>
    <row r="102" spans="1:16" x14ac:dyDescent="0.2">
      <c r="A102" s="4" t="s">
        <v>100</v>
      </c>
      <c r="B102" s="3">
        <f>100*(LN('Raw data'!H103/'Raw data'!L103)-LN('Raw data'!H102/'Raw data'!L102))</f>
        <v>0.10310366708030649</v>
      </c>
      <c r="C102" s="3">
        <f>100*(LN('Raw data'!B103/'Raw data'!L103/'Raw data'!M103)-LN('Raw data'!B102/'Raw data'!L102/'Raw data'!M102))</f>
        <v>-5.7716338169688797E-2</v>
      </c>
      <c r="D102" s="3">
        <f>100*(LN('Raw data'!C103/'Raw data'!L103/'Raw data'!M103)-LN('Raw data'!C102/'Raw data'!L102/'Raw data'!M102))</f>
        <v>1.9585314044811675</v>
      </c>
      <c r="E102" s="3">
        <f>100*LN(12*'Raw data'!D103/'Raw data'!L103)</f>
        <v>665.60820484537646</v>
      </c>
      <c r="F102" s="3">
        <f>100*(LN('Raw data'!F103/'Raw data'!M103)-LN('Raw data'!F102/'Raw data'!M102))</f>
        <v>0.19235960537899999</v>
      </c>
      <c r="G102" s="3">
        <f>100*LN('Raw data'!M103/'Raw data'!M102)</f>
        <v>0.5721653603436555</v>
      </c>
      <c r="H102" s="3">
        <f>'Raw data'!I103</f>
        <v>5.81</v>
      </c>
      <c r="I102" s="3">
        <f>100*(LN('Raw data'!K103/'Raw data'!L103/'Raw data'!M103)-LN('Raw data'!K102/'Raw data'!L102/'Raw data'!M102))</f>
        <v>1.5980861065959306</v>
      </c>
      <c r="J102" s="3">
        <f>'Raw data'!J103</f>
        <v>1.7179999999999982</v>
      </c>
      <c r="K102" s="3">
        <f>100*(LN('Raw data'!K103/'Raw data'!L103)-LN('Raw data'!K102/'Raw data'!L102))</f>
        <v>2.1702514669396322</v>
      </c>
      <c r="L102" s="3">
        <f>100*(LN('Raw data'!Q103/'Raw data'!L103/'Raw data'!M103)-LN('Raw data'!Q102/'Raw data'!L102/'Raw data'!M102))</f>
        <v>3.3928358858073437</v>
      </c>
      <c r="M102" s="3">
        <f>100*(LN('Raw data'!R103/'Raw data'!L103/'Raw data'!M103)-LN('Raw data'!R102/'Raw data'!L102/'Raw data'!M102))</f>
        <v>-1.7363695580726812</v>
      </c>
      <c r="N102" s="3">
        <f>100*(LN('Raw data'!P103/'Raw data'!L103)-LN('Raw data'!P102/'Raw data'!L102))</f>
        <v>0.71092193912511981</v>
      </c>
      <c r="O102" s="3">
        <f>'Raw data'!S103</f>
        <v>2.3266666666666671</v>
      </c>
      <c r="P102" s="3">
        <f>100*LN('Raw data'!T103/'Raw data'!T102)</f>
        <v>0.42469588018042587</v>
      </c>
    </row>
    <row r="103" spans="1:16" x14ac:dyDescent="0.2">
      <c r="A103" s="4" t="s">
        <v>101</v>
      </c>
      <c r="B103" s="3">
        <f>100*(LN('Raw data'!H104/'Raw data'!L104)-LN('Raw data'!H103/'Raw data'!L103))</f>
        <v>6.2429199834124205E-3</v>
      </c>
      <c r="C103" s="3">
        <f>100*(LN('Raw data'!B104/'Raw data'!L104/'Raw data'!M104)-LN('Raw data'!B103/'Raw data'!L103/'Raw data'!M103))</f>
        <v>0.74770602267251185</v>
      </c>
      <c r="D103" s="3">
        <f>100*(LN('Raw data'!C104/'Raw data'!L104/'Raw data'!M104)-LN('Raw data'!C103/'Raw data'!L103/'Raw data'!M103))</f>
        <v>-0.70439532550237161</v>
      </c>
      <c r="E103" s="3">
        <f>100*LN(12*'Raw data'!D104/'Raw data'!L104)</f>
        <v>664.86373961111406</v>
      </c>
      <c r="F103" s="3">
        <f>100*(LN('Raw data'!F104/'Raw data'!M104)-LN('Raw data'!F103/'Raw data'!M103))</f>
        <v>0.11150031382891612</v>
      </c>
      <c r="G103" s="3">
        <f>100*LN('Raw data'!M104/'Raw data'!M103)</f>
        <v>0.44114932752720332</v>
      </c>
      <c r="H103" s="3">
        <f>'Raw data'!I104</f>
        <v>6.02</v>
      </c>
      <c r="I103" s="3">
        <f>100*(LN('Raw data'!K104/'Raw data'!L104/'Raw data'!M104)-LN('Raw data'!K103/'Raw data'!L103/'Raw data'!M103))</f>
        <v>1.6172829944057554</v>
      </c>
      <c r="J103" s="3">
        <f>'Raw data'!J104</f>
        <v>0.6162121212121221</v>
      </c>
      <c r="K103" s="3">
        <f>100*(LN('Raw data'!K104/'Raw data'!L104)-LN('Raw data'!K103/'Raw data'!L103))</f>
        <v>2.0584323219329015</v>
      </c>
      <c r="L103" s="3">
        <f>100*(LN('Raw data'!Q104/'Raw data'!L104/'Raw data'!M104)-LN('Raw data'!Q103/'Raw data'!L103/'Raw data'!M103))</f>
        <v>0.32325139868580877</v>
      </c>
      <c r="M103" s="3">
        <f>100*(LN('Raw data'!R104/'Raw data'!L104/'Raw data'!M104)-LN('Raw data'!R103/'Raw data'!L103/'Raw data'!M103))</f>
        <v>-3.438500877868389</v>
      </c>
      <c r="N103" s="3">
        <f>100*(LN('Raw data'!P104/'Raw data'!L104)-LN('Raw data'!P103/'Raw data'!L103))</f>
        <v>1.2843460663138906</v>
      </c>
      <c r="O103" s="3">
        <f>'Raw data'!S104</f>
        <v>1.9600000000000009</v>
      </c>
      <c r="P103" s="3">
        <f>100*LN('Raw data'!T104/'Raw data'!T103)</f>
        <v>0.75058991952898879</v>
      </c>
    </row>
    <row r="104" spans="1:16" x14ac:dyDescent="0.2">
      <c r="A104" s="4" t="s">
        <v>102</v>
      </c>
      <c r="B104" s="3">
        <f>100*(LN('Raw data'!H105/'Raw data'!L105)-LN('Raw data'!H104/'Raw data'!L104))</f>
        <v>0.57867282108738927</v>
      </c>
      <c r="C104" s="3">
        <f>100*(LN('Raw data'!B105/'Raw data'!L105/'Raw data'!M105)-LN('Raw data'!B104/'Raw data'!L104/'Raw data'!M104))</f>
        <v>0.58321740603908268</v>
      </c>
      <c r="D104" s="3">
        <f>100*(LN('Raw data'!C105/'Raw data'!L105/'Raw data'!M105)-LN('Raw data'!C104/'Raw data'!L104/'Raw data'!M104))</f>
        <v>0.71813346443816428</v>
      </c>
      <c r="E104" s="3">
        <f>100*LN(12*'Raw data'!D105/'Raw data'!L105)</f>
        <v>665.27901718361727</v>
      </c>
      <c r="F104" s="3">
        <f>100*(LN('Raw data'!F105/'Raw data'!M105)-LN('Raw data'!F104/'Raw data'!M104))</f>
        <v>0.12892302741729367</v>
      </c>
      <c r="G104" s="3">
        <f>100*LN('Raw data'!M105/'Raw data'!M104)</f>
        <v>0.46966976879720279</v>
      </c>
      <c r="H104" s="3">
        <f>'Raw data'!I105</f>
        <v>5.7966666666666669</v>
      </c>
      <c r="I104" s="3">
        <f>100*(LN('Raw data'!K105/'Raw data'!L105/'Raw data'!M105)-LN('Raw data'!K104/'Raw data'!L104/'Raw data'!M104))</f>
        <v>0.41792297327418737</v>
      </c>
      <c r="J104" s="3">
        <f>'Raw data'!J105</f>
        <v>0.55271794871794722</v>
      </c>
      <c r="K104" s="3">
        <f>100*(LN('Raw data'!K105/'Raw data'!L105)-LN('Raw data'!K104/'Raw data'!L104))</f>
        <v>0.88759274207137473</v>
      </c>
      <c r="L104" s="3">
        <f>100*(LN('Raw data'!Q105/'Raw data'!L105/'Raw data'!M105)-LN('Raw data'!Q104/'Raw data'!L104/'Raw data'!M104))</f>
        <v>-2.2227045637546183E-2</v>
      </c>
      <c r="M104" s="3">
        <f>100*(LN('Raw data'!R105/'Raw data'!L105/'Raw data'!M105)-LN('Raw data'!R104/'Raw data'!L104/'Raw data'!M104))</f>
        <v>2.7218250217256212</v>
      </c>
      <c r="N104" s="3">
        <f>100*(LN('Raw data'!P105/'Raw data'!L105)-LN('Raw data'!P104/'Raw data'!L104))</f>
        <v>1.418828059620747</v>
      </c>
      <c r="O104" s="3">
        <f>'Raw data'!S105</f>
        <v>1.9400000000000004</v>
      </c>
      <c r="P104" s="3">
        <f>100*LN('Raw data'!T105/'Raw data'!T104)</f>
        <v>0.76045993852194327</v>
      </c>
    </row>
    <row r="105" spans="1:16" x14ac:dyDescent="0.2">
      <c r="A105" s="4" t="s">
        <v>103</v>
      </c>
      <c r="B105" s="3">
        <f>100*(LN('Raw data'!H106/'Raw data'!L106)-LN('Raw data'!H105/'Raw data'!L105))</f>
        <v>0.42080493098444194</v>
      </c>
      <c r="C105" s="3">
        <f>100*(LN('Raw data'!B106/'Raw data'!L106/'Raw data'!M106)-LN('Raw data'!B105/'Raw data'!L105/'Raw data'!M105))</f>
        <v>0.35273941163973532</v>
      </c>
      <c r="D105" s="3">
        <f>100*(LN('Raw data'!C106/'Raw data'!L106/'Raw data'!M106)-LN('Raw data'!C105/'Raw data'!L105/'Raw data'!M105))</f>
        <v>1.2887256224352939</v>
      </c>
      <c r="E105" s="3">
        <f>100*LN(12*'Raw data'!D106/'Raw data'!L106)</f>
        <v>665.05327897439156</v>
      </c>
      <c r="F105" s="3">
        <f>100*(LN('Raw data'!F106/'Raw data'!M106)-LN('Raw data'!F105/'Raw data'!M105))</f>
        <v>0.37762355528876412</v>
      </c>
      <c r="G105" s="3">
        <f>100*LN('Raw data'!M106/'Raw data'!M105)</f>
        <v>0.50601667439327869</v>
      </c>
      <c r="H105" s="3">
        <f>'Raw data'!I106</f>
        <v>5.7199999999999989</v>
      </c>
      <c r="I105" s="3">
        <f>100*(LN('Raw data'!K106/'Raw data'!L106/'Raw data'!M106)-LN('Raw data'!K105/'Raw data'!L105/'Raw data'!M105))</f>
        <v>0.99948081377729814</v>
      </c>
      <c r="J105" s="3">
        <f>'Raw data'!J106</f>
        <v>0.37092307692307713</v>
      </c>
      <c r="K105" s="3">
        <f>100*(LN('Raw data'!K106/'Raw data'!L106)-LN('Raw data'!K105/'Raw data'!L105))</f>
        <v>1.5054974881706151</v>
      </c>
      <c r="L105" s="3">
        <f>100*(LN('Raw data'!Q106/'Raw data'!L106/'Raw data'!M106)-LN('Raw data'!Q105/'Raw data'!L105/'Raw data'!M105))</f>
        <v>1.0041884443926286</v>
      </c>
      <c r="M105" s="3">
        <f>100*(LN('Raw data'!R106/'Raw data'!L106/'Raw data'!M106)-LN('Raw data'!R105/'Raw data'!L105/'Raw data'!M105))</f>
        <v>2.0118731632712716</v>
      </c>
      <c r="N105" s="3">
        <f>100*(LN('Raw data'!P106/'Raw data'!L106)-LN('Raw data'!P105/'Raw data'!L105))</f>
        <v>0.68629811819107545</v>
      </c>
      <c r="O105" s="3">
        <f>'Raw data'!S106</f>
        <v>1.8133333333333352</v>
      </c>
      <c r="P105" s="3">
        <f>100*LN('Raw data'!T106/'Raw data'!T105)</f>
        <v>-1.6838564362829707</v>
      </c>
    </row>
    <row r="106" spans="1:16" x14ac:dyDescent="0.2">
      <c r="A106" s="4" t="s">
        <v>104</v>
      </c>
      <c r="B106" s="3">
        <f>100*(LN('Raw data'!H107/'Raw data'!L107)-LN('Raw data'!H106/'Raw data'!L106))</f>
        <v>0.47065183069165961</v>
      </c>
      <c r="C106" s="3">
        <f>100*(LN('Raw data'!B107/'Raw data'!L107/'Raw data'!M107)-LN('Raw data'!B106/'Raw data'!L106/'Raw data'!M106))</f>
        <v>0.70253453703150726</v>
      </c>
      <c r="D106" s="3">
        <f>100*(LN('Raw data'!C107/'Raw data'!L107/'Raw data'!M107)-LN('Raw data'!C106/'Raw data'!L106/'Raw data'!M106))</f>
        <v>1.3824997642572612</v>
      </c>
      <c r="E106" s="3">
        <f>100*LN(12*'Raw data'!D107/'Raw data'!L107)</f>
        <v>664.24972335793382</v>
      </c>
      <c r="F106" s="3">
        <f>100*(LN('Raw data'!F107/'Raw data'!M107)-LN('Raw data'!F106/'Raw data'!M106))</f>
        <v>0.37634321293378292</v>
      </c>
      <c r="G106" s="3">
        <f>100*LN('Raw data'!M107/'Raw data'!M106)</f>
        <v>0.57771269225332633</v>
      </c>
      <c r="H106" s="3">
        <f>'Raw data'!I107</f>
        <v>5.3633333333333333</v>
      </c>
      <c r="I106" s="3">
        <f>100*(LN('Raw data'!K107/'Raw data'!L107/'Raw data'!M107)-LN('Raw data'!K106/'Raw data'!L106/'Raw data'!M106))</f>
        <v>1.3205535033832927</v>
      </c>
      <c r="J106" s="3">
        <f>'Raw data'!J107</f>
        <v>0.36958974358974128</v>
      </c>
      <c r="K106" s="3">
        <f>100*(LN('Raw data'!K107/'Raw data'!L107)-LN('Raw data'!K106/'Raw data'!L106))</f>
        <v>1.8982661956366442</v>
      </c>
      <c r="L106" s="3">
        <f>100*(LN('Raw data'!Q107/'Raw data'!L107/'Raw data'!M107)-LN('Raw data'!Q106/'Raw data'!L106/'Raw data'!M106))</f>
        <v>1.0812794736771103</v>
      </c>
      <c r="M106" s="3">
        <f>100*(LN('Raw data'!R107/'Raw data'!L107/'Raw data'!M107)-LN('Raw data'!R106/'Raw data'!L106/'Raw data'!M106))</f>
        <v>2.1744053625092796</v>
      </c>
      <c r="N106" s="3">
        <f>100*(LN('Raw data'!P107/'Raw data'!L107)-LN('Raw data'!P106/'Raw data'!L106))</f>
        <v>1.2139989722943945</v>
      </c>
      <c r="O106" s="3">
        <f>'Raw data'!S107</f>
        <v>1.9800000000000004</v>
      </c>
      <c r="P106" s="3">
        <f>100*LN('Raw data'!T107/'Raw data'!T106)</f>
        <v>3.5980102779131897</v>
      </c>
    </row>
    <row r="107" spans="1:16" x14ac:dyDescent="0.2">
      <c r="A107" s="4" t="s">
        <v>105</v>
      </c>
      <c r="B107" s="3">
        <f>100*(LN('Raw data'!H108/'Raw data'!L108)-LN('Raw data'!H107/'Raw data'!L107))</f>
        <v>1.4619186989581756</v>
      </c>
      <c r="C107" s="3">
        <f>100*(LN('Raw data'!B108/'Raw data'!L108/'Raw data'!M108)-LN('Raw data'!B107/'Raw data'!L107/'Raw data'!M107))</f>
        <v>1.1398850894233981</v>
      </c>
      <c r="D107" s="3">
        <f>100*(LN('Raw data'!C108/'Raw data'!L108/'Raw data'!M108)-LN('Raw data'!C107/'Raw data'!L107/'Raw data'!M107))</f>
        <v>2.2635138331686733</v>
      </c>
      <c r="E107" s="3">
        <f>100*LN(12*'Raw data'!D108/'Raw data'!L108)</f>
        <v>664.77460744461575</v>
      </c>
      <c r="F107" s="3">
        <f>100*(LN('Raw data'!F108/'Raw data'!M108)-LN('Raw data'!F107/'Raw data'!M107))</f>
        <v>0.56406939839481751</v>
      </c>
      <c r="G107" s="3">
        <f>100*LN('Raw data'!M108/'Raw data'!M107)</f>
        <v>0.3824584939811968</v>
      </c>
      <c r="H107" s="3">
        <f>'Raw data'!I108</f>
        <v>5.2433333333333332</v>
      </c>
      <c r="I107" s="3">
        <f>100*(LN('Raw data'!K108/'Raw data'!L108/'Raw data'!M108)-LN('Raw data'!K107/'Raw data'!L107/'Raw data'!M107))</f>
        <v>1.2700599784944089</v>
      </c>
      <c r="J107" s="3">
        <f>'Raw data'!J108</f>
        <v>1.0490476190476192</v>
      </c>
      <c r="K107" s="3">
        <f>100*(LN('Raw data'!K108/'Raw data'!L108)-LN('Raw data'!K107/'Raw data'!L107))</f>
        <v>1.6525184724756059</v>
      </c>
      <c r="L107" s="3">
        <f>100*(LN('Raw data'!Q108/'Raw data'!L108/'Raw data'!M108)-LN('Raw data'!Q107/'Raw data'!L107/'Raw data'!M107))</f>
        <v>1.6103871114863999</v>
      </c>
      <c r="M107" s="3">
        <f>100*(LN('Raw data'!R108/'Raw data'!L108/'Raw data'!M108)-LN('Raw data'!R107/'Raw data'!L107/'Raw data'!M107))</f>
        <v>3.951334247391447</v>
      </c>
      <c r="N107" s="3">
        <f>100*(LN('Raw data'!P108/'Raw data'!L108)-LN('Raw data'!P107/'Raw data'!L107))</f>
        <v>1.4365211095489272</v>
      </c>
      <c r="O107" s="3">
        <f>'Raw data'!S108</f>
        <v>2.6000000000000005</v>
      </c>
      <c r="P107" s="3">
        <f>100*LN('Raw data'!T108/'Raw data'!T107)</f>
        <v>-0.39513729223271382</v>
      </c>
    </row>
    <row r="108" spans="1:16" x14ac:dyDescent="0.2">
      <c r="A108" s="4" t="s">
        <v>106</v>
      </c>
      <c r="B108" s="3">
        <f>100*(LN('Raw data'!H109/'Raw data'!L109)-LN('Raw data'!H108/'Raw data'!L108))</f>
        <v>0.58234174637878944</v>
      </c>
      <c r="C108" s="3">
        <f>100*(LN('Raw data'!B109/'Raw data'!L109/'Raw data'!M109)-LN('Raw data'!B108/'Raw data'!L108/'Raw data'!M108))</f>
        <v>0.4546055290020945</v>
      </c>
      <c r="D108" s="3">
        <f>100*(LN('Raw data'!C109/'Raw data'!L109/'Raw data'!M109)-LN('Raw data'!C108/'Raw data'!L108/'Raw data'!M108))</f>
        <v>1.9813029899518497</v>
      </c>
      <c r="E108" s="3">
        <f>100*LN(12*'Raw data'!D109/'Raw data'!L109)</f>
        <v>665.36898701836731</v>
      </c>
      <c r="F108" s="3">
        <f>100*(LN('Raw data'!F109/'Raw data'!M109)-LN('Raw data'!F108/'Raw data'!M108))</f>
        <v>0.40577166457786973</v>
      </c>
      <c r="G108" s="3">
        <f>100*LN('Raw data'!M109/'Raw data'!M108)</f>
        <v>0.31491476926062201</v>
      </c>
      <c r="H108" s="3">
        <f>'Raw data'!I109</f>
        <v>5.3066666666666675</v>
      </c>
      <c r="I108" s="3">
        <f>100*(LN('Raw data'!K109/'Raw data'!L109/'Raw data'!M109)-LN('Raw data'!K108/'Raw data'!L108/'Raw data'!M108))</f>
        <v>0.73192293241022277</v>
      </c>
      <c r="J108" s="3">
        <f>'Raw data'!J109</f>
        <v>1.0472727272727251</v>
      </c>
      <c r="K108" s="3">
        <f>100*(LN('Raw data'!K109/'Raw data'!L109)-LN('Raw data'!K108/'Raw data'!L108))</f>
        <v>1.0468377016708441</v>
      </c>
      <c r="L108" s="3">
        <f>100*(LN('Raw data'!Q109/'Raw data'!L109/'Raw data'!M109)-LN('Raw data'!Q108/'Raw data'!L108/'Raw data'!M108))</f>
        <v>2.6592489379555495</v>
      </c>
      <c r="M108" s="3">
        <f>100*(LN('Raw data'!R109/'Raw data'!L109/'Raw data'!M109)-LN('Raw data'!R108/'Raw data'!L108/'Raw data'!M108))</f>
        <v>0.22855942712753929</v>
      </c>
      <c r="N108" s="3">
        <f>100*(LN('Raw data'!P109/'Raw data'!L109)-LN('Raw data'!P108/'Raw data'!L108))</f>
        <v>1.5227493624540678</v>
      </c>
      <c r="O108" s="3">
        <f>'Raw data'!S109</f>
        <v>2.6633333333333322</v>
      </c>
      <c r="P108" s="3">
        <f>100*LN('Raw data'!T109/'Raw data'!T108)</f>
        <v>2.1690863967266645</v>
      </c>
    </row>
    <row r="109" spans="1:16" x14ac:dyDescent="0.2">
      <c r="A109" s="4" t="s">
        <v>107</v>
      </c>
      <c r="B109" s="3">
        <f>100*(LN('Raw data'!H110/'Raw data'!L110)-LN('Raw data'!H109/'Raw data'!L109))</f>
        <v>0.78350700129901085</v>
      </c>
      <c r="C109" s="3">
        <f>100*(LN('Raw data'!B110/'Raw data'!L110/'Raw data'!M110)-LN('Raw data'!B109/'Raw data'!L109/'Raw data'!M109))</f>
        <v>0.64858688123221597</v>
      </c>
      <c r="D109" s="3">
        <f>100*(LN('Raw data'!C110/'Raw data'!L110/'Raw data'!M110)-LN('Raw data'!C109/'Raw data'!L109/'Raw data'!M109))</f>
        <v>0.74470657298624232</v>
      </c>
      <c r="E109" s="3">
        <f>100*LN(12*'Raw data'!D110/'Raw data'!L110)</f>
        <v>665.82944658040617</v>
      </c>
      <c r="F109" s="3">
        <f>100*(LN('Raw data'!F110/'Raw data'!M110)-LN('Raw data'!F109/'Raw data'!M109))</f>
        <v>-0.15202921460018004</v>
      </c>
      <c r="G109" s="3">
        <f>100*LN('Raw data'!M110/'Raw data'!M109)</f>
        <v>0.55164929680563946</v>
      </c>
      <c r="H109" s="3">
        <f>'Raw data'!I110</f>
        <v>5.28</v>
      </c>
      <c r="I109" s="3">
        <f>100*(LN('Raw data'!K110/'Raw data'!L110/'Raw data'!M110)-LN('Raw data'!K109/'Raw data'!L109/'Raw data'!M109))</f>
        <v>0.2958333688365844</v>
      </c>
      <c r="J109" s="3">
        <f>'Raw data'!J110</f>
        <v>0.83909090909091244</v>
      </c>
      <c r="K109" s="3">
        <f>100*(LN('Raw data'!K110/'Raw data'!L110)-LN('Raw data'!K109/'Raw data'!L109))</f>
        <v>0.84748266564220742</v>
      </c>
      <c r="L109" s="3">
        <f>100*(LN('Raw data'!Q110/'Raw data'!L110/'Raw data'!M110)-LN('Raw data'!Q109/'Raw data'!L109/'Raw data'!M109))</f>
        <v>1.5467422270337927</v>
      </c>
      <c r="M109" s="3">
        <f>100*(LN('Raw data'!R110/'Raw data'!L110/'Raw data'!M110)-LN('Raw data'!R109/'Raw data'!L109/'Raw data'!M109))</f>
        <v>-1.385194656273292</v>
      </c>
      <c r="N109" s="3">
        <f>100*(LN('Raw data'!P110/'Raw data'!L110)-LN('Raw data'!P109/'Raw data'!L109))</f>
        <v>1.04850460512389</v>
      </c>
      <c r="O109" s="3">
        <f>'Raw data'!S110</f>
        <v>2.4533333333333331</v>
      </c>
      <c r="P109" s="3">
        <f>100*LN('Raw data'!T110/'Raw data'!T109)</f>
        <v>-2.2300155684516607</v>
      </c>
    </row>
    <row r="110" spans="1:16" x14ac:dyDescent="0.2">
      <c r="A110" s="4" t="s">
        <v>108</v>
      </c>
      <c r="B110" s="3">
        <f>100*(LN('Raw data'!H111/'Raw data'!L111)-LN('Raw data'!H110/'Raw data'!L110))</f>
        <v>0.30149776254102534</v>
      </c>
      <c r="C110" s="3">
        <f>100*(LN('Raw data'!B111/'Raw data'!L111/'Raw data'!M111)-LN('Raw data'!B110/'Raw data'!L110/'Raw data'!M110))</f>
        <v>0.40925452455020661</v>
      </c>
      <c r="D110" s="3">
        <f>100*(LN('Raw data'!C111/'Raw data'!L111/'Raw data'!M111)-LN('Raw data'!C110/'Raw data'!L110/'Raw data'!M110))</f>
        <v>0.66096253579424058</v>
      </c>
      <c r="E110" s="3">
        <f>100*LN(12*'Raw data'!D111/'Raw data'!L111)</f>
        <v>666.23521184048843</v>
      </c>
      <c r="F110" s="3">
        <f>100*(LN('Raw data'!F111/'Raw data'!M111)-LN('Raw data'!F110/'Raw data'!M110))</f>
        <v>-2.1378040013342314E-2</v>
      </c>
      <c r="G110" s="3">
        <f>100*LN('Raw data'!M111/'Raw data'!M110)</f>
        <v>0.64489005451257053</v>
      </c>
      <c r="H110" s="3">
        <f>'Raw data'!I111</f>
        <v>5.2766666666666673</v>
      </c>
      <c r="I110" s="3">
        <f>100*(LN('Raw data'!K111/'Raw data'!L111/'Raw data'!M111)-LN('Raw data'!K110/'Raw data'!L110/'Raw data'!M110))</f>
        <v>1.002245847578731</v>
      </c>
      <c r="J110" s="3">
        <f>'Raw data'!J111</f>
        <v>0.92255208333333361</v>
      </c>
      <c r="K110" s="3">
        <f>100*(LN('Raw data'!K111/'Raw data'!L111)-LN('Raw data'!K110/'Raw data'!L110))</f>
        <v>1.6471359020913123</v>
      </c>
      <c r="L110" s="3">
        <f>100*(LN('Raw data'!Q111/'Raw data'!L111/'Raw data'!M111)-LN('Raw data'!Q110/'Raw data'!L110/'Raw data'!M110))</f>
        <v>1.0094217030148123</v>
      </c>
      <c r="M110" s="3">
        <f>100*(LN('Raw data'!R111/'Raw data'!L111/'Raw data'!M111)-LN('Raw data'!R110/'Raw data'!L110/'Raw data'!M110))</f>
        <v>-0.28418363709139527</v>
      </c>
      <c r="N110" s="3">
        <f>100*(LN('Raw data'!P111/'Raw data'!L111)-LN('Raw data'!P110/'Raw data'!L110))</f>
        <v>0.7601887828782683</v>
      </c>
      <c r="O110" s="3">
        <f>'Raw data'!S111</f>
        <v>2.4633333333333338</v>
      </c>
      <c r="P110" s="3">
        <f>100*LN('Raw data'!T111/'Raw data'!T110)</f>
        <v>1.4671669060712111</v>
      </c>
    </row>
    <row r="111" spans="1:16" x14ac:dyDescent="0.2">
      <c r="A111" s="4" t="s">
        <v>109</v>
      </c>
      <c r="B111" s="3">
        <f>100*(LN('Raw data'!H112/'Raw data'!L112)-LN('Raw data'!H111/'Raw data'!L111))</f>
        <v>1.2546636179411319</v>
      </c>
      <c r="C111" s="3">
        <f>100*(LN('Raw data'!B112/'Raw data'!L112/'Raw data'!M112)-LN('Raw data'!B111/'Raw data'!L111/'Raw data'!M111))</f>
        <v>0.22385669446993717</v>
      </c>
      <c r="D111" s="3">
        <f>100*(LN('Raw data'!C112/'Raw data'!L112/'Raw data'!M112)-LN('Raw data'!C111/'Raw data'!L111/'Raw data'!M111))</f>
        <v>1.5610607972352142</v>
      </c>
      <c r="E111" s="3">
        <f>100*LN(12*'Raw data'!D112/'Raw data'!L112)</f>
        <v>666.66786638026178</v>
      </c>
      <c r="F111" s="3">
        <f>100*(LN('Raw data'!F112/'Raw data'!M112)-LN('Raw data'!F111/'Raw data'!M111))</f>
        <v>0.55644920839252876</v>
      </c>
      <c r="G111" s="3">
        <f>100*LN('Raw data'!M112/'Raw data'!M111)</f>
        <v>0.23166188440896227</v>
      </c>
      <c r="H111" s="3">
        <f>'Raw data'!I112</f>
        <v>5.5233333333333334</v>
      </c>
      <c r="I111" s="3">
        <f>100*(LN('Raw data'!K112/'Raw data'!L112/'Raw data'!M112)-LN('Raw data'!K111/'Raw data'!L111/'Raw data'!M111))</f>
        <v>1.7273902335002589</v>
      </c>
      <c r="J111" s="3">
        <f>'Raw data'!J112</f>
        <v>0.87189743589743784</v>
      </c>
      <c r="K111" s="3">
        <f>100*(LN('Raw data'!K112/'Raw data'!L112)-LN('Raw data'!K111/'Raw data'!L111))</f>
        <v>1.959052117909188</v>
      </c>
      <c r="L111" s="3">
        <f>100*(LN('Raw data'!Q112/'Raw data'!L112/'Raw data'!M112)-LN('Raw data'!Q111/'Raw data'!L111/'Raw data'!M111))</f>
        <v>1.6576386274533839</v>
      </c>
      <c r="M111" s="3">
        <f>100*(LN('Raw data'!R112/'Raw data'!L112/'Raw data'!M112)-LN('Raw data'!R111/'Raw data'!L111/'Raw data'!M111))</f>
        <v>1.2969305650874396</v>
      </c>
      <c r="N111" s="3">
        <f>100*(LN('Raw data'!P112/'Raw data'!L112)-LN('Raw data'!P111/'Raw data'!L111))</f>
        <v>1.2341540800819395</v>
      </c>
      <c r="O111" s="3">
        <f>'Raw data'!S112</f>
        <v>2.3833333333333329</v>
      </c>
      <c r="P111" s="3">
        <f>100*LN('Raw data'!T112/'Raw data'!T111)</f>
        <v>1.7415041601678072</v>
      </c>
    </row>
    <row r="112" spans="1:16" x14ac:dyDescent="0.2">
      <c r="A112" s="4" t="s">
        <v>110</v>
      </c>
      <c r="B112" s="3">
        <f>100*(LN('Raw data'!H113/'Raw data'!L113)-LN('Raw data'!H112/'Raw data'!L112))</f>
        <v>0.98552861640812672</v>
      </c>
      <c r="C112" s="3">
        <f>100*(LN('Raw data'!B113/'Raw data'!L113/'Raw data'!M113)-LN('Raw data'!B112/'Raw data'!L112/'Raw data'!M112))</f>
        <v>1.3565804378569357</v>
      </c>
      <c r="D112" s="3">
        <f>100*(LN('Raw data'!C113/'Raw data'!L113/'Raw data'!M113)-LN('Raw data'!C112/'Raw data'!L112/'Raw data'!M112))</f>
        <v>3.1962324987326873</v>
      </c>
      <c r="E112" s="3">
        <f>100*LN(12*'Raw data'!D113/'Raw data'!L113)</f>
        <v>666.96780853558914</v>
      </c>
      <c r="F112" s="3">
        <f>100*(LN('Raw data'!F113/'Raw data'!M113)-LN('Raw data'!F112/'Raw data'!M112))</f>
        <v>0.66242828982110424</v>
      </c>
      <c r="G112" s="3">
        <f>100*LN('Raw data'!M113/'Raw data'!M112)</f>
        <v>0.34817714099531122</v>
      </c>
      <c r="H112" s="3">
        <f>'Raw data'!I113</f>
        <v>5.5333333333333323</v>
      </c>
      <c r="I112" s="3">
        <f>100*(LN('Raw data'!K113/'Raw data'!L113/'Raw data'!M113)-LN('Raw data'!K112/'Raw data'!L112/'Raw data'!M112))</f>
        <v>1.7364221715592709</v>
      </c>
      <c r="J112" s="3">
        <f>'Raw data'!J113</f>
        <v>0.60181818181818603</v>
      </c>
      <c r="K112" s="3">
        <f>100*(LN('Raw data'!K113/'Raw data'!L113)-LN('Raw data'!K112/'Raw data'!L112))</f>
        <v>2.0845993125545803</v>
      </c>
      <c r="L112" s="3">
        <f>100*(LN('Raw data'!Q113/'Raw data'!L113/'Raw data'!M113)-LN('Raw data'!Q112/'Raw data'!L112/'Raw data'!M112))</f>
        <v>4.0890977720752453</v>
      </c>
      <c r="M112" s="3">
        <f>100*(LN('Raw data'!R113/'Raw data'!L113/'Raw data'!M113)-LN('Raw data'!R112/'Raw data'!L112/'Raw data'!M112))</f>
        <v>0.70828297042568877</v>
      </c>
      <c r="N112" s="3">
        <f>100*(LN('Raw data'!P113/'Raw data'!L113)-LN('Raw data'!P112/'Raw data'!L112))</f>
        <v>2.1658480768770083</v>
      </c>
      <c r="O112" s="3">
        <f>'Raw data'!S113</f>
        <v>2.1100000000000012</v>
      </c>
      <c r="P112" s="3">
        <f>100*LN('Raw data'!T113/'Raw data'!T112)</f>
        <v>-0.33996041905998509</v>
      </c>
    </row>
    <row r="113" spans="1:16" x14ac:dyDescent="0.2">
      <c r="A113" s="4" t="s">
        <v>111</v>
      </c>
      <c r="B113" s="3">
        <f>100*(LN('Raw data'!H114/'Raw data'!L114)-LN('Raw data'!H113/'Raw data'!L113))</f>
        <v>0.48465131161066211</v>
      </c>
      <c r="C113" s="3">
        <f>100*(LN('Raw data'!B114/'Raw data'!L114/'Raw data'!M114)-LN('Raw data'!B113/'Raw data'!L113/'Raw data'!M113))</f>
        <v>0.85135734892136661</v>
      </c>
      <c r="D113" s="3">
        <f>100*(LN('Raw data'!C114/'Raw data'!L114/'Raw data'!M114)-LN('Raw data'!C113/'Raw data'!L113/'Raw data'!M113))</f>
        <v>4.7431780000639634E-2</v>
      </c>
      <c r="E113" s="3">
        <f>100*LN(12*'Raw data'!D114/'Raw data'!L114)</f>
        <v>666.9937321068478</v>
      </c>
      <c r="F113" s="3">
        <f>100*(LN('Raw data'!F114/'Raw data'!M114)-LN('Raw data'!F113/'Raw data'!M113))</f>
        <v>1.3953039372034404</v>
      </c>
      <c r="G113" s="3">
        <f>100*LN('Raw data'!M114/'Raw data'!M113)</f>
        <v>0.36880699264751504</v>
      </c>
      <c r="H113" s="3">
        <f>'Raw data'!I114</f>
        <v>5.5066666666666668</v>
      </c>
      <c r="I113" s="3">
        <f>100*(LN('Raw data'!K114/'Raw data'!L114/'Raw data'!M114)-LN('Raw data'!K113/'Raw data'!L113/'Raw data'!M113))</f>
        <v>2.2007911561111815</v>
      </c>
      <c r="J113" s="3">
        <f>'Raw data'!J114</f>
        <v>0.58787878787878789</v>
      </c>
      <c r="K113" s="3">
        <f>100*(LN('Raw data'!K114/'Raw data'!L114)-LN('Raw data'!K113/'Raw data'!L113))</f>
        <v>2.5695981487587005</v>
      </c>
      <c r="L113" s="3">
        <f>100*(LN('Raw data'!Q114/'Raw data'!L114/'Raw data'!M114)-LN('Raw data'!Q113/'Raw data'!L113/'Raw data'!M113))</f>
        <v>-0.32714426517124195</v>
      </c>
      <c r="M113" s="3">
        <f>100*(LN('Raw data'!R114/'Raw data'!L114/'Raw data'!M114)-LN('Raw data'!R113/'Raw data'!L113/'Raw data'!M113))</f>
        <v>1.1014372298387087</v>
      </c>
      <c r="N113" s="3">
        <f>100*(LN('Raw data'!P114/'Raw data'!L114)-LN('Raw data'!P113/'Raw data'!L113))</f>
        <v>0.80476198070602578</v>
      </c>
      <c r="O113" s="3">
        <f>'Raw data'!S114</f>
        <v>1.9633333333333329</v>
      </c>
      <c r="P113" s="3">
        <f>100*LN('Raw data'!T114/'Raw data'!T113)</f>
        <v>-0.65359709797857568</v>
      </c>
    </row>
    <row r="114" spans="1:16" x14ac:dyDescent="0.2">
      <c r="A114" s="4" t="s">
        <v>112</v>
      </c>
      <c r="B114" s="3">
        <f>100*(LN('Raw data'!H115/'Raw data'!L115)-LN('Raw data'!H114/'Raw data'!L114))</f>
        <v>0.71555320032934411</v>
      </c>
      <c r="C114" s="3">
        <f>100*(LN('Raw data'!B115/'Raw data'!L115/'Raw data'!M115)-LN('Raw data'!B114/'Raw data'!L114/'Raw data'!M114))</f>
        <v>0.64306574967849528</v>
      </c>
      <c r="D114" s="3">
        <f>100*(LN('Raw data'!C115/'Raw data'!L115/'Raw data'!M115)-LN('Raw data'!C114/'Raw data'!L114/'Raw data'!M114))</f>
        <v>2.0531488845390911</v>
      </c>
      <c r="E114" s="3">
        <f>100*LN(12*'Raw data'!D115/'Raw data'!L115)</f>
        <v>667.01906278583738</v>
      </c>
      <c r="F114" s="3">
        <f>100*(LN('Raw data'!F115/'Raw data'!M115)-LN('Raw data'!F114/'Raw data'!M114))</f>
        <v>1.7239062549458062</v>
      </c>
      <c r="G114" s="3">
        <f>100*LN('Raw data'!M115/'Raw data'!M114)</f>
        <v>0.16900940434691059</v>
      </c>
      <c r="H114" s="3">
        <f>'Raw data'!I115</f>
        <v>5.5200000000000005</v>
      </c>
      <c r="I114" s="3">
        <f>100*(LN('Raw data'!K115/'Raw data'!L115/'Raw data'!M115)-LN('Raw data'!K114/'Raw data'!L114/'Raw data'!M114))</f>
        <v>2.7217761057853451</v>
      </c>
      <c r="J114" s="3">
        <f>'Raw data'!J115</f>
        <v>0.44874999999999954</v>
      </c>
      <c r="K114" s="3">
        <f>100*(LN('Raw data'!K115/'Raw data'!L115)-LN('Raw data'!K114/'Raw data'!L114))</f>
        <v>2.8907855101322433</v>
      </c>
      <c r="L114" s="3">
        <f>100*(LN('Raw data'!Q115/'Raw data'!L115/'Raw data'!M115)-LN('Raw data'!Q114/'Raw data'!L114/'Raw data'!M114))</f>
        <v>2.1953423890238355</v>
      </c>
      <c r="M114" s="3">
        <f>100*(LN('Raw data'!R115/'Raw data'!L115/'Raw data'!M115)-LN('Raw data'!R114/'Raw data'!L114/'Raw data'!M114))</f>
        <v>1.6548072031687511</v>
      </c>
      <c r="N114" s="3">
        <f>100*(LN('Raw data'!P115/'Raw data'!L115)-LN('Raw data'!P114/'Raw data'!L114))</f>
        <v>1.4818860308148274</v>
      </c>
      <c r="O114" s="3">
        <f>'Raw data'!S115</f>
        <v>1.6999999999999993</v>
      </c>
      <c r="P114" s="3">
        <f>100*LN('Raw data'!T115/'Raw data'!T114)</f>
        <v>2.5019700961661937</v>
      </c>
    </row>
    <row r="115" spans="1:16" x14ac:dyDescent="0.2">
      <c r="A115" s="4" t="s">
        <v>113</v>
      </c>
      <c r="B115" s="3">
        <f>100*(LN('Raw data'!H116/'Raw data'!L116)-LN('Raw data'!H115/'Raw data'!L115))</f>
        <v>0.64608265908887574</v>
      </c>
      <c r="C115" s="3">
        <f>100*(LN('Raw data'!B116/'Raw data'!L116/'Raw data'!M116)-LN('Raw data'!B115/'Raw data'!L115/'Raw data'!M115))</f>
        <v>1.4516053784341842</v>
      </c>
      <c r="D115" s="3">
        <f>100*(LN('Raw data'!C116/'Raw data'!L116/'Raw data'!M116)-LN('Raw data'!C115/'Raw data'!L115/'Raw data'!M115))</f>
        <v>2.6506102044969282</v>
      </c>
      <c r="E115" s="3">
        <f>100*LN(12*'Raw data'!D116/'Raw data'!L116)</f>
        <v>666.89784011115364</v>
      </c>
      <c r="F115" s="3">
        <f>100*(LN('Raw data'!F116/'Raw data'!M116)-LN('Raw data'!F115/'Raw data'!M115))</f>
        <v>1.1186814175037973</v>
      </c>
      <c r="G115" s="3">
        <f>100*LN('Raw data'!M116/'Raw data'!M115)</f>
        <v>0.23756065785762789</v>
      </c>
      <c r="H115" s="3">
        <f>'Raw data'!I116</f>
        <v>5.5</v>
      </c>
      <c r="I115" s="3">
        <f>100*(LN('Raw data'!K116/'Raw data'!L116/'Raw data'!M116)-LN('Raw data'!K115/'Raw data'!L115/'Raw data'!M115))</f>
        <v>2.7039544860198106</v>
      </c>
      <c r="J115" s="3">
        <f>'Raw data'!J116</f>
        <v>0.57923076923076788</v>
      </c>
      <c r="K115" s="3">
        <f>100*(LN('Raw data'!K116/'Raw data'!L116)-LN('Raw data'!K115/'Raw data'!L115))</f>
        <v>2.9415151438774156</v>
      </c>
      <c r="L115" s="3">
        <f>100*(LN('Raw data'!Q116/'Raw data'!L116/'Raw data'!M116)-LN('Raw data'!Q115/'Raw data'!L115/'Raw data'!M115))</f>
        <v>2.4736862504214585</v>
      </c>
      <c r="M115" s="3">
        <f>100*(LN('Raw data'!R116/'Raw data'!L116/'Raw data'!M116)-LN('Raw data'!R115/'Raw data'!L115/'Raw data'!M115))</f>
        <v>3.1459195422527841</v>
      </c>
      <c r="N115" s="3">
        <f>100*(LN('Raw data'!P116/'Raw data'!L116)-LN('Raw data'!P115/'Raw data'!L115))</f>
        <v>2.0344587353168908</v>
      </c>
      <c r="O115" s="3">
        <f>'Raw data'!S116</f>
        <v>1.7033333333333331</v>
      </c>
      <c r="P115" s="3">
        <f>100*LN('Raw data'!T116/'Raw data'!T115)</f>
        <v>-0.86125632726700396</v>
      </c>
    </row>
    <row r="116" spans="1:16" x14ac:dyDescent="0.2">
      <c r="A116" s="4" t="s">
        <v>114</v>
      </c>
      <c r="B116" s="3">
        <f>100*(LN('Raw data'!H117/'Raw data'!L117)-LN('Raw data'!H116/'Raw data'!L116))</f>
        <v>1.029357578426815</v>
      </c>
      <c r="C116" s="3">
        <f>100*(LN('Raw data'!B117/'Raw data'!L117/'Raw data'!M117)-LN('Raw data'!B116/'Raw data'!L116/'Raw data'!M116))</f>
        <v>0.98778022682459721</v>
      </c>
      <c r="D116" s="3">
        <f>100*(LN('Raw data'!C117/'Raw data'!L117/'Raw data'!M117)-LN('Raw data'!C116/'Raw data'!L116/'Raw data'!M116))</f>
        <v>1.1389335774575571</v>
      </c>
      <c r="E116" s="3">
        <f>100*LN(12*'Raw data'!D117/'Raw data'!L117)</f>
        <v>666.5807292202079</v>
      </c>
      <c r="F116" s="3">
        <f>100*(LN('Raw data'!F117/'Raw data'!M117)-LN('Raw data'!F116/'Raw data'!M116))</f>
        <v>1.1907126761658837</v>
      </c>
      <c r="G116" s="3">
        <f>100*LN('Raw data'!M117/'Raw data'!M116)</f>
        <v>0.38301296598634377</v>
      </c>
      <c r="H116" s="3">
        <f>'Raw data'!I117</f>
        <v>5.5333333333333341</v>
      </c>
      <c r="I116" s="3">
        <f>100*(LN('Raw data'!K117/'Raw data'!L117/'Raw data'!M117)-LN('Raw data'!K116/'Raw data'!L116/'Raw data'!M116))</f>
        <v>1.732479625743677</v>
      </c>
      <c r="J116" s="3">
        <f>'Raw data'!J117</f>
        <v>0.32893939393938965</v>
      </c>
      <c r="K116" s="3">
        <f>100*(LN('Raw data'!K117/'Raw data'!L117)-LN('Raw data'!K116/'Raw data'!L116))</f>
        <v>2.1154925917300726</v>
      </c>
      <c r="L116" s="3">
        <f>100*(LN('Raw data'!Q117/'Raw data'!L117/'Raw data'!M117)-LN('Raw data'!Q116/'Raw data'!L116/'Raw data'!M116))</f>
        <v>0.36256414185453778</v>
      </c>
      <c r="M116" s="3">
        <f>100*(LN('Raw data'!R117/'Raw data'!L117/'Raw data'!M117)-LN('Raw data'!R116/'Raw data'!L116/'Raw data'!M116))</f>
        <v>3.2737972177000252</v>
      </c>
      <c r="N116" s="3">
        <f>100*(LN('Raw data'!P117/'Raw data'!L117)-LN('Raw data'!P116/'Raw data'!L116))</f>
        <v>1.9286514989896197</v>
      </c>
      <c r="O116" s="3">
        <f>'Raw data'!S117</f>
        <v>1.5499999999999989</v>
      </c>
      <c r="P116" s="3">
        <f>100*LN('Raw data'!T117/'Raw data'!T116)</f>
        <v>1.6863315730582078</v>
      </c>
    </row>
    <row r="117" spans="1:16" x14ac:dyDescent="0.2">
      <c r="A117" s="4" t="s">
        <v>115</v>
      </c>
      <c r="B117" s="3">
        <f>100*(LN('Raw data'!H118/'Raw data'!L118)-LN('Raw data'!H117/'Raw data'!L117))</f>
        <v>1.4169671677783047</v>
      </c>
      <c r="C117" s="3">
        <f>100*(LN('Raw data'!B118/'Raw data'!L118/'Raw data'!M118)-LN('Raw data'!B117/'Raw data'!L117/'Raw data'!M117))</f>
        <v>1.2291958900125355</v>
      </c>
      <c r="D117" s="3">
        <f>100*(LN('Raw data'!C118/'Raw data'!L118/'Raw data'!M118)-LN('Raw data'!C117/'Raw data'!L117/'Raw data'!M117))</f>
        <v>2.3415062178462343</v>
      </c>
      <c r="E117" s="3">
        <f>100*LN(12*'Raw data'!D118/'Raw data'!L118)</f>
        <v>667.7202475739432</v>
      </c>
      <c r="F117" s="3">
        <f>100*(LN('Raw data'!F118/'Raw data'!M118)-LN('Raw data'!F117/'Raw data'!M117))</f>
        <v>7.155039075712466E-2</v>
      </c>
      <c r="G117" s="3">
        <f>100*LN('Raw data'!M118/'Raw data'!M117)</f>
        <v>0.30162945034138455</v>
      </c>
      <c r="H117" s="3">
        <f>'Raw data'!I118</f>
        <v>4.8600000000000003</v>
      </c>
      <c r="I117" s="3">
        <f>100*(LN('Raw data'!K118/'Raw data'!L118/'Raw data'!M118)-LN('Raw data'!K117/'Raw data'!L117/'Raw data'!M117))</f>
        <v>1.9260481345319214</v>
      </c>
      <c r="J117" s="3">
        <f>'Raw data'!J118</f>
        <v>0.81393939393939174</v>
      </c>
      <c r="K117" s="3">
        <f>100*(LN('Raw data'!K118/'Raw data'!L118)-LN('Raw data'!K117/'Raw data'!L117))</f>
        <v>2.2276775848732999</v>
      </c>
      <c r="L117" s="3">
        <f>100*(LN('Raw data'!Q118/'Raw data'!L118/'Raw data'!M118)-LN('Raw data'!Q117/'Raw data'!L117/'Raw data'!M117))</f>
        <v>2.2095786479328972</v>
      </c>
      <c r="M117" s="3">
        <f>100*(LN('Raw data'!R118/'Raw data'!L118/'Raw data'!M118)-LN('Raw data'!R117/'Raw data'!L117/'Raw data'!M117))</f>
        <v>2.6981721283626747</v>
      </c>
      <c r="N117" s="3">
        <f>100*(LN('Raw data'!P118/'Raw data'!L118)-LN('Raw data'!P117/'Raw data'!L117))</f>
        <v>2.2406360691013205</v>
      </c>
      <c r="O117" s="3">
        <f>'Raw data'!S118</f>
        <v>2.0199999999999996</v>
      </c>
      <c r="P117" s="3">
        <f>100*LN('Raw data'!T118/'Raw data'!T117)</f>
        <v>1.0468296643334398</v>
      </c>
    </row>
    <row r="118" spans="1:16" x14ac:dyDescent="0.2">
      <c r="A118" s="4" t="s">
        <v>116</v>
      </c>
      <c r="B118" s="3">
        <f>100*(LN('Raw data'!H119/'Raw data'!L119)-LN('Raw data'!H118/'Raw data'!L118))</f>
        <v>0.50971118080243016</v>
      </c>
      <c r="C118" s="3">
        <f>100*(LN('Raw data'!B119/'Raw data'!L119/'Raw data'!M119)-LN('Raw data'!B118/'Raw data'!L118/'Raw data'!M118))</f>
        <v>0.47177348702085453</v>
      </c>
      <c r="D118" s="3">
        <f>100*(LN('Raw data'!C119/'Raw data'!L119/'Raw data'!M119)-LN('Raw data'!C118/'Raw data'!L118/'Raw data'!M118))</f>
        <v>1.1588692850715177</v>
      </c>
      <c r="E118" s="3">
        <f>100*LN(12*'Raw data'!D119/'Raw data'!L119)</f>
        <v>667.67786181295344</v>
      </c>
      <c r="F118" s="3">
        <f>100*(LN('Raw data'!F119/'Raw data'!M119)-LN('Raw data'!F118/'Raw data'!M118))</f>
        <v>1.2493397923084792</v>
      </c>
      <c r="G118" s="3">
        <f>100*LN('Raw data'!M119/'Raw data'!M118)</f>
        <v>0.44588626497094341</v>
      </c>
      <c r="H118" s="3">
        <f>'Raw data'!I119</f>
        <v>4.7333333333333334</v>
      </c>
      <c r="I118" s="3">
        <f>100*(LN('Raw data'!K119/'Raw data'!L119/'Raw data'!M119)-LN('Raw data'!K118/'Raw data'!L118/'Raw data'!M118))</f>
        <v>2.815189800313922</v>
      </c>
      <c r="J118" s="3">
        <f>'Raw data'!J119</f>
        <v>1.0027604166666642</v>
      </c>
      <c r="K118" s="3">
        <f>100*(LN('Raw data'!K119/'Raw data'!L119)-LN('Raw data'!K118/'Raw data'!L118))</f>
        <v>3.2610760652848292</v>
      </c>
      <c r="L118" s="3">
        <f>100*(LN('Raw data'!Q119/'Raw data'!L119/'Raw data'!M119)-LN('Raw data'!Q118/'Raw data'!L118/'Raw data'!M118))</f>
        <v>1.3054879095617977</v>
      </c>
      <c r="M118" s="3">
        <f>100*(LN('Raw data'!R119/'Raw data'!L119/'Raw data'!M119)-LN('Raw data'!R118/'Raw data'!L118/'Raw data'!M118))</f>
        <v>0.76237812043631337</v>
      </c>
      <c r="N118" s="3">
        <f>100*(LN('Raw data'!P119/'Raw data'!L119)-LN('Raw data'!P118/'Raw data'!L118))</f>
        <v>1.6999384928823691</v>
      </c>
      <c r="O118" s="3">
        <f>'Raw data'!S119</f>
        <v>2.2099999999999991</v>
      </c>
      <c r="P118" s="3">
        <f>100*LN('Raw data'!T119/'Raw data'!T118)</f>
        <v>1.4445797165104954</v>
      </c>
    </row>
    <row r="119" spans="1:16" x14ac:dyDescent="0.2">
      <c r="A119" s="4" t="s">
        <v>117</v>
      </c>
      <c r="B119" s="3">
        <f>100*(LN('Raw data'!H120/'Raw data'!L120)-LN('Raw data'!H119/'Raw data'!L119))</f>
        <v>0.51043629432787618</v>
      </c>
      <c r="C119" s="3">
        <f>100*(LN('Raw data'!B120/'Raw data'!L120/'Raw data'!M120)-LN('Raw data'!B119/'Raw data'!L119/'Raw data'!M119))</f>
        <v>1.5107092139126088</v>
      </c>
      <c r="D119" s="3">
        <f>100*(LN('Raw data'!C120/'Raw data'!L120/'Raw data'!M120)-LN('Raw data'!C119/'Raw data'!L119/'Raw data'!M119))</f>
        <v>1.6806447304128724</v>
      </c>
      <c r="E119" s="3">
        <f>100*LN(12*'Raw data'!D120/'Raw data'!L120)</f>
        <v>667.65722061012764</v>
      </c>
      <c r="F119" s="3">
        <f>100*(LN('Raw data'!F120/'Raw data'!M120)-LN('Raw data'!F119/'Raw data'!M119))</f>
        <v>-0.13325672507589204</v>
      </c>
      <c r="G119" s="3">
        <f>100*LN('Raw data'!M120/'Raw data'!M119)</f>
        <v>0.3516979841496416</v>
      </c>
      <c r="H119" s="3">
        <f>'Raw data'!I120</f>
        <v>4.746666666666667</v>
      </c>
      <c r="I119" s="3">
        <f>100*(LN('Raw data'!K120/'Raw data'!L120/'Raw data'!M120)-LN('Raw data'!K119/'Raw data'!L119/'Raw data'!M119))</f>
        <v>1.5669582217083367</v>
      </c>
      <c r="J119" s="3">
        <f>'Raw data'!J120</f>
        <v>1.19194871794872</v>
      </c>
      <c r="K119" s="3">
        <f>100*(LN('Raw data'!K120/'Raw data'!L120)-LN('Raw data'!K119/'Raw data'!L119))</f>
        <v>1.9186562058580048</v>
      </c>
      <c r="L119" s="3">
        <f>100*(LN('Raw data'!Q120/'Raw data'!L120/'Raw data'!M120)-LN('Raw data'!Q119/'Raw data'!L119/'Raw data'!M119))</f>
        <v>1.7345655059957998</v>
      </c>
      <c r="M119" s="3">
        <f>100*(LN('Raw data'!R120/'Raw data'!L120/'Raw data'!M120)-LN('Raw data'!R119/'Raw data'!L119/'Raw data'!M119))</f>
        <v>1.5342872372380079</v>
      </c>
      <c r="N119" s="3">
        <f>100*(LN('Raw data'!P120/'Raw data'!L120)-LN('Raw data'!P119/'Raw data'!L119))</f>
        <v>2.204336024332898</v>
      </c>
      <c r="O119" s="3">
        <f>'Raw data'!S120</f>
        <v>2.3466666666666658</v>
      </c>
      <c r="P119" s="3">
        <f>100*LN('Raw data'!T120/'Raw data'!T119)</f>
        <v>2.1972793333824598</v>
      </c>
    </row>
    <row r="120" spans="1:16" x14ac:dyDescent="0.2">
      <c r="A120" s="4" t="s">
        <v>118</v>
      </c>
      <c r="B120" s="3">
        <f>100*(LN('Raw data'!H121/'Raw data'!L121)-LN('Raw data'!H120/'Raw data'!L120))</f>
        <v>0.96951676214538374</v>
      </c>
      <c r="C120" s="3">
        <f>100*(LN('Raw data'!B121/'Raw data'!L121/'Raw data'!M121)-LN('Raw data'!B120/'Raw data'!L120/'Raw data'!M120))</f>
        <v>1.0512695273379613</v>
      </c>
      <c r="D120" s="3">
        <f>100*(LN('Raw data'!C121/'Raw data'!L121/'Raw data'!M121)-LN('Raw data'!C120/'Raw data'!L120/'Raw data'!M120))</f>
        <v>1.4901310454474626</v>
      </c>
      <c r="E120" s="3">
        <f>100*LN(12*'Raw data'!D121/'Raw data'!L121)</f>
        <v>667.75081218168452</v>
      </c>
      <c r="F120" s="3">
        <f>100*(LN('Raw data'!F121/'Raw data'!M121)-LN('Raw data'!F120/'Raw data'!M120))</f>
        <v>0.4671141745938634</v>
      </c>
      <c r="G120" s="3">
        <f>100*LN('Raw data'!M121/'Raw data'!M120)</f>
        <v>0.37063092072369497</v>
      </c>
      <c r="H120" s="3">
        <f>'Raw data'!I121</f>
        <v>5.0933333333333337</v>
      </c>
      <c r="I120" s="3">
        <f>100*(LN('Raw data'!K121/'Raw data'!L121/'Raw data'!M121)-LN('Raw data'!K120/'Raw data'!L120/'Raw data'!M120))</f>
        <v>2.448409698061571</v>
      </c>
      <c r="J120" s="3">
        <f>'Raw data'!J121</f>
        <v>1.3563636363636347</v>
      </c>
      <c r="K120" s="3">
        <f>100*(LN('Raw data'!K121/'Raw data'!L121)-LN('Raw data'!K120/'Raw data'!L120))</f>
        <v>2.8190406187852624</v>
      </c>
      <c r="L120" s="3">
        <f>100*(LN('Raw data'!Q121/'Raw data'!L121/'Raw data'!M121)-LN('Raw data'!Q120/'Raw data'!L120/'Raw data'!M120))</f>
        <v>1.6691677323499299</v>
      </c>
      <c r="M120" s="3">
        <f>100*(LN('Raw data'!R121/'Raw data'!L121/'Raw data'!M121)-LN('Raw data'!R120/'Raw data'!L120/'Raw data'!M120))</f>
        <v>1.002058889708568</v>
      </c>
      <c r="N120" s="3">
        <f>100*(LN('Raw data'!P121/'Raw data'!L121)-LN('Raw data'!P120/'Raw data'!L120))</f>
        <v>2.6366803659207072</v>
      </c>
      <c r="O120" s="3">
        <f>'Raw data'!S121</f>
        <v>2.423333333333332</v>
      </c>
      <c r="P120" s="3">
        <f>100*LN('Raw data'!T121/'Raw data'!T120)</f>
        <v>0.46658517472394745</v>
      </c>
    </row>
    <row r="121" spans="1:16" x14ac:dyDescent="0.2">
      <c r="A121" s="4" t="s">
        <v>119</v>
      </c>
      <c r="B121" s="3">
        <f>100*(LN('Raw data'!H122/'Raw data'!L122)-LN('Raw data'!H121/'Raw data'!L121))</f>
        <v>1.4835419876205957</v>
      </c>
      <c r="C121" s="3">
        <f>100*(LN('Raw data'!B122/'Raw data'!L122/'Raw data'!M122)-LN('Raw data'!B121/'Raw data'!L121/'Raw data'!M121))</f>
        <v>1.3022181732091909</v>
      </c>
      <c r="D121" s="3">
        <f>100*(LN('Raw data'!C122/'Raw data'!L122/'Raw data'!M122)-LN('Raw data'!C121/'Raw data'!L121/'Raw data'!M121))</f>
        <v>5.432795599933371E-2</v>
      </c>
      <c r="E121" s="3">
        <f>100*LN(12*'Raw data'!D122/'Raw data'!L122)</f>
        <v>667.85848064157665</v>
      </c>
      <c r="F121" s="3">
        <f>100*(LN('Raw data'!F122/'Raw data'!M122)-LN('Raw data'!F121/'Raw data'!M121))</f>
        <v>1.7430428538171228</v>
      </c>
      <c r="G121" s="3">
        <f>100*LN('Raw data'!M122/'Raw data'!M121)</f>
        <v>0.35176081269240139</v>
      </c>
      <c r="H121" s="3">
        <f>'Raw data'!I122</f>
        <v>5.3066666666666675</v>
      </c>
      <c r="I121" s="3">
        <f>100*(LN('Raw data'!K122/'Raw data'!L122/'Raw data'!M122)-LN('Raw data'!K121/'Raw data'!L121/'Raw data'!M121))</f>
        <v>1.5453323279205122</v>
      </c>
      <c r="J121" s="3">
        <f>'Raw data'!J122</f>
        <v>1.6237878787878781</v>
      </c>
      <c r="K121" s="3">
        <f>100*(LN('Raw data'!K122/'Raw data'!L122)-LN('Raw data'!K121/'Raw data'!L121))</f>
        <v>1.8970931406129043</v>
      </c>
      <c r="L121" s="3">
        <f>100*(LN('Raw data'!Q122/'Raw data'!L122/'Raw data'!M122)-LN('Raw data'!Q121/'Raw data'!L121/'Raw data'!M121))</f>
        <v>-0.43510419339929385</v>
      </c>
      <c r="M121" s="3">
        <f>100*(LN('Raw data'!R122/'Raw data'!L122/'Raw data'!M122)-LN('Raw data'!R121/'Raw data'!L121/'Raw data'!M121))</f>
        <v>1.3580964279870322</v>
      </c>
      <c r="N121" s="3">
        <f>100*(LN('Raw data'!P122/'Raw data'!L122)-LN('Raw data'!P121/'Raw data'!L121))</f>
        <v>1.7142601953521464</v>
      </c>
      <c r="O121" s="3">
        <f>'Raw data'!S122</f>
        <v>2.2733333333333334</v>
      </c>
      <c r="P121" s="3">
        <f>100*LN('Raw data'!T122/'Raw data'!T121)</f>
        <v>-8.2180527841152512E-2</v>
      </c>
    </row>
    <row r="122" spans="1:16" x14ac:dyDescent="0.2">
      <c r="A122" s="4" t="s">
        <v>120</v>
      </c>
      <c r="B122" s="3">
        <f>100*(LN('Raw data'!H123/'Raw data'!L123)-LN('Raw data'!H122/'Raw data'!L122))</f>
        <v>-1.1310183339424018</v>
      </c>
      <c r="C122" s="3">
        <f>100*(LN('Raw data'!B123/'Raw data'!L123/'Raw data'!M123)-LN('Raw data'!B122/'Raw data'!L122/'Raw data'!M122))</f>
        <v>0.20912504073393734</v>
      </c>
      <c r="D122" s="3">
        <f>100*(LN('Raw data'!C123/'Raw data'!L123/'Raw data'!M123)-LN('Raw data'!C122/'Raw data'!L122/'Raw data'!M122))</f>
        <v>1.318997041502179</v>
      </c>
      <c r="E122" s="3">
        <f>100*LN(12*'Raw data'!D123/'Raw data'!L123)</f>
        <v>667.91883253505603</v>
      </c>
      <c r="F122" s="3">
        <f>100*(LN('Raw data'!F123/'Raw data'!M123)-LN('Raw data'!F122/'Raw data'!M122))</f>
        <v>2.8386174160763389</v>
      </c>
      <c r="G122" s="3">
        <f>100*LN('Raw data'!M123/'Raw data'!M122)</f>
        <v>0.79263060100325899</v>
      </c>
      <c r="H122" s="3">
        <f>'Raw data'!I123</f>
        <v>5.6766666666666667</v>
      </c>
      <c r="I122" s="3">
        <f>100*(LN('Raw data'!K123/'Raw data'!L123/'Raw data'!M123)-LN('Raw data'!K122/'Raw data'!L122/'Raw data'!M122))</f>
        <v>0.87044559079680894</v>
      </c>
      <c r="J122" s="3">
        <f>'Raw data'!J123</f>
        <v>1.7251794871794841</v>
      </c>
      <c r="K122" s="3">
        <f>100*(LN('Raw data'!K123/'Raw data'!L123)-LN('Raw data'!K122/'Raw data'!L122))</f>
        <v>1.6630761918000836</v>
      </c>
      <c r="L122" s="3">
        <f>100*(LN('Raw data'!Q123/'Raw data'!L123/'Raw data'!M123)-LN('Raw data'!Q122/'Raw data'!L122/'Raw data'!M122))</f>
        <v>1.6896664921675963</v>
      </c>
      <c r="M122" s="3">
        <f>100*(LN('Raw data'!R123/'Raw data'!L123/'Raw data'!M123)-LN('Raw data'!R122/'Raw data'!L122/'Raw data'!M122))</f>
        <v>0.31709173436613725</v>
      </c>
      <c r="N122" s="3">
        <f>100*(LN('Raw data'!P123/'Raw data'!L123)-LN('Raw data'!P122/'Raw data'!L122))</f>
        <v>0.11027366957621076</v>
      </c>
      <c r="O122" s="3">
        <f>'Raw data'!S123</f>
        <v>2.2599999999999998</v>
      </c>
      <c r="P122" s="3">
        <f>100*LN('Raw data'!T123/'Raw data'!T122)</f>
        <v>1.8060101161076207</v>
      </c>
    </row>
    <row r="123" spans="1:16" x14ac:dyDescent="0.2">
      <c r="A123" s="4" t="s">
        <v>121</v>
      </c>
      <c r="B123" s="3">
        <f>100*(LN('Raw data'!H124/'Raw data'!L124)-LN('Raw data'!H123/'Raw data'!L123))</f>
        <v>1.6220695832288801</v>
      </c>
      <c r="C123" s="3">
        <f>100*(LN('Raw data'!B124/'Raw data'!L124/'Raw data'!M124)-LN('Raw data'!B123/'Raw data'!L123/'Raw data'!M123))</f>
        <v>0.5619082618475435</v>
      </c>
      <c r="D123" s="3">
        <f>100*(LN('Raw data'!C124/'Raw data'!L124/'Raw data'!M124)-LN('Raw data'!C123/'Raw data'!L123/'Raw data'!M123))</f>
        <v>1.9959465808795152</v>
      </c>
      <c r="E123" s="3">
        <f>100*LN(12*'Raw data'!D124/'Raw data'!L124)</f>
        <v>667.56480192707488</v>
      </c>
      <c r="F123" s="3">
        <f>100*(LN('Raw data'!F124/'Raw data'!M124)-LN('Raw data'!F123/'Raw data'!M123))</f>
        <v>-0.18288016209275781</v>
      </c>
      <c r="G123" s="3">
        <f>100*LN('Raw data'!M124/'Raw data'!M123)</f>
        <v>0.50610134592635247</v>
      </c>
      <c r="H123" s="3">
        <f>'Raw data'!I124</f>
        <v>6.2733333333333334</v>
      </c>
      <c r="I123" s="3">
        <f>100*(LN('Raw data'!K124/'Raw data'!L124/'Raw data'!M124)-LN('Raw data'!K123/'Raw data'!L123/'Raw data'!M123))</f>
        <v>2.159300842223999</v>
      </c>
      <c r="J123" s="3">
        <f>'Raw data'!J124</f>
        <v>1.2618974358974375</v>
      </c>
      <c r="K123" s="3">
        <f>100*(LN('Raw data'!K124/'Raw data'!L124)-LN('Raw data'!K123/'Raw data'!L123))</f>
        <v>2.6654021881503454</v>
      </c>
      <c r="L123" s="3">
        <f>100*(LN('Raw data'!Q124/'Raw data'!L124/'Raw data'!M124)-LN('Raw data'!Q123/'Raw data'!L123/'Raw data'!M123))</f>
        <v>2.9223422313231495</v>
      </c>
      <c r="M123" s="3">
        <f>100*(LN('Raw data'!R124/'Raw data'!L124/'Raw data'!M124)-LN('Raw data'!R123/'Raw data'!L123/'Raw data'!M123))</f>
        <v>-0.52667571302116301</v>
      </c>
      <c r="N123" s="3">
        <f>100*(LN('Raw data'!P124/'Raw data'!L124)-LN('Raw data'!P123/'Raw data'!L123))</f>
        <v>2.2505424309454014</v>
      </c>
      <c r="O123" s="3">
        <f>'Raw data'!S124</f>
        <v>1.8233333333333324</v>
      </c>
      <c r="P123" s="3">
        <f>100*LN('Raw data'!T124/'Raw data'!T123)</f>
        <v>0.2956196724224513</v>
      </c>
    </row>
    <row r="124" spans="1:16" x14ac:dyDescent="0.2">
      <c r="A124" s="4" t="s">
        <v>122</v>
      </c>
      <c r="B124" s="3">
        <f>100*(LN('Raw data'!H125/'Raw data'!L125)-LN('Raw data'!H124/'Raw data'!L124))</f>
        <v>-0.23389349630975609</v>
      </c>
      <c r="C124" s="3">
        <f>100*(LN('Raw data'!B125/'Raw data'!L125/'Raw data'!M125)-LN('Raw data'!B124/'Raw data'!L124/'Raw data'!M124))</f>
        <v>0.63326283112128401</v>
      </c>
      <c r="D124" s="3">
        <f>100*(LN('Raw data'!C125/'Raw data'!L125/'Raw data'!M125)-LN('Raw data'!C124/'Raw data'!L124/'Raw data'!M124))</f>
        <v>-0.10861625008482534</v>
      </c>
      <c r="E124" s="3">
        <f>100*LN(12*'Raw data'!D125/'Raw data'!L125)</f>
        <v>666.89174926279918</v>
      </c>
      <c r="F124" s="3">
        <f>100*(LN('Raw data'!F125/'Raw data'!M125)-LN('Raw data'!F124/'Raw data'!M124))</f>
        <v>1.4697131327970681</v>
      </c>
      <c r="G124" s="3">
        <f>100*LN('Raw data'!M125/'Raw data'!M124)</f>
        <v>0.60072906005194204</v>
      </c>
      <c r="H124" s="3">
        <f>'Raw data'!I125</f>
        <v>6.52</v>
      </c>
      <c r="I124" s="3">
        <f>100*(LN('Raw data'!K125/'Raw data'!L125/'Raw data'!M125)-LN('Raw data'!K124/'Raw data'!L124/'Raw data'!M124))</f>
        <v>0.44764674373651836</v>
      </c>
      <c r="J124" s="3">
        <f>'Raw data'!J125</f>
        <v>0.78723076923076629</v>
      </c>
      <c r="K124" s="3">
        <f>100*(LN('Raw data'!K125/'Raw data'!L125)-LN('Raw data'!K124/'Raw data'!L124))</f>
        <v>1.0483758037884705</v>
      </c>
      <c r="L124" s="3">
        <f>100*(LN('Raw data'!Q125/'Raw data'!L125/'Raw data'!M125)-LN('Raw data'!Q124/'Raw data'!L124/'Raw data'!M124))</f>
        <v>0.51150972736522249</v>
      </c>
      <c r="M124" s="3">
        <f>100*(LN('Raw data'!R125/'Raw data'!L125/'Raw data'!M125)-LN('Raw data'!R124/'Raw data'!L124/'Raw data'!M124))</f>
        <v>-1.9229528701446341</v>
      </c>
      <c r="N124" s="3">
        <f>100*(LN('Raw data'!P125/'Raw data'!L125)-LN('Raw data'!P124/'Raw data'!L124))</f>
        <v>2.2121511087571211</v>
      </c>
      <c r="O124" s="3">
        <f>'Raw data'!S125</f>
        <v>1.4866666666666681</v>
      </c>
      <c r="P124" s="3">
        <f>100*LN('Raw data'!T125/'Raw data'!T124)</f>
        <v>1.6764628930335306</v>
      </c>
    </row>
    <row r="125" spans="1:16" x14ac:dyDescent="0.2">
      <c r="A125" s="4" t="s">
        <v>123</v>
      </c>
      <c r="B125" s="3">
        <f>100*(LN('Raw data'!H126/'Raw data'!L126)-LN('Raw data'!H125/'Raw data'!L125))</f>
        <v>0.2897898644822039</v>
      </c>
      <c r="C125" s="3">
        <f>100*(LN('Raw data'!B126/'Raw data'!L126/'Raw data'!M126)-LN('Raw data'!B125/'Raw data'!L125/'Raw data'!M125))</f>
        <v>0.60906704788621369</v>
      </c>
      <c r="D125" s="3">
        <f>100*(LN('Raw data'!C126/'Raw data'!L126/'Raw data'!M126)-LN('Raw data'!C125/'Raw data'!L125/'Raw data'!M125))</f>
        <v>-0.34189074382497964</v>
      </c>
      <c r="E125" s="3">
        <f>100*LN(12*'Raw data'!D126/'Raw data'!L126)</f>
        <v>666.74190758948498</v>
      </c>
      <c r="F125" s="3">
        <f>100*(LN('Raw data'!F126/'Raw data'!M126)-LN('Raw data'!F125/'Raw data'!M125))</f>
        <v>6.6666593625619441E-2</v>
      </c>
      <c r="G125" s="3">
        <f>100*LN('Raw data'!M126/'Raw data'!M125)</f>
        <v>0.5240974235775081</v>
      </c>
      <c r="H125" s="3">
        <f>'Raw data'!I126</f>
        <v>6.4733333333333336</v>
      </c>
      <c r="I125" s="3">
        <f>100*(LN('Raw data'!K126/'Raw data'!L126/'Raw data'!M126)-LN('Raw data'!K125/'Raw data'!L125/'Raw data'!M125))</f>
        <v>0.91758645732236133</v>
      </c>
      <c r="J125" s="3">
        <f>'Raw data'!J126</f>
        <v>0.67882051282051314</v>
      </c>
      <c r="K125" s="3">
        <f>100*(LN('Raw data'!K126/'Raw data'!L126)-LN('Raw data'!K125/'Raw data'!L125))</f>
        <v>1.4416838808998911</v>
      </c>
      <c r="L125" s="3">
        <f>100*(LN('Raw data'!Q126/'Raw data'!L126/'Raw data'!M126)-LN('Raw data'!Q125/'Raw data'!L125/'Raw data'!M125))</f>
        <v>-0.49181967232225787</v>
      </c>
      <c r="M125" s="3">
        <f>100*(LN('Raw data'!R126/'Raw data'!L126/'Raw data'!M126)-LN('Raw data'!R125/'Raw data'!L125/'Raw data'!M125))</f>
        <v>0.11228638964864146</v>
      </c>
      <c r="N125" s="3">
        <f>100*(LN('Raw data'!P126/'Raw data'!L126)-LN('Raw data'!P125/'Raw data'!L125))</f>
        <v>1.7640551296569384</v>
      </c>
      <c r="O125" s="3">
        <f>'Raw data'!S126</f>
        <v>1.2799999999999994</v>
      </c>
      <c r="P125" s="3">
        <f>100*LN('Raw data'!T126/'Raw data'!T125)</f>
        <v>0.55263298540882499</v>
      </c>
    </row>
    <row r="126" spans="1:16" x14ac:dyDescent="0.2">
      <c r="A126" s="4" t="s">
        <v>124</v>
      </c>
      <c r="B126" s="3">
        <f>100*(LN('Raw data'!H127/'Raw data'!L127)-LN('Raw data'!H126/'Raw data'!L126))</f>
        <v>-0.58186567330702488</v>
      </c>
      <c r="C126" s="3">
        <f>100*(LN('Raw data'!B127/'Raw data'!L127/'Raw data'!M127)-LN('Raw data'!B126/'Raw data'!L126/'Raw data'!M126))</f>
        <v>0.16720292771146283</v>
      </c>
      <c r="D126" s="3">
        <f>100*(LN('Raw data'!C127/'Raw data'!L127/'Raw data'!M127)-LN('Raw data'!C126/'Raw data'!L126/'Raw data'!M126))</f>
        <v>-1.5570949119488198</v>
      </c>
      <c r="E126" s="3">
        <f>100*LN(12*'Raw data'!D127/'Raw data'!L127)</f>
        <v>666.25788553888685</v>
      </c>
      <c r="F126" s="3">
        <f>100*(LN('Raw data'!F127/'Raw data'!M127)-LN('Raw data'!F126/'Raw data'!M126))</f>
        <v>1.5853173541025889</v>
      </c>
      <c r="G126" s="3">
        <f>100*LN('Raw data'!M127/'Raw data'!M126)</f>
        <v>0.67688848872573226</v>
      </c>
      <c r="H126" s="3">
        <f>'Raw data'!I127</f>
        <v>5.5933333333333337</v>
      </c>
      <c r="I126" s="3">
        <f>100*(LN('Raw data'!K127/'Raw data'!L127/'Raw data'!M127)-LN('Raw data'!K126/'Raw data'!L126/'Raw data'!M126))</f>
        <v>0.70952299111031181</v>
      </c>
      <c r="J126" s="3">
        <f>'Raw data'!J127</f>
        <v>0.38297435897435683</v>
      </c>
      <c r="K126" s="3">
        <f>100*(LN('Raw data'!K127/'Raw data'!L127)-LN('Raw data'!K126/'Raw data'!L126))</f>
        <v>1.3864114798360472</v>
      </c>
      <c r="L126" s="3">
        <f>100*(LN('Raw data'!Q127/'Raw data'!L127/'Raw data'!M127)-LN('Raw data'!Q126/'Raw data'!L126/'Raw data'!M126))</f>
        <v>-2.4104370408421616</v>
      </c>
      <c r="M126" s="3">
        <f>100*(LN('Raw data'!R127/'Raw data'!L127/'Raw data'!M127)-LN('Raw data'!R126/'Raw data'!L126/'Raw data'!M126))</f>
        <v>0.85346963282137978</v>
      </c>
      <c r="N126" s="3">
        <f>100*(LN('Raw data'!P127/'Raw data'!L127)-LN('Raw data'!P126/'Raw data'!L126))</f>
        <v>1.6332279225321766</v>
      </c>
      <c r="O126" s="3">
        <f>'Raw data'!S127</f>
        <v>1.6033333333333326</v>
      </c>
      <c r="P126" s="3">
        <f>100*LN('Raw data'!T127/'Raw data'!T126)</f>
        <v>0.8362782306578801</v>
      </c>
    </row>
    <row r="127" spans="1:16" x14ac:dyDescent="0.2">
      <c r="A127" s="4" t="s">
        <v>125</v>
      </c>
      <c r="B127" s="3">
        <f>100*(LN('Raw data'!H128/'Raw data'!L128)-LN('Raw data'!H127/'Raw data'!L127))</f>
        <v>0.35656054599706444</v>
      </c>
      <c r="C127" s="3">
        <f>100*(LN('Raw data'!B128/'Raw data'!L128/'Raw data'!M128)-LN('Raw data'!B127/'Raw data'!L127/'Raw data'!M127))</f>
        <v>-0.11949796820198699</v>
      </c>
      <c r="D127" s="3">
        <f>100*(LN('Raw data'!C128/'Raw data'!L128/'Raw data'!M128)-LN('Raw data'!C127/'Raw data'!L127/'Raw data'!M127))</f>
        <v>-2.1943025923545356</v>
      </c>
      <c r="E127" s="3">
        <f>100*LN(12*'Raw data'!D128/'Raw data'!L128)</f>
        <v>665.13909114781586</v>
      </c>
      <c r="F127" s="3">
        <f>100*(LN('Raw data'!F128/'Raw data'!M128)-LN('Raw data'!F127/'Raw data'!M127))</f>
        <v>-0.37402977656464387</v>
      </c>
      <c r="G127" s="3">
        <f>100*LN('Raw data'!M128/'Raw data'!M127)</f>
        <v>0.67842626321309962</v>
      </c>
      <c r="H127" s="3">
        <f>'Raw data'!I128</f>
        <v>4.3266666666666671</v>
      </c>
      <c r="I127" s="3">
        <f>100*(LN('Raw data'!K128/'Raw data'!L128/'Raw data'!M128)-LN('Raw data'!K127/'Raw data'!L127/'Raw data'!M127))</f>
        <v>0.95220228756427439</v>
      </c>
      <c r="J127" s="3">
        <f>'Raw data'!J128</f>
        <v>0.88856410256410445</v>
      </c>
      <c r="K127" s="3">
        <f>100*(LN('Raw data'!K128/'Raw data'!L128)-LN('Raw data'!K127/'Raw data'!L127))</f>
        <v>1.6306285507773577</v>
      </c>
      <c r="L127" s="3">
        <f>100*(LN('Raw data'!Q128/'Raw data'!L128/'Raw data'!M128)-LN('Raw data'!Q127/'Raw data'!L127/'Raw data'!M127))</f>
        <v>-3.607512775005528</v>
      </c>
      <c r="M127" s="3">
        <f>100*(LN('Raw data'!R128/'Raw data'!L128/'Raw data'!M128)-LN('Raw data'!R127/'Raw data'!L127/'Raw data'!M127))</f>
        <v>1.6315194375980724</v>
      </c>
      <c r="N127" s="3">
        <f>100*(LN('Raw data'!P128/'Raw data'!L128)-LN('Raw data'!P127/'Raw data'!L127))</f>
        <v>2.9445169289330053</v>
      </c>
      <c r="O127" s="3">
        <f>'Raw data'!S128</f>
        <v>2.8166666666666664</v>
      </c>
      <c r="P127" s="3">
        <f>100*LN('Raw data'!T128/'Raw data'!T127)</f>
        <v>0.60971843555251803</v>
      </c>
    </row>
    <row r="128" spans="1:16" x14ac:dyDescent="0.2">
      <c r="A128" s="4" t="s">
        <v>126</v>
      </c>
      <c r="B128" s="3">
        <f>100*(LN('Raw data'!H129/'Raw data'!L129)-LN('Raw data'!H128/'Raw data'!L128))</f>
        <v>-0.59482044224585806</v>
      </c>
      <c r="C128" s="3">
        <f>100*(LN('Raw data'!B129/'Raw data'!L129/'Raw data'!M129)-LN('Raw data'!B128/'Raw data'!L128/'Raw data'!M128))</f>
        <v>-0.17716754595111794</v>
      </c>
      <c r="D128" s="3">
        <f>100*(LN('Raw data'!C129/'Raw data'!L129/'Raw data'!M129)-LN('Raw data'!C128/'Raw data'!L128/'Raw data'!M128))</f>
        <v>-1.2482395212275676</v>
      </c>
      <c r="E128" s="3">
        <f>100*LN(12*'Raw data'!D129/'Raw data'!L129)</f>
        <v>664.15905097838424</v>
      </c>
      <c r="F128" s="3">
        <f>100*(LN('Raw data'!F129/'Raw data'!M129)-LN('Raw data'!F128/'Raw data'!M128))</f>
        <v>2.5737025340522024E-2</v>
      </c>
      <c r="G128" s="3">
        <f>100*LN('Raw data'!M129/'Raw data'!M128)</f>
        <v>0.3137192411025127</v>
      </c>
      <c r="H128" s="3">
        <f>'Raw data'!I129</f>
        <v>3.4966666666666666</v>
      </c>
      <c r="I128" s="3">
        <f>100*(LN('Raw data'!K129/'Raw data'!L129/'Raw data'!M129)-LN('Raw data'!K128/'Raw data'!L128/'Raw data'!M128))</f>
        <v>0.30234377918119115</v>
      </c>
      <c r="J128" s="3">
        <f>'Raw data'!J129</f>
        <v>1.1091794871794884</v>
      </c>
      <c r="K128" s="3">
        <f>100*(LN('Raw data'!K129/'Raw data'!L129)-LN('Raw data'!K128/'Raw data'!L128))</f>
        <v>0.61606302028369697</v>
      </c>
      <c r="L128" s="3">
        <f>100*(LN('Raw data'!Q129/'Raw data'!L129/'Raw data'!M129)-LN('Raw data'!Q128/'Raw data'!L128/'Raw data'!M128))</f>
        <v>-2.339892319225001</v>
      </c>
      <c r="M128" s="3">
        <f>100*(LN('Raw data'!R129/'Raw data'!L129/'Raw data'!M129)-LN('Raw data'!R128/'Raw data'!L128/'Raw data'!M128))</f>
        <v>1.5749225931866562</v>
      </c>
      <c r="N128" s="3">
        <f>100*(LN('Raw data'!P129/'Raw data'!L129)-LN('Raw data'!P128/'Raw data'!L128))</f>
        <v>2.6632760149606582</v>
      </c>
      <c r="O128" s="3">
        <f>'Raw data'!S129</f>
        <v>3.563333333333333</v>
      </c>
      <c r="P128" s="3">
        <f>100*LN('Raw data'!T129/'Raw data'!T128)</f>
        <v>1.0677402527355611</v>
      </c>
    </row>
    <row r="129" spans="1:16" x14ac:dyDescent="0.2">
      <c r="A129" s="4" t="s">
        <v>127</v>
      </c>
      <c r="B129" s="3">
        <f>100*(LN('Raw data'!H130/'Raw data'!L130)-LN('Raw data'!H129/'Raw data'!L129))</f>
        <v>2.9102715416806646E-2</v>
      </c>
      <c r="C129" s="3">
        <f>100*(LN('Raw data'!B130/'Raw data'!L130/'Raw data'!M130)-LN('Raw data'!B129/'Raw data'!L129/'Raw data'!M129))</f>
        <v>0.98146306843633901</v>
      </c>
      <c r="D129" s="3">
        <f>100*(LN('Raw data'!C130/'Raw data'!L130/'Raw data'!M130)-LN('Raw data'!C129/'Raw data'!L129/'Raw data'!M129))</f>
        <v>-3.1948483485541246</v>
      </c>
      <c r="E129" s="3">
        <f>100*LN(12*'Raw data'!D130/'Raw data'!L130)</f>
        <v>663.25067475104015</v>
      </c>
      <c r="F129" s="3">
        <f>100*(LN('Raw data'!F130/'Raw data'!M130)-LN('Raw data'!F129/'Raw data'!M129))</f>
        <v>0.67724515458387202</v>
      </c>
      <c r="G129" s="3">
        <f>100*LN('Raw data'!M130/'Raw data'!M129)</f>
        <v>0.30783657630058864</v>
      </c>
      <c r="H129" s="3">
        <f>'Raw data'!I130</f>
        <v>2.1333333333333333</v>
      </c>
      <c r="I129" s="3">
        <f>100*(LN('Raw data'!K130/'Raw data'!L130/'Raw data'!M130)-LN('Raw data'!K129/'Raw data'!L129/'Raw data'!M129))</f>
        <v>0.414902481622903</v>
      </c>
      <c r="J129" s="3">
        <f>'Raw data'!J130</f>
        <v>1.5827272727272739</v>
      </c>
      <c r="K129" s="3">
        <f>100*(LN('Raw data'!K130/'Raw data'!L130)-LN('Raw data'!K129/'Raw data'!L129))</f>
        <v>0.7227390579235049</v>
      </c>
      <c r="L129" s="3">
        <f>100*(LN('Raw data'!Q130/'Raw data'!L130/'Raw data'!M130)-LN('Raw data'!Q129/'Raw data'!L129/'Raw data'!M129))</f>
        <v>-4.1575522483181082</v>
      </c>
      <c r="M129" s="3">
        <f>100*(LN('Raw data'!R130/'Raw data'!L130/'Raw data'!M130)-LN('Raw data'!R129/'Raw data'!L129/'Raw data'!M129))</f>
        <v>-0.79412001999541459</v>
      </c>
      <c r="N129" s="3">
        <f>100*(LN('Raw data'!P130/'Raw data'!L130)-LN('Raw data'!P129/'Raw data'!L129))</f>
        <v>1.83515211051688</v>
      </c>
      <c r="O129" s="3">
        <f>'Raw data'!S130</f>
        <v>4.5733333333333341</v>
      </c>
      <c r="P129" s="3">
        <f>100*LN('Raw data'!T130/'Raw data'!T129)</f>
        <v>1.1956387663840229</v>
      </c>
    </row>
    <row r="130" spans="1:16" x14ac:dyDescent="0.2">
      <c r="A130" s="4" t="s">
        <v>128</v>
      </c>
      <c r="B130" s="3">
        <f>100*(LN('Raw data'!H131/'Raw data'!L131)-LN('Raw data'!H130/'Raw data'!L130))</f>
        <v>0.59512408860076249</v>
      </c>
      <c r="C130" s="3">
        <f>100*(LN('Raw data'!B131/'Raw data'!L131/'Raw data'!M131)-LN('Raw data'!B130/'Raw data'!L130/'Raw data'!M130))</f>
        <v>-3.4888970364432836E-2</v>
      </c>
      <c r="D130" s="3">
        <f>100*(LN('Raw data'!C131/'Raw data'!L131/'Raw data'!M131)-LN('Raw data'!C130/'Raw data'!L130/'Raw data'!M130))</f>
        <v>-1.5784855492127825</v>
      </c>
      <c r="E130" s="3">
        <f>100*LN(12*'Raw data'!D131/'Raw data'!L131)</f>
        <v>662.97476174184067</v>
      </c>
      <c r="F130" s="3">
        <f>100*(LN('Raw data'!F131/'Raw data'!M131)-LN('Raw data'!F130/'Raw data'!M130))</f>
        <v>0.68827925491472541</v>
      </c>
      <c r="G130" s="3">
        <f>100*LN('Raw data'!M131/'Raw data'!M130)</f>
        <v>0.35317652263820648</v>
      </c>
      <c r="H130" s="3">
        <f>'Raw data'!I131</f>
        <v>1.7333333333333332</v>
      </c>
      <c r="I130" s="3">
        <f>100*(LN('Raw data'!K131/'Raw data'!L131/'Raw data'!M131)-LN('Raw data'!K130/'Raw data'!L130/'Raw data'!M130))</f>
        <v>0.39623178432202089</v>
      </c>
      <c r="J130" s="3">
        <f>'Raw data'!J131</f>
        <v>2.0958854166666647</v>
      </c>
      <c r="K130" s="3">
        <f>100*(LN('Raw data'!K131/'Raw data'!L131)-LN('Raw data'!K130/'Raw data'!L130))</f>
        <v>0.74940830696021976</v>
      </c>
      <c r="L130" s="3">
        <f>100*(LN('Raw data'!Q131/'Raw data'!L131/'Raw data'!M131)-LN('Raw data'!Q130/'Raw data'!L130/'Raw data'!M130))</f>
        <v>-2.9980898153711522</v>
      </c>
      <c r="M130" s="3">
        <f>100*(LN('Raw data'!R131/'Raw data'!L131/'Raw data'!M131)-LN('Raw data'!R130/'Raw data'!L130/'Raw data'!M130))</f>
        <v>1.819674599160237</v>
      </c>
      <c r="N130" s="3">
        <f>100*(LN('Raw data'!P131/'Raw data'!L131)-LN('Raw data'!P130/'Raw data'!L130))</f>
        <v>2.3154970397861518</v>
      </c>
      <c r="O130" s="3">
        <f>'Raw data'!S131</f>
        <v>5.120000000000001</v>
      </c>
      <c r="P130" s="3">
        <f>100*LN('Raw data'!T131/'Raw data'!T130)</f>
        <v>2.2750981288422256</v>
      </c>
    </row>
    <row r="131" spans="1:16" x14ac:dyDescent="0.2">
      <c r="A131" s="4" t="s">
        <v>129</v>
      </c>
      <c r="B131" s="3">
        <f>100*(LN('Raw data'!H132/'Raw data'!L132)-LN('Raw data'!H131/'Raw data'!L131))</f>
        <v>0.28177645101354898</v>
      </c>
      <c r="C131" s="3">
        <f>100*(LN('Raw data'!B132/'Raw data'!L132/'Raw data'!M132)-LN('Raw data'!B131/'Raw data'!L131/'Raw data'!M131))</f>
        <v>0.58688627983993769</v>
      </c>
      <c r="D131" s="3">
        <f>100*(LN('Raw data'!C132/'Raw data'!L132/'Raw data'!M132)-LN('Raw data'!C131/'Raw data'!L131/'Raw data'!M131))</f>
        <v>-1.0931921667996392</v>
      </c>
      <c r="E131" s="3">
        <f>100*LN(12*'Raw data'!D132/'Raw data'!L132)</f>
        <v>663.27063762724924</v>
      </c>
      <c r="F131" s="3">
        <f>100*(LN('Raw data'!F132/'Raw data'!M132)-LN('Raw data'!F131/'Raw data'!M131))</f>
        <v>0.50088584338743303</v>
      </c>
      <c r="G131" s="3">
        <f>100*LN('Raw data'!M132/'Raw data'!M131)</f>
        <v>0.44763228675816163</v>
      </c>
      <c r="H131" s="3">
        <f>'Raw data'!I132</f>
        <v>1.75</v>
      </c>
      <c r="I131" s="3">
        <f>100*(LN('Raw data'!K132/'Raw data'!L132/'Raw data'!M132)-LN('Raw data'!K131/'Raw data'!L131/'Raw data'!M131))</f>
        <v>-8.5586398183457035E-2</v>
      </c>
      <c r="J131" s="3">
        <f>'Raw data'!J132</f>
        <v>2.1816923076923085</v>
      </c>
      <c r="K131" s="3">
        <f>100*(LN('Raw data'!K132/'Raw data'!L132)-LN('Raw data'!K131/'Raw data'!L131))</f>
        <v>0.36204588857469133</v>
      </c>
      <c r="L131" s="3">
        <f>100*(LN('Raw data'!Q132/'Raw data'!L132/'Raw data'!M132)-LN('Raw data'!Q131/'Raw data'!L131/'Raw data'!M131))</f>
        <v>-2.5579015912588154</v>
      </c>
      <c r="M131" s="3">
        <f>100*(LN('Raw data'!R132/'Raw data'!L132/'Raw data'!M132)-LN('Raw data'!R131/'Raw data'!L131/'Raw data'!M131))</f>
        <v>2.2482267912528719</v>
      </c>
      <c r="N131" s="3">
        <f>100*(LN('Raw data'!P132/'Raw data'!L132)-LN('Raw data'!P131/'Raw data'!L131))</f>
        <v>2.9349231385118024</v>
      </c>
      <c r="O131" s="3">
        <f>'Raw data'!S132</f>
        <v>5.0433333333333339</v>
      </c>
      <c r="P131" s="3">
        <f>100*LN('Raw data'!T132/'Raw data'!T131)</f>
        <v>0.45625580104236119</v>
      </c>
    </row>
    <row r="132" spans="1:16" x14ac:dyDescent="0.2">
      <c r="A132" s="4" t="s">
        <v>130</v>
      </c>
      <c r="B132" s="3">
        <f>100*(LN('Raw data'!H133/'Raw data'!L133)-LN('Raw data'!H132/'Raw data'!L132))</f>
        <v>0.2009349390690307</v>
      </c>
      <c r="C132" s="3">
        <f>100*(LN('Raw data'!B133/'Raw data'!L133/'Raw data'!M133)-LN('Raw data'!B132/'Raw data'!L132/'Raw data'!M132))</f>
        <v>0.44296165405826038</v>
      </c>
      <c r="D132" s="3">
        <f>100*(LN('Raw data'!C133/'Raw data'!L133/'Raw data'!M133)-LN('Raw data'!C132/'Raw data'!L132/'Raw data'!M132))</f>
        <v>-0.90741388481827556</v>
      </c>
      <c r="E132" s="3">
        <f>100*LN(12*'Raw data'!D133/'Raw data'!L133)</f>
        <v>663.11671436309086</v>
      </c>
      <c r="F132" s="3">
        <f>100*(LN('Raw data'!F133/'Raw data'!M133)-LN('Raw data'!F132/'Raw data'!M132))</f>
        <v>0.10627248031260805</v>
      </c>
      <c r="G132" s="3">
        <f>100*LN('Raw data'!M133/'Raw data'!M132)</f>
        <v>0.43076522327313899</v>
      </c>
      <c r="H132" s="3">
        <f>'Raw data'!I133</f>
        <v>1.74</v>
      </c>
      <c r="I132" s="3">
        <f>100*(LN('Raw data'!K133/'Raw data'!L133/'Raw data'!M133)-LN('Raw data'!K132/'Raw data'!L132/'Raw data'!M132))</f>
        <v>-0.32306842096399002</v>
      </c>
      <c r="J132" s="3">
        <f>'Raw data'!J133</f>
        <v>1.6395893939393937</v>
      </c>
      <c r="K132" s="3">
        <f>100*(LN('Raw data'!K133/'Raw data'!L133)-LN('Raw data'!K132/'Raw data'!L132))</f>
        <v>0.10769680230917622</v>
      </c>
      <c r="L132" s="3">
        <f>100*(LN('Raw data'!Q133/'Raw data'!L133/'Raw data'!M133)-LN('Raw data'!Q132/'Raw data'!L132/'Raw data'!M132))</f>
        <v>-1.4207846636681509</v>
      </c>
      <c r="M132" s="3">
        <f>100*(LN('Raw data'!R133/'Raw data'!L133/'Raw data'!M133)-LN('Raw data'!R132/'Raw data'!L132/'Raw data'!M132))</f>
        <v>0.22658202006402561</v>
      </c>
      <c r="N132" s="3">
        <f>100*(LN('Raw data'!P133/'Raw data'!L133)-LN('Raw data'!P132/'Raw data'!L132))</f>
        <v>3.1043349640211826</v>
      </c>
      <c r="O132" s="3">
        <f>'Raw data'!S133</f>
        <v>4.6533333333333333</v>
      </c>
      <c r="P132" s="3">
        <f>100*LN('Raw data'!T133/'Raw data'!T132)</f>
        <v>-0.84013343175892519</v>
      </c>
    </row>
    <row r="133" spans="1:16" x14ac:dyDescent="0.2">
      <c r="A133" s="4" t="s">
        <v>131</v>
      </c>
      <c r="B133" s="3">
        <f>100*(LN('Raw data'!H134/'Raw data'!L134)-LN('Raw data'!H133/'Raw data'!L133))</f>
        <v>-0.2749779876744185</v>
      </c>
      <c r="C133" s="3">
        <f>100*(LN('Raw data'!B134/'Raw data'!L134/'Raw data'!M134)-LN('Raw data'!B133/'Raw data'!L133/'Raw data'!M133))</f>
        <v>-5.8146946552861678E-2</v>
      </c>
      <c r="D133" s="3">
        <f>100*(LN('Raw data'!C134/'Raw data'!L134/'Raw data'!M134)-LN('Raw data'!C133/'Raw data'!L133/'Raw data'!M133))</f>
        <v>-0.92527729665299319</v>
      </c>
      <c r="E133" s="3">
        <f>100*LN(12*'Raw data'!D134/'Raw data'!L134)</f>
        <v>662.66404411535234</v>
      </c>
      <c r="F133" s="3">
        <f>100*(LN('Raw data'!F134/'Raw data'!M134)-LN('Raw data'!F133/'Raw data'!M133))</f>
        <v>-9.7802381899825264E-2</v>
      </c>
      <c r="G133" s="3">
        <f>100*LN('Raw data'!M134/'Raw data'!M133)</f>
        <v>0.57288389943315687</v>
      </c>
      <c r="H133" s="3">
        <f>'Raw data'!I134</f>
        <v>1.4433333333333334</v>
      </c>
      <c r="I133" s="3">
        <f>100*(LN('Raw data'!K134/'Raw data'!L134/'Raw data'!M134)-LN('Raw data'!K133/'Raw data'!L133/'Raw data'!M133))</f>
        <v>-2.555191900932563E-2</v>
      </c>
      <c r="J133" s="3">
        <f>'Raw data'!J134</f>
        <v>1.7970348484848495</v>
      </c>
      <c r="K133" s="3">
        <f>100*(LN('Raw data'!K134/'Raw data'!L134)-LN('Raw data'!K133/'Raw data'!L133))</f>
        <v>0.54733198042380415</v>
      </c>
      <c r="L133" s="3">
        <f>100*(LN('Raw data'!Q134/'Raw data'!L134/'Raw data'!M134)-LN('Raw data'!Q133/'Raw data'!L133/'Raw data'!M133))</f>
        <v>-2.4382353041284333</v>
      </c>
      <c r="M133" s="3">
        <f>100*(LN('Raw data'!R134/'Raw data'!L134/'Raw data'!M134)-LN('Raw data'!R133/'Raw data'!L133/'Raw data'!M133))</f>
        <v>2.3114288644846326</v>
      </c>
      <c r="N133" s="3">
        <f>100*(LN('Raw data'!P134/'Raw data'!L134)-LN('Raw data'!P133/'Raw data'!L133))</f>
        <v>3.0463102486729898</v>
      </c>
      <c r="O133" s="3">
        <f>'Raw data'!S134</f>
        <v>4.6599999999999993</v>
      </c>
      <c r="P133" s="3">
        <f>100*LN('Raw data'!T134/'Raw data'!T133)</f>
        <v>3.9053682598232364</v>
      </c>
    </row>
    <row r="134" spans="1:16" x14ac:dyDescent="0.2">
      <c r="A134" s="4" t="s">
        <v>132</v>
      </c>
      <c r="B134" s="3">
        <f>100*(LN('Raw data'!H135/'Raw data'!L135)-LN('Raw data'!H134/'Raw data'!L134))</f>
        <v>-0.29830897467033601</v>
      </c>
      <c r="C134" s="3">
        <f>100*(LN('Raw data'!B135/'Raw data'!L135/'Raw data'!M135)-LN('Raw data'!B134/'Raw data'!L134/'Raw data'!M134))</f>
        <v>-0.1914391956412409</v>
      </c>
      <c r="D134" s="3">
        <f>100*(LN('Raw data'!C135/'Raw data'!L135/'Raw data'!M135)-LN('Raw data'!C134/'Raw data'!L134/'Raw data'!M134))</f>
        <v>-0.7149072669918155</v>
      </c>
      <c r="E134" s="3">
        <f>100*LN(12*'Raw data'!D135/'Raw data'!L135)</f>
        <v>662.08600033807056</v>
      </c>
      <c r="F134" s="3">
        <f>100*(LN('Raw data'!F135/'Raw data'!M135)-LN('Raw data'!F134/'Raw data'!M134))</f>
        <v>0.88942378007743628</v>
      </c>
      <c r="G134" s="3">
        <f>100*LN('Raw data'!M135/'Raw data'!M134)</f>
        <v>0.6971032797510448</v>
      </c>
      <c r="H134" s="3">
        <f>'Raw data'!I135</f>
        <v>1.25</v>
      </c>
      <c r="I134" s="3">
        <f>100*(LN('Raw data'!K135/'Raw data'!L135/'Raw data'!M135)-LN('Raw data'!K134/'Raw data'!L134/'Raw data'!M134))</f>
        <v>-0.69854169147904877</v>
      </c>
      <c r="J134" s="3">
        <f>'Raw data'!J135</f>
        <v>1.3502624999999981</v>
      </c>
      <c r="K134" s="3">
        <f>100*(LN('Raw data'!K135/'Raw data'!L135)-LN('Raw data'!K134/'Raw data'!L134))</f>
        <v>-1.4384117279941933E-3</v>
      </c>
      <c r="L134" s="3">
        <f>100*(LN('Raw data'!Q135/'Raw data'!L135/'Raw data'!M135)-LN('Raw data'!Q134/'Raw data'!L134/'Raw data'!M134))</f>
        <v>-1.9201240958831356</v>
      </c>
      <c r="M134" s="3">
        <f>100*(LN('Raw data'!R135/'Raw data'!L135/'Raw data'!M135)-LN('Raw data'!R134/'Raw data'!L134/'Raw data'!M134))</f>
        <v>1.7754406223648544</v>
      </c>
      <c r="N134" s="3">
        <f>100*(LN('Raw data'!P135/'Raw data'!L135)-LN('Raw data'!P134/'Raw data'!L134))</f>
        <v>1.9419756251408238</v>
      </c>
      <c r="O134" s="3">
        <f>'Raw data'!S135</f>
        <v>4.6466666666666674</v>
      </c>
      <c r="P134" s="3">
        <f>100*LN('Raw data'!T135/'Raw data'!T134)</f>
        <v>0.52362371216561521</v>
      </c>
    </row>
    <row r="135" spans="1:16" x14ac:dyDescent="0.2">
      <c r="A135" s="4" t="s">
        <v>133</v>
      </c>
      <c r="B135" s="3">
        <f>100*(LN('Raw data'!H136/'Raw data'!L136)-LN('Raw data'!H135/'Raw data'!L135))</f>
        <v>0.54207471694116549</v>
      </c>
      <c r="C135" s="3">
        <f>100*(LN('Raw data'!B136/'Raw data'!L136/'Raw data'!M136)-LN('Raw data'!B135/'Raw data'!L135/'Raw data'!M135))</f>
        <v>0.46805395402160777</v>
      </c>
      <c r="D135" s="3">
        <f>100*(LN('Raw data'!C136/'Raw data'!L136/'Raw data'!M136)-LN('Raw data'!C135/'Raw data'!L135/'Raw data'!M135))</f>
        <v>1.7421259890672225</v>
      </c>
      <c r="E135" s="3">
        <f>100*LN(12*'Raw data'!D136/'Raw data'!L136)</f>
        <v>661.93213528744593</v>
      </c>
      <c r="F135" s="3">
        <f>100*(LN('Raw data'!F136/'Raw data'!M136)-LN('Raw data'!F135/'Raw data'!M135))</f>
        <v>1.4006203380953153</v>
      </c>
      <c r="G135" s="3">
        <f>100*LN('Raw data'!M136/'Raw data'!M135)</f>
        <v>0.29071969041516366</v>
      </c>
      <c r="H135" s="3">
        <f>'Raw data'!I136</f>
        <v>1.2466666666666668</v>
      </c>
      <c r="I135" s="3">
        <f>100*(LN('Raw data'!K136/'Raw data'!L136/'Raw data'!M136)-LN('Raw data'!K135/'Raw data'!L135/'Raw data'!M135))</f>
        <v>0.32841426172924848</v>
      </c>
      <c r="J135" s="3">
        <f>'Raw data'!J136</f>
        <v>0.94114696969696987</v>
      </c>
      <c r="K135" s="3">
        <f>100*(LN('Raw data'!K136/'Raw data'!L136)-LN('Raw data'!K135/'Raw data'!L135))</f>
        <v>0.6191339521444128</v>
      </c>
      <c r="L135" s="3">
        <f>100*(LN('Raw data'!Q136/'Raw data'!L136/'Raw data'!M136)-LN('Raw data'!Q135/'Raw data'!L135/'Raw data'!M135))</f>
        <v>1.7576359835215882</v>
      </c>
      <c r="M135" s="3">
        <f>100*(LN('Raw data'!R136/'Raw data'!L136/'Raw data'!M136)-LN('Raw data'!R135/'Raw data'!L135/'Raw data'!M135))</f>
        <v>1.6925417221399286</v>
      </c>
      <c r="N135" s="3">
        <f>100*(LN('Raw data'!P136/'Raw data'!L136)-LN('Raw data'!P135/'Raw data'!L135))</f>
        <v>3.3094424435355485</v>
      </c>
      <c r="O135" s="3">
        <f>'Raw data'!S136</f>
        <v>4.3566666666666674</v>
      </c>
      <c r="P135" s="3">
        <f>100*LN('Raw data'!T136/'Raw data'!T135)</f>
        <v>0.42638937039384106</v>
      </c>
    </row>
    <row r="136" spans="1:16" x14ac:dyDescent="0.2">
      <c r="A136" s="4" t="s">
        <v>134</v>
      </c>
      <c r="B136" s="3">
        <f>100*(LN('Raw data'!H137/'Raw data'!L137)-LN('Raw data'!H136/'Raw data'!L136))</f>
        <v>1.2985845603891377</v>
      </c>
      <c r="C136" s="3">
        <f>100*(LN('Raw data'!B137/'Raw data'!L137/'Raw data'!M137)-LN('Raw data'!B136/'Raw data'!L136/'Raw data'!M136))</f>
        <v>1.0922973583366691</v>
      </c>
      <c r="D136" s="3">
        <f>100*(LN('Raw data'!C137/'Raw data'!L137/'Raw data'!M137)-LN('Raw data'!C136/'Raw data'!L136/'Raw data'!M136))</f>
        <v>2.5770248697082998</v>
      </c>
      <c r="E136" s="3">
        <f>100*LN(12*'Raw data'!D137/'Raw data'!L137)</f>
        <v>661.40408030311221</v>
      </c>
      <c r="F136" s="3">
        <f>100*(LN('Raw data'!F137/'Raw data'!M137)-LN('Raw data'!F136/'Raw data'!M136))</f>
        <v>0.8248030140953766</v>
      </c>
      <c r="G136" s="3">
        <f>100*LN('Raw data'!M137/'Raw data'!M136)</f>
        <v>0.55460311869848866</v>
      </c>
      <c r="H136" s="3">
        <f>'Raw data'!I137</f>
        <v>1.0166666666666666</v>
      </c>
      <c r="I136" s="3">
        <f>100*(LN('Raw data'!K137/'Raw data'!L137/'Raw data'!M137)-LN('Raw data'!K136/'Raw data'!L136/'Raw data'!M136))</f>
        <v>-0.49257867175005465</v>
      </c>
      <c r="J136" s="3">
        <f>'Raw data'!J137</f>
        <v>1.1653651515151515</v>
      </c>
      <c r="K136" s="3">
        <f>100*(LN('Raw data'!K137/'Raw data'!L137)-LN('Raw data'!K136/'Raw data'!L136))</f>
        <v>6.202444694847209E-2</v>
      </c>
      <c r="L136" s="3">
        <f>100*(LN('Raw data'!Q137/'Raw data'!L137/'Raw data'!M137)-LN('Raw data'!Q136/'Raw data'!L136/'Raw data'!M136))</f>
        <v>1.4855301954391997</v>
      </c>
      <c r="M136" s="3">
        <f>100*(LN('Raw data'!R137/'Raw data'!L137/'Raw data'!M137)-LN('Raw data'!R136/'Raw data'!L136/'Raw data'!M136))</f>
        <v>4.7405287824831888</v>
      </c>
      <c r="N136" s="3">
        <f>100*(LN('Raw data'!P137/'Raw data'!L137)-LN('Raw data'!P136/'Raw data'!L136))</f>
        <v>2.9506704636059311</v>
      </c>
      <c r="O136" s="3">
        <f>'Raw data'!S137</f>
        <v>4.6633333333333331</v>
      </c>
      <c r="P136" s="3">
        <f>100*LN('Raw data'!T137/'Raw data'!T136)</f>
        <v>2.9119224894391111</v>
      </c>
    </row>
    <row r="137" spans="1:16" x14ac:dyDescent="0.2">
      <c r="A137" s="4" t="s">
        <v>135</v>
      </c>
      <c r="B137" s="3">
        <f>100*(LN('Raw data'!H138/'Raw data'!L138)-LN('Raw data'!H137/'Raw data'!L137))</f>
        <v>0.55646644675753087</v>
      </c>
      <c r="C137" s="3">
        <f>100*(LN('Raw data'!B138/'Raw data'!L138/'Raw data'!M138)-LN('Raw data'!B137/'Raw data'!L137/'Raw data'!M137))</f>
        <v>0.14733281946326393</v>
      </c>
      <c r="D137" s="3">
        <f>100*(LN('Raw data'!C138/'Raw data'!L138/'Raw data'!M138)-LN('Raw data'!C137/'Raw data'!L137/'Raw data'!M137))</f>
        <v>1.8058857493595148</v>
      </c>
      <c r="E137" s="3">
        <f>100*LN(12*'Raw data'!D138/'Raw data'!L138)</f>
        <v>661.74164166655191</v>
      </c>
      <c r="F137" s="3">
        <f>100*(LN('Raw data'!F138/'Raw data'!M138)-LN('Raw data'!F137/'Raw data'!M137))</f>
        <v>0.30977512237457816</v>
      </c>
      <c r="G137" s="3">
        <f>100*LN('Raw data'!M138/'Raw data'!M137)</f>
        <v>0.50861557092770204</v>
      </c>
      <c r="H137" s="3">
        <f>'Raw data'!I138</f>
        <v>0.99666666666666659</v>
      </c>
      <c r="I137" s="3">
        <f>100*(LN('Raw data'!K138/'Raw data'!L138/'Raw data'!M138)-LN('Raw data'!K137/'Raw data'!L137/'Raw data'!M137))</f>
        <v>-0.31335971758967851</v>
      </c>
      <c r="J137" s="3">
        <f>'Raw data'!J138</f>
        <v>1.0685181818181815</v>
      </c>
      <c r="K137" s="3">
        <f>100*(LN('Raw data'!K138/'Raw data'!L138)-LN('Raw data'!K137/'Raw data'!L137))</f>
        <v>0.19525585333797224</v>
      </c>
      <c r="L137" s="3">
        <f>100*(LN('Raw data'!Q138/'Raw data'!L138/'Raw data'!M138)-LN('Raw data'!Q137/'Raw data'!L137/'Raw data'!M137))</f>
        <v>0.83634827330385519</v>
      </c>
      <c r="M137" s="3">
        <f>100*(LN('Raw data'!R138/'Raw data'!L138/'Raw data'!M138)-LN('Raw data'!R137/'Raw data'!L137/'Raw data'!M137))</f>
        <v>3.6700362709452428</v>
      </c>
      <c r="N137" s="3">
        <f>100*(LN('Raw data'!P138/'Raw data'!L138)-LN('Raw data'!P137/'Raw data'!L137))</f>
        <v>2.2308594697831197</v>
      </c>
      <c r="O137" s="3">
        <f>'Raw data'!S138</f>
        <v>4.8333333333333321</v>
      </c>
      <c r="P137" s="3">
        <f>100*LN('Raw data'!T138/'Raw data'!T137)</f>
        <v>1.6056827352048133</v>
      </c>
    </row>
    <row r="138" spans="1:16" x14ac:dyDescent="0.2">
      <c r="A138" s="4" t="s">
        <v>136</v>
      </c>
      <c r="B138" s="3">
        <f>100*(LN('Raw data'!H139/'Raw data'!L139)-LN('Raw data'!H138/'Raw data'!L138))</f>
        <v>0.62041964657670867</v>
      </c>
      <c r="C138" s="3">
        <f>100*(LN('Raw data'!B139/'Raw data'!L139/'Raw data'!M139)-LN('Raw data'!B138/'Raw data'!L138/'Raw data'!M138))</f>
        <v>0.80306503002134377</v>
      </c>
      <c r="D138" s="3">
        <f>100*(LN('Raw data'!C139/'Raw data'!L139/'Raw data'!M139)-LN('Raw data'!C138/'Raw data'!L138/'Raw data'!M138))</f>
        <v>-9.9674655147818925E-2</v>
      </c>
      <c r="E138" s="3">
        <f>100*LN(12*'Raw data'!D139/'Raw data'!L139)</f>
        <v>662.1087895215029</v>
      </c>
      <c r="F138" s="3">
        <f>100*(LN('Raw data'!F139/'Raw data'!M139)-LN('Raw data'!F138/'Raw data'!M138))</f>
        <v>-1.3494251567125914</v>
      </c>
      <c r="G138" s="3">
        <f>100*LN('Raw data'!M139/'Raw data'!M138)</f>
        <v>0.86577259124850214</v>
      </c>
      <c r="H138" s="3">
        <f>'Raw data'!I139</f>
        <v>1.0033333333333332</v>
      </c>
      <c r="I138" s="3">
        <f>100*(LN('Raw data'!K139/'Raw data'!L139/'Raw data'!M139)-LN('Raw data'!K138/'Raw data'!L138/'Raw data'!M138))</f>
        <v>0.60150165370553843</v>
      </c>
      <c r="J138" s="3">
        <f>'Raw data'!J139</f>
        <v>0.88043939393939374</v>
      </c>
      <c r="K138" s="3">
        <f>100*(LN('Raw data'!K139/'Raw data'!L139)-LN('Raw data'!K138/'Raw data'!L138))</f>
        <v>1.4672742449540976</v>
      </c>
      <c r="L138" s="3">
        <f>100*(LN('Raw data'!Q139/'Raw data'!L139/'Raw data'!M139)-LN('Raw data'!Q138/'Raw data'!L138/'Raw data'!M138))</f>
        <v>-1.3986964001558633</v>
      </c>
      <c r="M138" s="3">
        <f>100*(LN('Raw data'!R139/'Raw data'!L139/'Raw data'!M139)-LN('Raw data'!R138/'Raw data'!L138/'Raw data'!M138))</f>
        <v>2.3174941709282137</v>
      </c>
      <c r="N138" s="3">
        <f>100*(LN('Raw data'!P139/'Raw data'!L139)-LN('Raw data'!P138/'Raw data'!L138))</f>
        <v>2.7146470418878632</v>
      </c>
      <c r="O138" s="3">
        <f>'Raw data'!S139</f>
        <v>4.6166666666666671</v>
      </c>
      <c r="P138" s="3">
        <f>100*LN('Raw data'!T139/'Raw data'!T138)</f>
        <v>3.1250805520738729</v>
      </c>
    </row>
    <row r="139" spans="1:16" x14ac:dyDescent="0.2">
      <c r="A139" s="4" t="s">
        <v>137</v>
      </c>
      <c r="B139" s="3">
        <f>100*(LN('Raw data'!H140/'Raw data'!L140)-LN('Raw data'!H139/'Raw data'!L139))</f>
        <v>0.36436496125724638</v>
      </c>
      <c r="C139" s="3">
        <f>100*(LN('Raw data'!B140/'Raw data'!L140/'Raw data'!M140)-LN('Raw data'!B139/'Raw data'!L139/'Raw data'!M139))</f>
        <v>5.8767682648275255E-2</v>
      </c>
      <c r="D139" s="3">
        <f>100*(LN('Raw data'!C140/'Raw data'!L140/'Raw data'!M140)-LN('Raw data'!C139/'Raw data'!L139/'Raw data'!M139))</f>
        <v>3.1090804112881898</v>
      </c>
      <c r="E139" s="3">
        <f>100*LN(12*'Raw data'!D140/'Raw data'!L140)</f>
        <v>661.61831153103117</v>
      </c>
      <c r="F139" s="3">
        <f>100*(LN('Raw data'!F140/'Raw data'!M140)-LN('Raw data'!F139/'Raw data'!M139))</f>
        <v>0.55270994417799812</v>
      </c>
      <c r="G139" s="3">
        <f>100*LN('Raw data'!M140/'Raw data'!M139)</f>
        <v>0.84003501419159543</v>
      </c>
      <c r="H139" s="3">
        <f>'Raw data'!I140</f>
        <v>1.01</v>
      </c>
      <c r="I139" s="3">
        <f>100*(LN('Raw data'!K140/'Raw data'!L140/'Raw data'!M140)-LN('Raw data'!K139/'Raw data'!L139/'Raw data'!M139))</f>
        <v>0.15884748710557339</v>
      </c>
      <c r="J139" s="3">
        <f>'Raw data'!J140</f>
        <v>1.5392060606060605</v>
      </c>
      <c r="K139" s="3">
        <f>100*(LN('Raw data'!K140/'Raw data'!L140)-LN('Raw data'!K139/'Raw data'!L139))</f>
        <v>0.99888250129716027</v>
      </c>
      <c r="L139" s="3">
        <f>100*(LN('Raw data'!Q140/'Raw data'!L140/'Raw data'!M140)-LN('Raw data'!Q139/'Raw data'!L139/'Raw data'!M139))</f>
        <v>2.24310052943828</v>
      </c>
      <c r="M139" s="3">
        <f>100*(LN('Raw data'!R140/'Raw data'!L140/'Raw data'!M140)-LN('Raw data'!R139/'Raw data'!L139/'Raw data'!M139))</f>
        <v>4.671722554746438</v>
      </c>
      <c r="N139" s="3">
        <f>100*(LN('Raw data'!P140/'Raw data'!L140)-LN('Raw data'!P139/'Raw data'!L139))</f>
        <v>3.5861512454803623</v>
      </c>
      <c r="O139" s="3">
        <f>'Raw data'!S140</f>
        <v>4.7133333333333329</v>
      </c>
      <c r="P139" s="3">
        <f>100*LN('Raw data'!T140/'Raw data'!T139)</f>
        <v>0.51329769228572564</v>
      </c>
    </row>
    <row r="140" spans="1:16" x14ac:dyDescent="0.2">
      <c r="A140" s="4" t="s">
        <v>138</v>
      </c>
      <c r="B140" s="3">
        <f>100*(LN('Raw data'!H141/'Raw data'!L141)-LN('Raw data'!H140/'Raw data'!L140))</f>
        <v>0.42532706544911036</v>
      </c>
      <c r="C140" s="3">
        <f>100*(LN('Raw data'!B141/'Raw data'!L141/'Raw data'!M141)-LN('Raw data'!B140/'Raw data'!L140/'Raw data'!M140))</f>
        <v>0.44711224201616773</v>
      </c>
      <c r="D140" s="3">
        <f>100*(LN('Raw data'!C141/'Raw data'!L141/'Raw data'!M141)-LN('Raw data'!C140/'Raw data'!L140/'Raw data'!M140))</f>
        <v>2.129349915513945</v>
      </c>
      <c r="E140" s="3">
        <f>100*LN(12*'Raw data'!D141/'Raw data'!L141)</f>
        <v>661.79420861850269</v>
      </c>
      <c r="F140" s="3">
        <f>100*(LN('Raw data'!F141/'Raw data'!M141)-LN('Raw data'!F140/'Raw data'!M140))</f>
        <v>0.86435545477447917</v>
      </c>
      <c r="G140" s="3">
        <f>100*LN('Raw data'!M141/'Raw data'!M140)</f>
        <v>0.72161196291936602</v>
      </c>
      <c r="H140" s="3">
        <f>'Raw data'!I141</f>
        <v>1.4333333333333333</v>
      </c>
      <c r="I140" s="3">
        <f>100*(LN('Raw data'!K141/'Raw data'!L141/'Raw data'!M141)-LN('Raw data'!K140/'Raw data'!L140/'Raw data'!M140))</f>
        <v>0.34729543684779429</v>
      </c>
      <c r="J140" s="3">
        <f>'Raw data'!J141</f>
        <v>1.34793787878788</v>
      </c>
      <c r="K140" s="3">
        <f>100*(LN('Raw data'!K141/'Raw data'!L141)-LN('Raw data'!K140/'Raw data'!L140))</f>
        <v>1.0689073997671716</v>
      </c>
      <c r="L140" s="3">
        <f>100*(LN('Raw data'!Q141/'Raw data'!L141/'Raw data'!M141)-LN('Raw data'!Q140/'Raw data'!L140/'Raw data'!M140))</f>
        <v>2.1970080861719588</v>
      </c>
      <c r="M140" s="3">
        <f>100*(LN('Raw data'!R141/'Raw data'!L141/'Raw data'!M141)-LN('Raw data'!R140/'Raw data'!L140/'Raw data'!M140))</f>
        <v>2.0229777168428775</v>
      </c>
      <c r="N140" s="3">
        <f>100*(LN('Raw data'!P141/'Raw data'!L141)-LN('Raw data'!P140/'Raw data'!L140))</f>
        <v>3.0397210533591235</v>
      </c>
      <c r="O140" s="3">
        <f>'Raw data'!S141</f>
        <v>4.3933333333333335</v>
      </c>
      <c r="P140" s="3">
        <f>100*LN('Raw data'!T141/'Raw data'!T140)</f>
        <v>3.2368059847527526</v>
      </c>
    </row>
    <row r="141" spans="1:16" x14ac:dyDescent="0.2">
      <c r="A141" s="4" t="s">
        <v>139</v>
      </c>
      <c r="B141" s="3">
        <f>100*(LN('Raw data'!H142/'Raw data'!L142)-LN('Raw data'!H141/'Raw data'!L141))</f>
        <v>0.48523795734412012</v>
      </c>
      <c r="C141" s="3">
        <f>100*(LN('Raw data'!B142/'Raw data'!L142/'Raw data'!M142)-LN('Raw data'!B141/'Raw data'!L141/'Raw data'!M141))</f>
        <v>0.79954027811277584</v>
      </c>
      <c r="D141" s="3">
        <f>100*(LN('Raw data'!C142/'Raw data'!L142/'Raw data'!M142)-LN('Raw data'!C141/'Raw data'!L141/'Raw data'!M141))</f>
        <v>1.5350926397222686</v>
      </c>
      <c r="E141" s="3">
        <f>100*LN(12*'Raw data'!D142/'Raw data'!L142)</f>
        <v>661.91980718706418</v>
      </c>
      <c r="F141" s="3">
        <f>100*(LN('Raw data'!F142/'Raw data'!M142)-LN('Raw data'!F141/'Raw data'!M141))</f>
        <v>4.8022095106148299E-2</v>
      </c>
      <c r="G141" s="3">
        <f>100*LN('Raw data'!M142/'Raw data'!M141)</f>
        <v>0.74482290014795893</v>
      </c>
      <c r="H141" s="3">
        <f>'Raw data'!I142</f>
        <v>1.95</v>
      </c>
      <c r="I141" s="3">
        <f>100*(LN('Raw data'!K142/'Raw data'!L142/'Raw data'!M142)-LN('Raw data'!K141/'Raw data'!L141/'Raw data'!M141))</f>
        <v>0.98801051885959446</v>
      </c>
      <c r="J141" s="3">
        <f>'Raw data'!J142</f>
        <v>1.2250863636363649</v>
      </c>
      <c r="K141" s="3">
        <f>100*(LN('Raw data'!K142/'Raw data'!L142)-LN('Raw data'!K141/'Raw data'!L141))</f>
        <v>1.7328334190075623</v>
      </c>
      <c r="L141" s="3">
        <f>100*(LN('Raw data'!Q142/'Raw data'!L142/'Raw data'!M142)-LN('Raw data'!Q141/'Raw data'!L141/'Raw data'!M141))</f>
        <v>1.7082557014866495</v>
      </c>
      <c r="M141" s="3">
        <f>100*(LN('Raw data'!R142/'Raw data'!L142/'Raw data'!M142)-LN('Raw data'!R141/'Raw data'!L141/'Raw data'!M141))</f>
        <v>1.2107062284568926</v>
      </c>
      <c r="N141" s="3">
        <f>100*(LN('Raw data'!P142/'Raw data'!L142)-LN('Raw data'!P141/'Raw data'!L141))</f>
        <v>3.0177391774560469</v>
      </c>
      <c r="O141" s="3">
        <f>'Raw data'!S142</f>
        <v>3.8200000000000003</v>
      </c>
      <c r="P141" s="3">
        <f>100*LN('Raw data'!T142/'Raw data'!T141)</f>
        <v>0.24227114604659619</v>
      </c>
    </row>
    <row r="142" spans="1:16" x14ac:dyDescent="0.2">
      <c r="A142" s="4" t="s">
        <v>140</v>
      </c>
      <c r="B142" s="3">
        <f>100*(LN('Raw data'!H143/'Raw data'!L143)-LN('Raw data'!H142/'Raw data'!L142))</f>
        <v>0.75053509846809696</v>
      </c>
      <c r="C142" s="3">
        <f>100*(LN('Raw data'!B143/'Raw data'!L143/'Raw data'!M143)-LN('Raw data'!B142/'Raw data'!L142/'Raw data'!M142))</f>
        <v>0.19138381930905446</v>
      </c>
      <c r="D142" s="3">
        <f>100*(LN('Raw data'!C143/'Raw data'!L143/'Raw data'!M143)-LN('Raw data'!C142/'Raw data'!L142/'Raw data'!M142))</f>
        <v>1.2033063296097879</v>
      </c>
      <c r="E142" s="3">
        <f>100*LN(12*'Raw data'!D143/'Raw data'!L143)</f>
        <v>661.70914658650918</v>
      </c>
      <c r="F142" s="3">
        <f>100*(LN('Raw data'!F143/'Raw data'!M143)-LN('Raw data'!F142/'Raw data'!M142))</f>
        <v>-0.13831264898183093</v>
      </c>
      <c r="G142" s="3">
        <f>100*LN('Raw data'!M143/'Raw data'!M142)</f>
        <v>0.91681179531809576</v>
      </c>
      <c r="H142" s="3">
        <f>'Raw data'!I143</f>
        <v>2.4699999999999998</v>
      </c>
      <c r="I142" s="3">
        <f>100*(LN('Raw data'!K143/'Raw data'!L143/'Raw data'!M143)-LN('Raw data'!K142/'Raw data'!L142/'Raw data'!M142))</f>
        <v>0.59271110549268258</v>
      </c>
      <c r="J142" s="3">
        <f>'Raw data'!J143</f>
        <v>1.3549734374999995</v>
      </c>
      <c r="K142" s="3">
        <f>100*(LN('Raw data'!K143/'Raw data'!L143)-LN('Raw data'!K142/'Raw data'!L142))</f>
        <v>1.5095229008108113</v>
      </c>
      <c r="L142" s="3">
        <f>100*(LN('Raw data'!Q143/'Raw data'!L143/'Raw data'!M143)-LN('Raw data'!Q142/'Raw data'!L142/'Raw data'!M142))</f>
        <v>0.82725696627727885</v>
      </c>
      <c r="M142" s="3">
        <f>100*(LN('Raw data'!R143/'Raw data'!L143/'Raw data'!M143)-LN('Raw data'!R142/'Raw data'!L142/'Raw data'!M142))</f>
        <v>1.874685057595471</v>
      </c>
      <c r="N142" s="3">
        <f>100*(LN('Raw data'!P143/'Raw data'!L143)-LN('Raw data'!P142/'Raw data'!L142))</f>
        <v>2.4725069603097172</v>
      </c>
      <c r="O142" s="3">
        <f>'Raw data'!S143</f>
        <v>3.3199999999999994</v>
      </c>
      <c r="P142" s="3">
        <f>100*LN('Raw data'!T143/'Raw data'!T142)</f>
        <v>1.5347171822392853</v>
      </c>
    </row>
    <row r="143" spans="1:16" x14ac:dyDescent="0.2">
      <c r="A143" s="4" t="s">
        <v>141</v>
      </c>
      <c r="B143" s="3">
        <f>100*(LN('Raw data'!H144/'Raw data'!L144)-LN('Raw data'!H143/'Raw data'!L143))</f>
        <v>0.16185811240481129</v>
      </c>
      <c r="C143" s="3">
        <f>100*(LN('Raw data'!B144/'Raw data'!L144/'Raw data'!M144)-LN('Raw data'!B143/'Raw data'!L143/'Raw data'!M143))</f>
        <v>0.64808438672931956</v>
      </c>
      <c r="D143" s="3">
        <f>100*(LN('Raw data'!C144/'Raw data'!L144/'Raw data'!M144)-LN('Raw data'!C143/'Raw data'!L143/'Raw data'!M143))</f>
        <v>1.9153772667138469</v>
      </c>
      <c r="E143" s="3">
        <f>100*LN(12*'Raw data'!D144/'Raw data'!L144)</f>
        <v>662.43460592842644</v>
      </c>
      <c r="F143" s="3">
        <f>100*(LN('Raw data'!F144/'Raw data'!M144)-LN('Raw data'!F143/'Raw data'!M143))</f>
        <v>-1.6980795729093501E-2</v>
      </c>
      <c r="G143" s="3">
        <f>100*LN('Raw data'!M144/'Raw data'!M143)</f>
        <v>0.66767874996525922</v>
      </c>
      <c r="H143" s="3">
        <f>'Raw data'!I144</f>
        <v>2.9433333333333334</v>
      </c>
      <c r="I143" s="3">
        <f>100*(LN('Raw data'!K144/'Raw data'!L144/'Raw data'!M144)-LN('Raw data'!K143/'Raw data'!L143/'Raw data'!M143))</f>
        <v>1.3376993134941451</v>
      </c>
      <c r="J143" s="3">
        <f>'Raw data'!J144</f>
        <v>1.2493112820512824</v>
      </c>
      <c r="K143" s="3">
        <f>100*(LN('Raw data'!K144/'Raw data'!L144)-LN('Raw data'!K143/'Raw data'!L143))</f>
        <v>2.0053780634593732</v>
      </c>
      <c r="L143" s="3">
        <f>100*(LN('Raw data'!Q144/'Raw data'!L144/'Raw data'!M144)-LN('Raw data'!Q143/'Raw data'!L143/'Raw data'!M143))</f>
        <v>1.3001106252644945</v>
      </c>
      <c r="M143" s="3">
        <f>100*(LN('Raw data'!R144/'Raw data'!L144/'Raw data'!M144)-LN('Raw data'!R143/'Raw data'!L143/'Raw data'!M143))</f>
        <v>2.9988599144415318</v>
      </c>
      <c r="N143" s="3">
        <f>100*(LN('Raw data'!P144/'Raw data'!L144)-LN('Raw data'!P143/'Raw data'!L143))</f>
        <v>3.2096122007751138</v>
      </c>
      <c r="O143" s="3">
        <f>'Raw data'!S144</f>
        <v>2.88</v>
      </c>
      <c r="P143" s="3">
        <f>100*LN('Raw data'!T144/'Raw data'!T143)</f>
        <v>2.6984466410158783</v>
      </c>
    </row>
    <row r="144" spans="1:16" x14ac:dyDescent="0.2">
      <c r="A144" s="4" t="s">
        <v>142</v>
      </c>
      <c r="B144" s="3">
        <f>100*(LN('Raw data'!H145/'Raw data'!L145)-LN('Raw data'!H144/'Raw data'!L144))</f>
        <v>0.45972407497871792</v>
      </c>
      <c r="C144" s="3">
        <f>100*(LN('Raw data'!B145/'Raw data'!L145/'Raw data'!M145)-LN('Raw data'!B144/'Raw data'!L144/'Raw data'!M144))</f>
        <v>0.52539766890724593</v>
      </c>
      <c r="D144" s="3">
        <f>100*(LN('Raw data'!C145/'Raw data'!L145/'Raw data'!M145)-LN('Raw data'!C144/'Raw data'!L144/'Raw data'!M144))</f>
        <v>1.289197242784379</v>
      </c>
      <c r="E144" s="3">
        <f>100*LN(12*'Raw data'!D145/'Raw data'!L145)</f>
        <v>662.47406891217156</v>
      </c>
      <c r="F144" s="3">
        <f>100*(LN('Raw data'!F145/'Raw data'!M145)-LN('Raw data'!F144/'Raw data'!M144))</f>
        <v>0.39649158750627578</v>
      </c>
      <c r="G144" s="3">
        <f>100*LN('Raw data'!M145/'Raw data'!M144)</f>
        <v>1.0215038124072131</v>
      </c>
      <c r="H144" s="3">
        <f>'Raw data'!I145</f>
        <v>3.4599999999999995</v>
      </c>
      <c r="I144" s="3">
        <f>100*(LN('Raw data'!K145/'Raw data'!L145/'Raw data'!M145)-LN('Raw data'!K144/'Raw data'!L144/'Raw data'!M144))</f>
        <v>0.61745335105651833</v>
      </c>
      <c r="J144" s="3">
        <f>'Raw data'!J145</f>
        <v>1.0487030303030314</v>
      </c>
      <c r="K144" s="3">
        <f>100*(LN('Raw data'!K145/'Raw data'!L145)-LN('Raw data'!K144/'Raw data'!L144))</f>
        <v>1.6389571634637168</v>
      </c>
      <c r="L144" s="3">
        <f>100*(LN('Raw data'!Q145/'Raw data'!L145/'Raw data'!M145)-LN('Raw data'!Q144/'Raw data'!L144/'Raw data'!M144))</f>
        <v>0.72328547419813205</v>
      </c>
      <c r="M144" s="3">
        <f>100*(LN('Raw data'!R145/'Raw data'!L145/'Raw data'!M145)-LN('Raw data'!R144/'Raw data'!L144/'Raw data'!M144))</f>
        <v>2.2697269444193147</v>
      </c>
      <c r="N144" s="3">
        <f>100*(LN('Raw data'!P145/'Raw data'!L145)-LN('Raw data'!P144/'Raw data'!L144))</f>
        <v>3.1000107845359892</v>
      </c>
      <c r="O144" s="3">
        <f>'Raw data'!S145</f>
        <v>2.3766666666666665</v>
      </c>
      <c r="P144" s="3">
        <f>100*LN('Raw data'!T145/'Raw data'!T144)</f>
        <v>2.1943828845893973</v>
      </c>
    </row>
    <row r="145" spans="1:16" x14ac:dyDescent="0.2">
      <c r="A145" s="4" t="s">
        <v>143</v>
      </c>
      <c r="B145" s="3">
        <f>100*(LN('Raw data'!H146/'Raw data'!L146)-LN('Raw data'!H145/'Raw data'!L145))</f>
        <v>0.17136705910409944</v>
      </c>
      <c r="C145" s="3">
        <f>100*(LN('Raw data'!B146/'Raw data'!L146/'Raw data'!M146)-LN('Raw data'!B145/'Raw data'!L145/'Raw data'!M145))</f>
        <v>-5.5883708613180261E-2</v>
      </c>
      <c r="D145" s="3">
        <f>100*(LN('Raw data'!C146/'Raw data'!L146/'Raw data'!M146)-LN('Raw data'!C145/'Raw data'!L145/'Raw data'!M145))</f>
        <v>0.59321006566799284</v>
      </c>
      <c r="E145" s="3">
        <f>100*LN(12*'Raw data'!D146/'Raw data'!L146)</f>
        <v>662.55741193865799</v>
      </c>
      <c r="F145" s="3">
        <f>100*(LN('Raw data'!F146/'Raw data'!M146)-LN('Raw data'!F145/'Raw data'!M145))</f>
        <v>-0.23308417806360282</v>
      </c>
      <c r="G145" s="3">
        <f>100*LN('Raw data'!M146/'Raw data'!M145)</f>
        <v>0.83596378028076468</v>
      </c>
      <c r="H145" s="3">
        <f>'Raw data'!I146</f>
        <v>3.98</v>
      </c>
      <c r="I145" s="3">
        <f>100*(LN('Raw data'!K146/'Raw data'!L146/'Raw data'!M146)-LN('Raw data'!K145/'Raw data'!L145/'Raw data'!M145))</f>
        <v>1.4037943283067733</v>
      </c>
      <c r="J145" s="3">
        <f>'Raw data'!J146</f>
        <v>0.99865230769230928</v>
      </c>
      <c r="K145" s="3">
        <f>100*(LN('Raw data'!K146/'Raw data'!L146)-LN('Raw data'!K145/'Raw data'!L145))</f>
        <v>2.2397581085875196</v>
      </c>
      <c r="L145" s="3">
        <f>100*(LN('Raw data'!Q146/'Raw data'!L146/'Raw data'!M146)-LN('Raw data'!Q145/'Raw data'!L145/'Raw data'!M145))</f>
        <v>0.52528131789797428</v>
      </c>
      <c r="M145" s="3">
        <f>100*(LN('Raw data'!R146/'Raw data'!L146/'Raw data'!M146)-LN('Raw data'!R145/'Raw data'!L145/'Raw data'!M145))</f>
        <v>0.72227167106699852</v>
      </c>
      <c r="N145" s="3">
        <f>100*(LN('Raw data'!P146/'Raw data'!L146)-LN('Raw data'!P145/'Raw data'!L145))</f>
        <v>2.6523699825499403</v>
      </c>
      <c r="O145" s="3">
        <f>'Raw data'!S146</f>
        <v>2.2300000000000009</v>
      </c>
      <c r="P145" s="3">
        <f>100*LN('Raw data'!T146/'Raw data'!T145)</f>
        <v>2.4942836349460547</v>
      </c>
    </row>
    <row r="146" spans="1:16" x14ac:dyDescent="0.2">
      <c r="A146" s="4" t="s">
        <v>144</v>
      </c>
      <c r="B146" s="3">
        <f>100*(LN('Raw data'!H147/'Raw data'!L147)-LN('Raw data'!H146/'Raw data'!L146))</f>
        <v>1.005152047987723</v>
      </c>
      <c r="C146" s="3">
        <f>100*(LN('Raw data'!B147/'Raw data'!L147/'Raw data'!M147)-LN('Raw data'!B146/'Raw data'!L146/'Raw data'!M146))</f>
        <v>0.44572974577543611</v>
      </c>
      <c r="D146" s="3">
        <f>100*(LN('Raw data'!C147/'Raw data'!L147/'Raw data'!M147)-LN('Raw data'!C146/'Raw data'!L146/'Raw data'!M146))</f>
        <v>2.4371223955546029</v>
      </c>
      <c r="E146" s="3">
        <f>100*LN(12*'Raw data'!D147/'Raw data'!L147)</f>
        <v>663.02171437187485</v>
      </c>
      <c r="F146" s="3">
        <f>100*(LN('Raw data'!F147/'Raw data'!M147)-LN('Raw data'!F146/'Raw data'!M146))</f>
        <v>0.58111665731175322</v>
      </c>
      <c r="G146" s="3">
        <f>100*LN('Raw data'!M147/'Raw data'!M146)</f>
        <v>0.74054895275298238</v>
      </c>
      <c r="H146" s="3">
        <f>'Raw data'!I147</f>
        <v>4.456666666666667</v>
      </c>
      <c r="I146" s="3">
        <f>100*(LN('Raw data'!K147/'Raw data'!L147/'Raw data'!M147)-LN('Raw data'!K146/'Raw data'!L146/'Raw data'!M146))</f>
        <v>1.6303873780056044</v>
      </c>
      <c r="J146" s="3">
        <f>'Raw data'!J147</f>
        <v>0.79813333333333247</v>
      </c>
      <c r="K146" s="3">
        <f>100*(LN('Raw data'!K147/'Raw data'!L147)-LN('Raw data'!K146/'Raw data'!L146))</f>
        <v>2.3709363307585996</v>
      </c>
      <c r="L146" s="3">
        <f>100*(LN('Raw data'!Q147/'Raw data'!L147/'Raw data'!M147)-LN('Raw data'!Q146/'Raw data'!L146/'Raw data'!M146))</f>
        <v>3.9977508463095113</v>
      </c>
      <c r="M146" s="3">
        <f>100*(LN('Raw data'!R147/'Raw data'!L147/'Raw data'!M147)-LN('Raw data'!R146/'Raw data'!L146/'Raw data'!M146))</f>
        <v>-0.31162451395223556</v>
      </c>
      <c r="N146" s="3">
        <f>100*(LN('Raw data'!P147/'Raw data'!L147)-LN('Raw data'!P146/'Raw data'!L146))</f>
        <v>3.0985399915697709</v>
      </c>
      <c r="O146" s="3">
        <f>'Raw data'!S147</f>
        <v>1.9366666666666665</v>
      </c>
      <c r="P146" s="3">
        <f>100*LN('Raw data'!T147/'Raw data'!T146)</f>
        <v>0.1442377287423845</v>
      </c>
    </row>
    <row r="147" spans="1:16" x14ac:dyDescent="0.2">
      <c r="A147" s="4" t="s">
        <v>145</v>
      </c>
      <c r="B147" s="3">
        <f>100*(LN('Raw data'!H148/'Raw data'!L148)-LN('Raw data'!H147/'Raw data'!L147))</f>
        <v>0.111424452130926</v>
      </c>
      <c r="C147" s="3">
        <f>100*(LN('Raw data'!B148/'Raw data'!L148/'Raw data'!M148)-LN('Raw data'!B147/'Raw data'!L147/'Raw data'!M147))</f>
        <v>0.17538818101661136</v>
      </c>
      <c r="D147" s="3">
        <f>100*(LN('Raw data'!C148/'Raw data'!L148/'Raw data'!M148)-LN('Raw data'!C147/'Raw data'!L147/'Raw data'!M147))</f>
        <v>-0.76448518899256968</v>
      </c>
      <c r="E147" s="3">
        <f>100*LN(12*'Raw data'!D148/'Raw data'!L148)</f>
        <v>663.05574050923178</v>
      </c>
      <c r="F147" s="3">
        <f>100*(LN('Raw data'!F148/'Raw data'!M148)-LN('Raw data'!F147/'Raw data'!M147))</f>
        <v>-0.45321327129403954</v>
      </c>
      <c r="G147" s="3">
        <f>100*LN('Raw data'!M148/'Raw data'!M147)</f>
        <v>0.87116436714818402</v>
      </c>
      <c r="H147" s="3">
        <f>'Raw data'!I148</f>
        <v>4.9066666666666672</v>
      </c>
      <c r="I147" s="3">
        <f>100*(LN('Raw data'!K148/'Raw data'!L148/'Raw data'!M148)-LN('Raw data'!K147/'Raw data'!L147/'Raw data'!M147))</f>
        <v>1.698109742598275</v>
      </c>
      <c r="J147" s="3">
        <f>'Raw data'!J148</f>
        <v>0.78176102564102568</v>
      </c>
      <c r="K147" s="3">
        <f>100*(LN('Raw data'!K148/'Raw data'!L148)-LN('Raw data'!K147/'Raw data'!L147))</f>
        <v>2.5692741097464999</v>
      </c>
      <c r="L147" s="3">
        <f>100*(LN('Raw data'!Q148/'Raw data'!L148/'Raw data'!M148)-LN('Raw data'!Q147/'Raw data'!L147/'Raw data'!M147))</f>
        <v>1.4165475952048645</v>
      </c>
      <c r="M147" s="3">
        <f>100*(LN('Raw data'!R148/'Raw data'!L148/'Raw data'!M148)-LN('Raw data'!R147/'Raw data'!L147/'Raw data'!M147))</f>
        <v>-4.79484926542737</v>
      </c>
      <c r="N147" s="3">
        <f>100*(LN('Raw data'!P148/'Raw data'!L148)-LN('Raw data'!P147/'Raw data'!L147))</f>
        <v>3.0253875920775997</v>
      </c>
      <c r="O147" s="3">
        <f>'Raw data'!S148</f>
        <v>1.7433333333333323</v>
      </c>
      <c r="P147" s="3">
        <f>100*LN('Raw data'!T148/'Raw data'!T147)</f>
        <v>1.5162642086401699</v>
      </c>
    </row>
    <row r="148" spans="1:16" x14ac:dyDescent="0.2">
      <c r="A148" s="4" t="s">
        <v>146</v>
      </c>
      <c r="B148" s="3">
        <f>100*(LN('Raw data'!H149/'Raw data'!L149)-LN('Raw data'!H148/'Raw data'!L148))</f>
        <v>-0.3075316143309248</v>
      </c>
      <c r="C148" s="3">
        <f>100*(LN('Raw data'!B149/'Raw data'!L149/'Raw data'!M149)-LN('Raw data'!B148/'Raw data'!L148/'Raw data'!M148))</f>
        <v>0.24189847406685949</v>
      </c>
      <c r="D148" s="3">
        <f>100*(LN('Raw data'!C149/'Raw data'!L149/'Raw data'!M149)-LN('Raw data'!C148/'Raw data'!L148/'Raw data'!M148))</f>
        <v>-1.7505847129527297</v>
      </c>
      <c r="E148" s="3">
        <f>100*LN(12*'Raw data'!D149/'Raw data'!L149)</f>
        <v>663.33771821855362</v>
      </c>
      <c r="F148" s="3">
        <f>100*(LN('Raw data'!F149/'Raw data'!M149)-LN('Raw data'!F148/'Raw data'!M148))</f>
        <v>-0.42576534252258824</v>
      </c>
      <c r="G148" s="3">
        <f>100*LN('Raw data'!M149/'Raw data'!M148)</f>
        <v>0.75210573275751769</v>
      </c>
      <c r="H148" s="3">
        <f>'Raw data'!I149</f>
        <v>5.246666666666667</v>
      </c>
      <c r="I148" s="3">
        <f>100*(LN('Raw data'!K149/'Raw data'!L149/'Raw data'!M149)-LN('Raw data'!K148/'Raw data'!L148/'Raw data'!M148))</f>
        <v>0.75262578586894335</v>
      </c>
      <c r="J148" s="3">
        <f>'Raw data'!J149</f>
        <v>0.49944717948717887</v>
      </c>
      <c r="K148" s="3">
        <f>100*(LN('Raw data'!K149/'Raw data'!L149)-LN('Raw data'!K148/'Raw data'!L148))</f>
        <v>1.5047315186264232</v>
      </c>
      <c r="L148" s="3">
        <f>100*(LN('Raw data'!Q149/'Raw data'!L149/'Raw data'!M149)-LN('Raw data'!Q148/'Raw data'!L148/'Raw data'!M148))</f>
        <v>0.74305670927339307</v>
      </c>
      <c r="M148" s="3">
        <f>100*(LN('Raw data'!R149/'Raw data'!L149/'Raw data'!M149)-LN('Raw data'!R148/'Raw data'!L148/'Raw data'!M148))</f>
        <v>-6.683673223469988</v>
      </c>
      <c r="N148" s="3">
        <f>100*(LN('Raw data'!P149/'Raw data'!L149)-LN('Raw data'!P148/'Raw data'!L148))</f>
        <v>2.181042810675704</v>
      </c>
      <c r="O148" s="3">
        <f>'Raw data'!S149</f>
        <v>1.5199999999999996</v>
      </c>
      <c r="P148" s="3">
        <f>100*LN('Raw data'!T149/'Raw data'!T148)</f>
        <v>-0.78864012716884713</v>
      </c>
    </row>
    <row r="149" spans="1:16" x14ac:dyDescent="0.2">
      <c r="A149" s="4" t="s">
        <v>147</v>
      </c>
      <c r="B149" s="3">
        <f>100*(LN('Raw data'!H150/'Raw data'!L150)-LN('Raw data'!H149/'Raw data'!L149))</f>
        <v>0.35932274618128979</v>
      </c>
      <c r="C149" s="3">
        <f>100*(LN('Raw data'!B150/'Raw data'!L150/'Raw data'!M150)-LN('Raw data'!B149/'Raw data'!L149/'Raw data'!M149))</f>
        <v>0.14249016246572488</v>
      </c>
      <c r="D149" s="3">
        <f>100*(LN('Raw data'!C150/'Raw data'!L150/'Raw data'!M150)-LN('Raw data'!C149/'Raw data'!L149/'Raw data'!M149))</f>
        <v>-1.2129528130001788</v>
      </c>
      <c r="E149" s="3">
        <f>100*LN(12*'Raw data'!D150/'Raw data'!L150)</f>
        <v>663.68878956802655</v>
      </c>
      <c r="F149" s="3">
        <f>100*(LN('Raw data'!F150/'Raw data'!M150)-LN('Raw data'!F149/'Raw data'!M149))</f>
        <v>1.8728922334674714</v>
      </c>
      <c r="G149" s="3">
        <f>100*LN('Raw data'!M150/'Raw data'!M149)</f>
        <v>0.44357015168440711</v>
      </c>
      <c r="H149" s="3">
        <f>'Raw data'!I150</f>
        <v>5.246666666666667</v>
      </c>
      <c r="I149" s="3">
        <f>100*(LN('Raw data'!K150/'Raw data'!L150/'Raw data'!M150)-LN('Raw data'!K149/'Raw data'!L149/'Raw data'!M149))</f>
        <v>2.4898539468127368</v>
      </c>
      <c r="J149" s="3">
        <f>'Raw data'!J150</f>
        <v>0.338357948717948</v>
      </c>
      <c r="K149" s="3">
        <f>100*(LN('Raw data'!K150/'Raw data'!L150)-LN('Raw data'!K149/'Raw data'!L149))</f>
        <v>2.9334240984971949</v>
      </c>
      <c r="L149" s="3">
        <f>100*(LN('Raw data'!Q150/'Raw data'!L150/'Raw data'!M150)-LN('Raw data'!Q149/'Raw data'!L149/'Raw data'!M149))</f>
        <v>0.76359083224222246</v>
      </c>
      <c r="M149" s="3">
        <f>100*(LN('Raw data'!R150/'Raw data'!L150/'Raw data'!M150)-LN('Raw data'!R149/'Raw data'!L149/'Raw data'!M149))</f>
        <v>-5.3980568497365766</v>
      </c>
      <c r="N149" s="3">
        <f>100*(LN('Raw data'!P150/'Raw data'!L150)-LN('Raw data'!P149/'Raw data'!L149))</f>
        <v>1.2615075875418214</v>
      </c>
      <c r="O149" s="3">
        <f>'Raw data'!S150</f>
        <v>1.2766666666666664</v>
      </c>
      <c r="P149" s="3">
        <f>100*LN('Raw data'!T150/'Raw data'!T149)</f>
        <v>-0.94887375087013459</v>
      </c>
    </row>
    <row r="150" spans="1:16" x14ac:dyDescent="0.2">
      <c r="A150" s="4" t="s">
        <v>148</v>
      </c>
      <c r="B150" s="3">
        <f>100*(LN('Raw data'!H151/'Raw data'!L151)-LN('Raw data'!H150/'Raw data'!L150))</f>
        <v>-0.2738301164334267</v>
      </c>
      <c r="C150" s="3">
        <f>100*(LN('Raw data'!B151/'Raw data'!L151/'Raw data'!M151)-LN('Raw data'!B150/'Raw data'!L150/'Raw data'!M150))</f>
        <v>-2.8165675935909462E-2</v>
      </c>
      <c r="D150" s="3">
        <f>100*(LN('Raw data'!C151/'Raw data'!L151/'Raw data'!M151)-LN('Raw data'!C150/'Raw data'!L150/'Raw data'!M150))</f>
        <v>-1.2740995803421917</v>
      </c>
      <c r="E150" s="3">
        <f>100*LN(12*'Raw data'!D151/'Raw data'!L151)</f>
        <v>663.41688682008589</v>
      </c>
      <c r="F150" s="3">
        <f>100*(LN('Raw data'!F151/'Raw data'!M151)-LN('Raw data'!F150/'Raw data'!M150))</f>
        <v>-0.19813077652957034</v>
      </c>
      <c r="G150" s="3">
        <f>100*LN('Raw data'!M151/'Raw data'!M150)</f>
        <v>1.1392854348389947</v>
      </c>
      <c r="H150" s="3">
        <f>'Raw data'!I151</f>
        <v>5.2566666666666668</v>
      </c>
      <c r="I150" s="3">
        <f>100*(LN('Raw data'!K151/'Raw data'!L151/'Raw data'!M151)-LN('Raw data'!K150/'Raw data'!L150/'Raw data'!M150))</f>
        <v>1.2027674741867944</v>
      </c>
      <c r="J150" s="3">
        <f>'Raw data'!J151</f>
        <v>0.32666564102564166</v>
      </c>
      <c r="K150" s="3">
        <f>100*(LN('Raw data'!K151/'Raw data'!L151)-LN('Raw data'!K150/'Raw data'!L150))</f>
        <v>2.3420529090257602</v>
      </c>
      <c r="L150" s="3">
        <f>100*(LN('Raw data'!Q151/'Raw data'!L151/'Raw data'!M151)-LN('Raw data'!Q150/'Raw data'!L150/'Raw data'!M150))</f>
        <v>0.59482558688950249</v>
      </c>
      <c r="M150" s="3">
        <f>100*(LN('Raw data'!R151/'Raw data'!L151/'Raw data'!M151)-LN('Raw data'!R150/'Raw data'!L150/'Raw data'!M150))</f>
        <v>-5.4810176674864763</v>
      </c>
      <c r="N150" s="3">
        <f>100*(LN('Raw data'!P151/'Raw data'!L151)-LN('Raw data'!P150/'Raw data'!L150))</f>
        <v>1.6543949634891586</v>
      </c>
      <c r="O150" s="3">
        <f>'Raw data'!S151</f>
        <v>1.1399999999999988</v>
      </c>
      <c r="P150" s="3">
        <f>100*LN('Raw data'!T151/'Raw data'!T150)</f>
        <v>3.1565105769125883</v>
      </c>
    </row>
    <row r="151" spans="1:16" x14ac:dyDescent="0.2">
      <c r="A151" s="4" t="s">
        <v>149</v>
      </c>
      <c r="B151" s="3">
        <f>100*(LN('Raw data'!H152/'Raw data'!L152)-LN('Raw data'!H151/'Raw data'!L151))</f>
        <v>0.61791945272591242</v>
      </c>
      <c r="C151" s="3">
        <f>100*(LN('Raw data'!B152/'Raw data'!L152/'Raw data'!M152)-LN('Raw data'!B151/'Raw data'!L151/'Raw data'!M151))</f>
        <v>0.27752379330423516</v>
      </c>
      <c r="D151" s="3">
        <f>100*(LN('Raw data'!C152/'Raw data'!L152/'Raw data'!M152)-LN('Raw data'!C151/'Raw data'!L151/'Raw data'!M151))</f>
        <v>3.5721136075750337E-3</v>
      </c>
      <c r="E151" s="3">
        <f>100*LN(12*'Raw data'!D152/'Raw data'!L152)</f>
        <v>663.00251656221951</v>
      </c>
      <c r="F151" s="3">
        <f>100*(LN('Raw data'!F152/'Raw data'!M152)-LN('Raw data'!F151/'Raw data'!M151))</f>
        <v>-0.34380493680421509</v>
      </c>
      <c r="G151" s="3">
        <f>100*LN('Raw data'!M152/'Raw data'!M151)</f>
        <v>0.67826278274984497</v>
      </c>
      <c r="H151" s="3">
        <f>'Raw data'!I152</f>
        <v>5.25</v>
      </c>
      <c r="I151" s="3">
        <f>100*(LN('Raw data'!K152/'Raw data'!L152/'Raw data'!M152)-LN('Raw data'!K151/'Raw data'!L151/'Raw data'!M151))</f>
        <v>2.8130816064935171</v>
      </c>
      <c r="J151" s="3">
        <f>'Raw data'!J152</f>
        <v>0.42261538461538617</v>
      </c>
      <c r="K151" s="3">
        <f>100*(LN('Raw data'!K152/'Raw data'!L152)-LN('Raw data'!K151/'Raw data'!L151))</f>
        <v>3.4913443892433449</v>
      </c>
      <c r="L151" s="3">
        <f>100*(LN('Raw data'!Q152/'Raw data'!L152/'Raw data'!M152)-LN('Raw data'!Q151/'Raw data'!L151/'Raw data'!M151))</f>
        <v>1.8711822280488732</v>
      </c>
      <c r="M151" s="3">
        <f>100*(LN('Raw data'!R152/'Raw data'!L152/'Raw data'!M152)-LN('Raw data'!R151/'Raw data'!L151/'Raw data'!M151))</f>
        <v>-4.4696097006539759</v>
      </c>
      <c r="N151" s="3">
        <f>100*(LN('Raw data'!P152/'Raw data'!L152)-LN('Raw data'!P151/'Raw data'!L151))</f>
        <v>1.7020824458032102</v>
      </c>
      <c r="O151" s="3">
        <f>'Raw data'!S152</f>
        <v>1.1900000000000004</v>
      </c>
      <c r="P151" s="3">
        <f>100*LN('Raw data'!T152/'Raw data'!T151)</f>
        <v>-1.1637860116500924</v>
      </c>
    </row>
    <row r="152" spans="1:16" x14ac:dyDescent="0.2">
      <c r="A152" s="4" t="s">
        <v>150</v>
      </c>
      <c r="B152" s="3">
        <f>100*(LN('Raw data'!H153/'Raw data'!L153)-LN('Raw data'!H152/'Raw data'!L152))</f>
        <v>0.41359317838431942</v>
      </c>
      <c r="C152" s="3">
        <f>100*(LN('Raw data'!B153/'Raw data'!L153/'Raw data'!M153)-LN('Raw data'!B152/'Raw data'!L152/'Raw data'!M152))</f>
        <v>0.34121870548520228</v>
      </c>
      <c r="D152" s="3">
        <f>100*(LN('Raw data'!C153/'Raw data'!L153/'Raw data'!M153)-LN('Raw data'!C152/'Raw data'!L152/'Raw data'!M152))</f>
        <v>-1.0052161575124785</v>
      </c>
      <c r="E152" s="3">
        <f>100*LN(12*'Raw data'!D153/'Raw data'!L153)</f>
        <v>662.61047519785404</v>
      </c>
      <c r="F152" s="3">
        <f>100*(LN('Raw data'!F153/'Raw data'!M153)-LN('Raw data'!F152/'Raw data'!M152))</f>
        <v>0.33549049221646143</v>
      </c>
      <c r="G152" s="3">
        <f>100*LN('Raw data'!M153/'Raw data'!M152)</f>
        <v>0.33564672792503103</v>
      </c>
      <c r="H152" s="3">
        <f>'Raw data'!I153</f>
        <v>5.0733333333333333</v>
      </c>
      <c r="I152" s="3">
        <f>100*(LN('Raw data'!K153/'Raw data'!L153/'Raw data'!M153)-LN('Raw data'!K152/'Raw data'!L152/'Raw data'!M152))</f>
        <v>2.6331938123400622</v>
      </c>
      <c r="J152" s="3">
        <f>'Raw data'!J153</f>
        <v>0.3259712820512819</v>
      </c>
      <c r="K152" s="3">
        <f>100*(LN('Raw data'!K153/'Raw data'!L153)-LN('Raw data'!K152/'Raw data'!L152))</f>
        <v>2.9688405402650719</v>
      </c>
      <c r="L152" s="3">
        <f>100*(LN('Raw data'!Q153/'Raw data'!L153/'Raw data'!M153)-LN('Raw data'!Q152/'Raw data'!L152/'Raw data'!M152))</f>
        <v>1.5296439589736366</v>
      </c>
      <c r="M152" s="3">
        <f>100*(LN('Raw data'!R153/'Raw data'!L153/'Raw data'!M153)-LN('Raw data'!R152/'Raw data'!L152/'Raw data'!M152))</f>
        <v>-7.5467619697202615</v>
      </c>
      <c r="N152" s="3">
        <f>100*(LN('Raw data'!P153/'Raw data'!L153)-LN('Raw data'!P152/'Raw data'!L152))</f>
        <v>1.1829989259902085</v>
      </c>
      <c r="O152" s="3">
        <f>'Raw data'!S153</f>
        <v>1.6600000000000001</v>
      </c>
      <c r="P152" s="3">
        <f>100*LN('Raw data'!T153/'Raw data'!T152)</f>
        <v>-2.8437935320533625</v>
      </c>
    </row>
    <row r="153" spans="1:16" x14ac:dyDescent="0.2">
      <c r="A153" s="4" t="s">
        <v>151</v>
      </c>
      <c r="B153" s="3">
        <f>100*(LN('Raw data'!H154/'Raw data'!L154)-LN('Raw data'!H153/'Raw data'!L153))</f>
        <v>0.11017724229223091</v>
      </c>
      <c r="C153" s="3">
        <f>100*(LN('Raw data'!B154/'Raw data'!L154/'Raw data'!M154)-LN('Raw data'!B153/'Raw data'!L153/'Raw data'!M153))</f>
        <v>0.54065690117579557</v>
      </c>
      <c r="D153" s="3">
        <f>100*(LN('Raw data'!C154/'Raw data'!L154/'Raw data'!M154)-LN('Raw data'!C153/'Raw data'!L153/'Raw data'!M153))</f>
        <v>-1.9392389581033065</v>
      </c>
      <c r="E153" s="3">
        <f>100*LN(12*'Raw data'!D154/'Raw data'!L154)</f>
        <v>662.26134938620066</v>
      </c>
      <c r="F153" s="3">
        <f>100*(LN('Raw data'!F154/'Raw data'!M154)-LN('Raw data'!F153/'Raw data'!M153))</f>
        <v>1.1030460484205307</v>
      </c>
      <c r="G153" s="3">
        <f>100*LN('Raw data'!M154/'Raw data'!M153)</f>
        <v>0.47239762319893491</v>
      </c>
      <c r="H153" s="3">
        <f>'Raw data'!I154</f>
        <v>4.496666666666667</v>
      </c>
      <c r="I153" s="3">
        <f>100*(LN('Raw data'!K154/'Raw data'!L154/'Raw data'!M154)-LN('Raw data'!K153/'Raw data'!L153/'Raw data'!M153))</f>
        <v>2.3642736746861903</v>
      </c>
      <c r="J153" s="3">
        <f>'Raw data'!J154</f>
        <v>0.25897878787878703</v>
      </c>
      <c r="K153" s="3">
        <f>100*(LN('Raw data'!K154/'Raw data'!L154)-LN('Raw data'!K153/'Raw data'!L153))</f>
        <v>2.8366712978851627</v>
      </c>
      <c r="L153" s="3">
        <f>100*(LN('Raw data'!Q154/'Raw data'!L154/'Raw data'!M154)-LN('Raw data'!Q153/'Raw data'!L153/'Raw data'!M153))</f>
        <v>0.64405053596292561</v>
      </c>
      <c r="M153" s="3">
        <f>100*(LN('Raw data'!R154/'Raw data'!L154/'Raw data'!M154)-LN('Raw data'!R153/'Raw data'!L153/'Raw data'!M153))</f>
        <v>-9.2875837546805506</v>
      </c>
      <c r="N153" s="3">
        <f>100*(LN('Raw data'!P154/'Raw data'!L154)-LN('Raw data'!P153/'Raw data'!L153))</f>
        <v>0.75645868246754233</v>
      </c>
      <c r="O153" s="3">
        <f>'Raw data'!S154</f>
        <v>1.92</v>
      </c>
      <c r="P153" s="3">
        <f>100*LN('Raw data'!T154/'Raw data'!T153)</f>
        <v>-0.81919709145880348</v>
      </c>
    </row>
    <row r="154" spans="1:16" x14ac:dyDescent="0.2">
      <c r="A154" s="4" t="s">
        <v>152</v>
      </c>
      <c r="B154" s="3">
        <f>100*(LN('Raw data'!H155/'Raw data'!L155)-LN('Raw data'!H154/'Raw data'!L154))</f>
        <v>-0.38940929133350899</v>
      </c>
      <c r="C154" s="3">
        <f>100*(LN('Raw data'!B155/'Raw data'!L155/'Raw data'!M155)-LN('Raw data'!B154/'Raw data'!L154/'Raw data'!M154))</f>
        <v>0.16461496984461199</v>
      </c>
      <c r="D154" s="3">
        <f>100*(LN('Raw data'!C155/'Raw data'!L155/'Raw data'!M155)-LN('Raw data'!C154/'Raw data'!L154/'Raw data'!M154))</f>
        <v>-2.4523584107775775</v>
      </c>
      <c r="E154" s="3">
        <f>100*LN(12*'Raw data'!D155/'Raw data'!L155)</f>
        <v>662.25939655793695</v>
      </c>
      <c r="F154" s="3">
        <f>100*(LN('Raw data'!F155/'Raw data'!M155)-LN('Raw data'!F154/'Raw data'!M154))</f>
        <v>0.88699181106388636</v>
      </c>
      <c r="G154" s="3">
        <f>100*LN('Raw data'!M155/'Raw data'!M154)</f>
        <v>0.5903592188904323</v>
      </c>
      <c r="H154" s="3">
        <f>'Raw data'!I155</f>
        <v>3.1766666666666663</v>
      </c>
      <c r="I154" s="3">
        <f>100*(LN('Raw data'!K155/'Raw data'!L155/'Raw data'!M155)-LN('Raw data'!K154/'Raw data'!L154/'Raw data'!M154))</f>
        <v>1.6443476365924692</v>
      </c>
      <c r="J154" s="3">
        <f>'Raw data'!J155</f>
        <v>0.69311948717948724</v>
      </c>
      <c r="K154" s="3">
        <f>100*(LN('Raw data'!K155/'Raw data'!L155)-LN('Raw data'!K154/'Raw data'!L154))</f>
        <v>2.2347068554828819</v>
      </c>
      <c r="L154" s="3">
        <f>100*(LN('Raw data'!Q155/'Raw data'!L155/'Raw data'!M155)-LN('Raw data'!Q154/'Raw data'!L154/'Raw data'!M154))</f>
        <v>-0.25592497375104273</v>
      </c>
      <c r="M154" s="3">
        <f>100*(LN('Raw data'!R155/'Raw data'!L155/'Raw data'!M155)-LN('Raw data'!R154/'Raw data'!L154/'Raw data'!M154))</f>
        <v>-9.3422251976597259</v>
      </c>
      <c r="N154" s="3">
        <f>100*(LN('Raw data'!P155/'Raw data'!L155)-LN('Raw data'!P154/'Raw data'!L154))</f>
        <v>0.68715096843630086</v>
      </c>
      <c r="O154" s="3">
        <f>'Raw data'!S155</f>
        <v>2.8433333333333342</v>
      </c>
      <c r="P154" s="3">
        <f>100*LN('Raw data'!T155/'Raw data'!T154)</f>
        <v>-3.305098761946105</v>
      </c>
    </row>
    <row r="155" spans="1:16" x14ac:dyDescent="0.2">
      <c r="A155" s="4" t="s">
        <v>153</v>
      </c>
      <c r="B155" s="3">
        <f>100*(LN('Raw data'!H156/'Raw data'!L156)-LN('Raw data'!H155/'Raw data'!L155))</f>
        <v>7.0031211392196369E-2</v>
      </c>
      <c r="C155" s="3">
        <f>100*(LN('Raw data'!B156/'Raw data'!L156/'Raw data'!M156)-LN('Raw data'!B155/'Raw data'!L155/'Raw data'!M155))</f>
        <v>0.15513566300859871</v>
      </c>
      <c r="D155" s="3">
        <f>100*(LN('Raw data'!C156/'Raw data'!L156/'Raw data'!M156)-LN('Raw data'!C155/'Raw data'!L155/'Raw data'!M155))</f>
        <v>-1.8968531609354855</v>
      </c>
      <c r="E155" s="3">
        <f>100*LN(12*'Raw data'!D156/'Raw data'!L156)</f>
        <v>661.79895971792939</v>
      </c>
      <c r="F155" s="3">
        <f>100*(LN('Raw data'!F156/'Raw data'!M156)-LN('Raw data'!F155/'Raw data'!M155))</f>
        <v>-1.005736803152768</v>
      </c>
      <c r="G155" s="3">
        <f>100*LN('Raw data'!M156/'Raw data'!M155)</f>
        <v>0.65827981816144487</v>
      </c>
      <c r="H155" s="3">
        <f>'Raw data'!I156</f>
        <v>2.0866666666666664</v>
      </c>
      <c r="I155" s="3">
        <f>100*(LN('Raw data'!K156/'Raw data'!L156/'Raw data'!M156)-LN('Raw data'!K155/'Raw data'!L155/'Raw data'!M155))</f>
        <v>1.193667278085675</v>
      </c>
      <c r="J155" s="3">
        <f>'Raw data'!J156</f>
        <v>2.0895902564102564</v>
      </c>
      <c r="K155" s="3">
        <f>100*(LN('Raw data'!K156/'Raw data'!L156)-LN('Raw data'!K155/'Raw data'!L155))</f>
        <v>1.8519470962471196</v>
      </c>
      <c r="L155" s="3">
        <f>100*(LN('Raw data'!Q156/'Raw data'!L156/'Raw data'!M156)-LN('Raw data'!Q155/'Raw data'!L155/'Raw data'!M155))</f>
        <v>-0.9348613807030226</v>
      </c>
      <c r="M155" s="3">
        <f>100*(LN('Raw data'!R156/'Raw data'!L156/'Raw data'!M156)-LN('Raw data'!R155/'Raw data'!L155/'Raw data'!M155))</f>
        <v>-5.1334602849436806</v>
      </c>
      <c r="N155" s="3">
        <f>100*(LN('Raw data'!P156/'Raw data'!L156)-LN('Raw data'!P155/'Raw data'!L155))</f>
        <v>-0.43808061340482318</v>
      </c>
      <c r="O155" s="3">
        <f>'Raw data'!S156</f>
        <v>4.0366666666666653</v>
      </c>
      <c r="P155" s="3">
        <f>100*LN('Raw data'!T156/'Raw data'!T155)</f>
        <v>3.3834073015782082</v>
      </c>
    </row>
    <row r="156" spans="1:16" x14ac:dyDescent="0.2">
      <c r="A156" s="4" t="s">
        <v>154</v>
      </c>
      <c r="B156" s="3">
        <f>100*(LN('Raw data'!H157/'Raw data'!L157)-LN('Raw data'!H156/'Raw data'!L156))</f>
        <v>-1.2325235237804932</v>
      </c>
      <c r="C156" s="3">
        <f>100*(LN('Raw data'!B157/'Raw data'!L157/'Raw data'!M157)-LN('Raw data'!B156/'Raw data'!L156/'Raw data'!M156))</f>
        <v>-0.99911285479650225</v>
      </c>
      <c r="D156" s="3">
        <f>100*(LN('Raw data'!C157/'Raw data'!L157/'Raw data'!M157)-LN('Raw data'!C156/'Raw data'!L156/'Raw data'!M156))</f>
        <v>-3.5573081407022755</v>
      </c>
      <c r="E156" s="3">
        <f>100*LN(12*'Raw data'!D157/'Raw data'!L157)</f>
        <v>660.71656509008983</v>
      </c>
      <c r="F156" s="3">
        <f>100*(LN('Raw data'!F157/'Raw data'!M157)-LN('Raw data'!F156/'Raw data'!M156))</f>
        <v>7.1499555582388297E-2</v>
      </c>
      <c r="G156" s="3">
        <f>100*LN('Raw data'!M157/'Raw data'!M156)</f>
        <v>0.79131391874486656</v>
      </c>
      <c r="H156" s="3">
        <f>'Raw data'!I157</f>
        <v>1.9400000000000002</v>
      </c>
      <c r="I156" s="3">
        <f>100*(LN('Raw data'!K157/'Raw data'!L157/'Raw data'!M157)-LN('Raw data'!K156/'Raw data'!L156/'Raw data'!M156))</f>
        <v>0.22001460412779394</v>
      </c>
      <c r="J156" s="3">
        <f>'Raw data'!J157</f>
        <v>2.6542560606060599</v>
      </c>
      <c r="K156" s="3">
        <f>100*(LN('Raw data'!K157/'Raw data'!L157)-LN('Raw data'!K156/'Raw data'!L156))</f>
        <v>1.0113285228726898</v>
      </c>
      <c r="L156" s="3">
        <f>100*(LN('Raw data'!Q157/'Raw data'!L157/'Raw data'!M157)-LN('Raw data'!Q156/'Raw data'!L156/'Raw data'!M156))</f>
        <v>-2.4680209446795942</v>
      </c>
      <c r="M156" s="3">
        <f>100*(LN('Raw data'!R157/'Raw data'!L157/'Raw data'!M157)-LN('Raw data'!R156/'Raw data'!L156/'Raw data'!M156))</f>
        <v>-7.3481624305674842</v>
      </c>
      <c r="N156" s="3">
        <f>100*(LN('Raw data'!P157/'Raw data'!L157)-LN('Raw data'!P156/'Raw data'!L156))</f>
        <v>-0.86047156333184383</v>
      </c>
      <c r="O156" s="3">
        <f>'Raw data'!S157</f>
        <v>4.4499999999999993</v>
      </c>
      <c r="P156" s="3">
        <f>100*LN('Raw data'!T157/'Raw data'!T156)</f>
        <v>-1.9763489118839634</v>
      </c>
    </row>
    <row r="157" spans="1:16" x14ac:dyDescent="0.2">
      <c r="A157" s="4" t="s">
        <v>155</v>
      </c>
      <c r="B157" s="3">
        <f>100*(LN('Raw data'!H158/'Raw data'!L158)-LN('Raw data'!H157/'Raw data'!L157))</f>
        <v>-2.632453135591728</v>
      </c>
      <c r="C157" s="3">
        <f>100*(LN('Raw data'!B158/'Raw data'!L158/'Raw data'!M158)-LN('Raw data'!B157/'Raw data'!L157/'Raw data'!M157))</f>
        <v>-3.1768447946467493</v>
      </c>
      <c r="D157" s="3">
        <f>100*(LN('Raw data'!C158/'Raw data'!L158/'Raw data'!M158)-LN('Raw data'!C157/'Raw data'!L157/'Raw data'!M157))</f>
        <v>-6.9774790988475388</v>
      </c>
      <c r="E157" s="3">
        <f>100*LN(12*'Raw data'!D158/'Raw data'!L158)</f>
        <v>659.0018002912459</v>
      </c>
      <c r="F157" s="3">
        <f>100*(LN('Raw data'!F158/'Raw data'!M158)-LN('Raw data'!F157/'Raw data'!M157))</f>
        <v>0.39869484456982462</v>
      </c>
      <c r="G157" s="3">
        <f>100*LN('Raw data'!M158/'Raw data'!M157)</f>
        <v>0.12647008600329657</v>
      </c>
      <c r="H157" s="3">
        <f>'Raw data'!I158</f>
        <v>0.5066666666666666</v>
      </c>
      <c r="I157" s="3">
        <f>100*(LN('Raw data'!K158/'Raw data'!L158/'Raw data'!M158)-LN('Raw data'!K157/'Raw data'!L157/'Raw data'!M157))</f>
        <v>-1.1118455393832605E-2</v>
      </c>
      <c r="J157" s="3">
        <f>'Raw data'!J158</f>
        <v>4.6340803030303013</v>
      </c>
      <c r="K157" s="3">
        <f>100*(LN('Raw data'!K158/'Raw data'!L158)-LN('Raw data'!K157/'Raw data'!L157))</f>
        <v>0.11535163060942821</v>
      </c>
      <c r="L157" s="3">
        <f>100*(LN('Raw data'!Q158/'Raw data'!L158/'Raw data'!M158)-LN('Raw data'!Q157/'Raw data'!L157/'Raw data'!M157))</f>
        <v>-5.6683955350826487</v>
      </c>
      <c r="M157" s="3">
        <f>100*(LN('Raw data'!R158/'Raw data'!L158/'Raw data'!M158)-LN('Raw data'!R157/'Raw data'!L157/'Raw data'!M157))</f>
        <v>-11.81753628719262</v>
      </c>
      <c r="N157" s="3">
        <f>100*(LN('Raw data'!P158/'Raw data'!L158)-LN('Raw data'!P157/'Raw data'!L157))</f>
        <v>-1.112829824611028</v>
      </c>
      <c r="O157" s="3">
        <f>'Raw data'!S158</f>
        <v>5.5133333333333328</v>
      </c>
      <c r="P157" s="3">
        <f>100*LN('Raw data'!T158/'Raw data'!T157)</f>
        <v>-4.5949890191855811</v>
      </c>
    </row>
    <row r="158" spans="1:16" x14ac:dyDescent="0.2">
      <c r="A158" s="4" t="s">
        <v>156</v>
      </c>
      <c r="B158" s="3">
        <f>100*(LN('Raw data'!H159/'Raw data'!L159)-LN('Raw data'!H158/'Raw data'!L158))</f>
        <v>-1.7620531488776514</v>
      </c>
      <c r="C158" s="3">
        <f>100*(LN('Raw data'!B159/'Raw data'!L159/'Raw data'!M159)-LN('Raw data'!B158/'Raw data'!L158/'Raw data'!M158))</f>
        <v>-1.2284662087780784</v>
      </c>
      <c r="D158" s="3">
        <f>100*(LN('Raw data'!C159/'Raw data'!L159/'Raw data'!M159)-LN('Raw data'!C158/'Raw data'!L158/'Raw data'!M158))</f>
        <v>-10.751017691606357</v>
      </c>
      <c r="E158" s="3">
        <f>100*LN(12*'Raw data'!D159/'Raw data'!L159)</f>
        <v>656.5992202908435</v>
      </c>
      <c r="F158" s="3">
        <f>100*(LN('Raw data'!F159/'Raw data'!M159)-LN('Raw data'!F158/'Raw data'!M158))</f>
        <v>-1.0713548059980482</v>
      </c>
      <c r="G158" s="3">
        <f>100*LN('Raw data'!M159/'Raw data'!M158)</f>
        <v>0.38066914083765518</v>
      </c>
      <c r="H158" s="3">
        <f>'Raw data'!I159</f>
        <v>0.18333333333333335</v>
      </c>
      <c r="I158" s="3">
        <f>100*(LN('Raw data'!K159/'Raw data'!L159/'Raw data'!M159)-LN('Raw data'!K158/'Raw data'!L158/'Raw data'!M158))</f>
        <v>-0.50315106851517299</v>
      </c>
      <c r="J158" s="3">
        <f>'Raw data'!J159</f>
        <v>4.5265197916666642</v>
      </c>
      <c r="K158" s="3">
        <f>100*(LN('Raw data'!K159/'Raw data'!L159)-LN('Raw data'!K158/'Raw data'!L158))</f>
        <v>-0.12248192767749799</v>
      </c>
      <c r="L158" s="3">
        <f>100*(LN('Raw data'!Q159/'Raw data'!L159/'Raw data'!M159)-LN('Raw data'!Q158/'Raw data'!L158/'Raw data'!M158))</f>
        <v>-10.408031782215144</v>
      </c>
      <c r="M158" s="3">
        <f>100*(LN('Raw data'!R159/'Raw data'!L159/'Raw data'!M159)-LN('Raw data'!R158/'Raw data'!L158/'Raw data'!M158))</f>
        <v>-12.069750535544443</v>
      </c>
      <c r="N158" s="3">
        <f>100*(LN('Raw data'!P159/'Raw data'!L159)-LN('Raw data'!P158/'Raw data'!L158))</f>
        <v>-9.594678433182402E-2</v>
      </c>
      <c r="O158" s="3">
        <f>'Raw data'!S159</f>
        <v>4.97</v>
      </c>
      <c r="P158" s="3">
        <f>100*LN('Raw data'!T159/'Raw data'!T158)</f>
        <v>-3.1849825887099161</v>
      </c>
    </row>
    <row r="159" spans="1:16" x14ac:dyDescent="0.2">
      <c r="A159" s="4" t="s">
        <v>157</v>
      </c>
      <c r="B159" s="3">
        <f>100*(LN('Raw data'!H160/'Raw data'!L160)-LN('Raw data'!H159/'Raw data'!L159))</f>
        <v>-0.40553203002242633</v>
      </c>
      <c r="C159" s="3">
        <f>100*(LN('Raw data'!B160/'Raw data'!L160/'Raw data'!M160)-LN('Raw data'!B159/'Raw data'!L159/'Raw data'!M159))</f>
        <v>-0.12112612471795181</v>
      </c>
      <c r="D159" s="3">
        <f>100*(LN('Raw data'!C160/'Raw data'!L160/'Raw data'!M160)-LN('Raw data'!C159/'Raw data'!L159/'Raw data'!M159))</f>
        <v>-6.1495779826038266</v>
      </c>
      <c r="E159" s="3">
        <f>100*LN(12*'Raw data'!D160/'Raw data'!L160)</f>
        <v>655.0443164755518</v>
      </c>
      <c r="F159" s="3">
        <f>100*(LN('Raw data'!F160/'Raw data'!M160)-LN('Raw data'!F159/'Raw data'!M159))</f>
        <v>1.7403671597452153</v>
      </c>
      <c r="G159" s="3">
        <f>100*LN('Raw data'!M160/'Raw data'!M159)</f>
        <v>-0.11233644192254347</v>
      </c>
      <c r="H159" s="3">
        <f>'Raw data'!I160</f>
        <v>0.17999999999999997</v>
      </c>
      <c r="I159" s="3">
        <f>100*(LN('Raw data'!K160/'Raw data'!L160/'Raw data'!M160)-LN('Raw data'!K159/'Raw data'!L159/'Raw data'!M159))</f>
        <v>-0.53436914391120638</v>
      </c>
      <c r="J159" s="3">
        <f>'Raw data'!J160</f>
        <v>3.8569600000000004</v>
      </c>
      <c r="K159" s="3">
        <f>100*(LN('Raw data'!K160/'Raw data'!L160)-LN('Raw data'!K159/'Raw data'!L159))</f>
        <v>-0.64670558583372895</v>
      </c>
      <c r="L159" s="3">
        <f>100*(LN('Raw data'!Q160/'Raw data'!L160/'Raw data'!M160)-LN('Raw data'!Q159/'Raw data'!L159/'Raw data'!M159))</f>
        <v>-5.7783964327005499</v>
      </c>
      <c r="M159" s="3">
        <f>100*(LN('Raw data'!R160/'Raw data'!L160/'Raw data'!M160)-LN('Raw data'!R159/'Raw data'!L159/'Raw data'!M159))</f>
        <v>-7.6018037796021787</v>
      </c>
      <c r="N159" s="3">
        <f>100*(LN('Raw data'!P160/'Raw data'!L160)-LN('Raw data'!P159/'Raw data'!L159))</f>
        <v>-0.70094144960846094</v>
      </c>
      <c r="O159" s="3">
        <f>'Raw data'!S160</f>
        <v>4.8433333333333337</v>
      </c>
      <c r="P159" s="3">
        <f>100*LN('Raw data'!T160/'Raw data'!T159)</f>
        <v>3.7060885099851295</v>
      </c>
    </row>
    <row r="160" spans="1:16" x14ac:dyDescent="0.2">
      <c r="A160" s="4" t="s">
        <v>158</v>
      </c>
      <c r="B160" s="3">
        <f>100*(LN('Raw data'!H161/'Raw data'!L161)-LN('Raw data'!H160/'Raw data'!L160))</f>
        <v>0.1512018375563251</v>
      </c>
      <c r="C160" s="3">
        <f>100*(LN('Raw data'!B161/'Raw data'!L161/'Raw data'!M161)-LN('Raw data'!B160/'Raw data'!L160/'Raw data'!M160))</f>
        <v>0.98829336055006323</v>
      </c>
      <c r="D160" s="3">
        <f>100*(LN('Raw data'!C161/'Raw data'!L161/'Raw data'!M161)-LN('Raw data'!C160/'Raw data'!L160/'Raw data'!M160))</f>
        <v>-1.275763756946624</v>
      </c>
      <c r="E160" s="3">
        <f>100*LN(12*'Raw data'!D161/'Raw data'!L161)</f>
        <v>653.78802088291786</v>
      </c>
      <c r="F160" s="3">
        <f>100*(LN('Raw data'!F161/'Raw data'!M161)-LN('Raw data'!F160/'Raw data'!M160))</f>
        <v>0.51546045239287963</v>
      </c>
      <c r="G160" s="3">
        <f>100*LN('Raw data'!M161/'Raw data'!M160)</f>
        <v>5.8175883044249942E-2</v>
      </c>
      <c r="H160" s="3">
        <f>'Raw data'!I161</f>
        <v>0.15666666666666665</v>
      </c>
      <c r="I160" s="3">
        <f>100*(LN('Raw data'!K161/'Raw data'!L161/'Raw data'!M161)-LN('Raw data'!K160/'Raw data'!L160/'Raw data'!M160))</f>
        <v>-1.3951570032805449</v>
      </c>
      <c r="J160" s="3">
        <f>'Raw data'!J161</f>
        <v>2.7905999999999995</v>
      </c>
      <c r="K160" s="3">
        <f>100*(LN('Raw data'!K161/'Raw data'!L161)-LN('Raw data'!K160/'Raw data'!L160))</f>
        <v>-1.3369811202363469</v>
      </c>
      <c r="L160" s="3">
        <f>100*(LN('Raw data'!Q161/'Raw data'!L161/'Raw data'!M161)-LN('Raw data'!Q160/'Raw data'!L160/'Raw data'!M160))</f>
        <v>-2.3896330156979673</v>
      </c>
      <c r="M160" s="3">
        <f>100*(LN('Raw data'!R161/'Raw data'!L161/'Raw data'!M161)-LN('Raw data'!R160/'Raw data'!L160/'Raw data'!M160))</f>
        <v>2.976540536429173</v>
      </c>
      <c r="N160" s="3">
        <f>100*(LN('Raw data'!P161/'Raw data'!L161)-LN('Raw data'!P160/'Raw data'!L160))</f>
        <v>-1.0589785722407541</v>
      </c>
      <c r="O160" s="3">
        <f>'Raw data'!S161</f>
        <v>5.15</v>
      </c>
      <c r="P160" s="3">
        <f>100*LN('Raw data'!T161/'Raw data'!T160)</f>
        <v>-1.9948168032249025</v>
      </c>
    </row>
    <row r="161" spans="1:16" x14ac:dyDescent="0.2">
      <c r="A161" s="4" t="s">
        <v>159</v>
      </c>
      <c r="B161" s="3">
        <f>100*(LN('Raw data'!H162/'Raw data'!L162)-LN('Raw data'!H161/'Raw data'!L161))</f>
        <v>0.65980005616599335</v>
      </c>
      <c r="C161" s="3">
        <f>100*(LN('Raw data'!B162/'Raw data'!L162/'Raw data'!M162)-LN('Raw data'!B161/'Raw data'!L161/'Raw data'!M161))</f>
        <v>0.26090450015217037</v>
      </c>
      <c r="D161" s="3">
        <f>100*(LN('Raw data'!C162/'Raw data'!L162/'Raw data'!M162)-LN('Raw data'!C161/'Raw data'!L161/'Raw data'!M161))</f>
        <v>-1.7308601580137584</v>
      </c>
      <c r="E161" s="3">
        <f>100*LN(12*'Raw data'!D162/'Raw data'!L162)</f>
        <v>653.27406073088491</v>
      </c>
      <c r="F161" s="3">
        <f>100*(LN('Raw data'!F162/'Raw data'!M162)-LN('Raw data'!F161/'Raw data'!M161))</f>
        <v>3.8606459394951997E-2</v>
      </c>
      <c r="G161" s="3">
        <f>100*LN('Raw data'!M162/'Raw data'!M161)</f>
        <v>0.2587733210383602</v>
      </c>
      <c r="H161" s="3">
        <f>'Raw data'!I162</f>
        <v>0.12</v>
      </c>
      <c r="I161" s="3">
        <f>100*(LN('Raw data'!K162/'Raw data'!L162/'Raw data'!M162)-LN('Raw data'!K161/'Raw data'!L161/'Raw data'!M161))</f>
        <v>-2.1438497143532853</v>
      </c>
      <c r="J161" s="3">
        <f>'Raw data'!J162</f>
        <v>2.1546499999999997</v>
      </c>
      <c r="K161" s="3">
        <f>100*(LN('Raw data'!K162/'Raw data'!L162)-LN('Raw data'!K161/'Raw data'!L161))</f>
        <v>-1.8850763933148773</v>
      </c>
      <c r="L161" s="3">
        <f>100*(LN('Raw data'!Q162/'Raw data'!L162/'Raw data'!M162)-LN('Raw data'!Q161/'Raw data'!L161/'Raw data'!M161))</f>
        <v>-1.9924558245493884</v>
      </c>
      <c r="M161" s="3">
        <f>100*(LN('Raw data'!R162/'Raw data'!L162/'Raw data'!M162)-LN('Raw data'!R161/'Raw data'!L161/'Raw data'!M161))</f>
        <v>-0.73001251076698637</v>
      </c>
      <c r="N161" s="3">
        <f>100*(LN('Raw data'!P162/'Raw data'!L162)-LN('Raw data'!P161/'Raw data'!L161))</f>
        <v>-0.78306887379691048</v>
      </c>
      <c r="O161" s="3">
        <f>'Raw data'!S162</f>
        <v>4.9499999999999993</v>
      </c>
      <c r="P161" s="3">
        <f>100*LN('Raw data'!T162/'Raw data'!T161)</f>
        <v>1.9948168032249005</v>
      </c>
    </row>
    <row r="162" spans="1:16" x14ac:dyDescent="0.2">
      <c r="A162" s="4" t="s">
        <v>160</v>
      </c>
      <c r="B162" s="3">
        <f>100*(LN('Raw data'!H163/'Raw data'!L163)-LN('Raw data'!H162/'Raw data'!L162))</f>
        <v>0.85598258353209999</v>
      </c>
      <c r="C162" s="3">
        <f>100*(LN('Raw data'!B163/'Raw data'!L163/'Raw data'!M163)-LN('Raw data'!B162/'Raw data'!L162/'Raw data'!M162))</f>
        <v>0.64448201462847798</v>
      </c>
      <c r="D162" s="3">
        <f>100*(LN('Raw data'!C163/'Raw data'!L163/'Raw data'!M163)-LN('Raw data'!C162/'Raw data'!L162/'Raw data'!M162))</f>
        <v>-0.50532051140619316</v>
      </c>
      <c r="E162" s="3">
        <f>100*LN(12*'Raw data'!D163/'Raw data'!L163)</f>
        <v>653.77629266254235</v>
      </c>
      <c r="F162" s="3">
        <f>100*(LN('Raw data'!F163/'Raw data'!M163)-LN('Raw data'!F162/'Raw data'!M162))</f>
        <v>-1.9414679050999695E-2</v>
      </c>
      <c r="G162" s="3">
        <f>100*LN('Raw data'!M163/'Raw data'!M162)</f>
        <v>0.37858792147394982</v>
      </c>
      <c r="H162" s="3">
        <f>'Raw data'!I163</f>
        <v>0.13333333333333333</v>
      </c>
      <c r="I162" s="3">
        <f>100*(LN('Raw data'!K163/'Raw data'!L163/'Raw data'!M163)-LN('Raw data'!K162/'Raw data'!L162/'Raw data'!M162))</f>
        <v>-0.57434260749205102</v>
      </c>
      <c r="J162" s="3">
        <f>'Raw data'!J163</f>
        <v>1.7651776041666665</v>
      </c>
      <c r="K162" s="3">
        <f>100*(LN('Raw data'!K163/'Raw data'!L163)-LN('Raw data'!K162/'Raw data'!L162))</f>
        <v>-0.19575468601811252</v>
      </c>
      <c r="L162" s="3">
        <f>100*(LN('Raw data'!Q163/'Raw data'!L163/'Raw data'!M163)-LN('Raw data'!Q162/'Raw data'!L162/'Raw data'!M162))</f>
        <v>0.54944560509220253</v>
      </c>
      <c r="M162" s="3">
        <f>100*(LN('Raw data'!R163/'Raw data'!L163/'Raw data'!M163)-LN('Raw data'!R162/'Raw data'!L162/'Raw data'!M162))</f>
        <v>-4.5022077528869886</v>
      </c>
      <c r="N162" s="3">
        <f>100*(LN('Raw data'!P163/'Raw data'!L163)-LN('Raw data'!P162/'Raw data'!L162))</f>
        <v>-1.3888040485629638</v>
      </c>
      <c r="O162" s="3">
        <f>'Raw data'!S163</f>
        <v>4.956666666666667</v>
      </c>
      <c r="P162" s="3">
        <f>100*LN('Raw data'!T163/'Raw data'!T162)</f>
        <v>-1.4659948410684742</v>
      </c>
    </row>
    <row r="163" spans="1:16" x14ac:dyDescent="0.2">
      <c r="A163" s="4" t="s">
        <v>161</v>
      </c>
      <c r="B163" s="3">
        <f>100*(LN('Raw data'!H164/'Raw data'!L164)-LN('Raw data'!H163/'Raw data'!L163))</f>
        <v>0.71455164256901682</v>
      </c>
      <c r="C163" s="3">
        <f>100*(LN('Raw data'!B164/'Raw data'!L164/'Raw data'!M164)-LN('Raw data'!B163/'Raw data'!L163/'Raw data'!M163))</f>
        <v>0.19276326851151993</v>
      </c>
      <c r="D163" s="3">
        <f>100*(LN('Raw data'!C164/'Raw data'!L164/'Raw data'!M164)-LN('Raw data'!C163/'Raw data'!L163/'Raw data'!M163))</f>
        <v>3.7366693188397804</v>
      </c>
      <c r="E163" s="3">
        <f>100*LN(12*'Raw data'!D164/'Raw data'!L164)</f>
        <v>654.56825518624976</v>
      </c>
      <c r="F163" s="3">
        <f>100*(LN('Raw data'!F164/'Raw data'!M164)-LN('Raw data'!F163/'Raw data'!M163))</f>
        <v>0.23963193185343457</v>
      </c>
      <c r="G163" s="3">
        <f>100*LN('Raw data'!M164/'Raw data'!M163)</f>
        <v>0.39188702187864349</v>
      </c>
      <c r="H163" s="3">
        <f>'Raw data'!I164</f>
        <v>0.19333333333333336</v>
      </c>
      <c r="I163" s="3">
        <f>100*(LN('Raw data'!K164/'Raw data'!L164/'Raw data'!M164)-LN('Raw data'!K163/'Raw data'!L163/'Raw data'!M163))</f>
        <v>-0.91593987214237949</v>
      </c>
      <c r="J163" s="3">
        <f>'Raw data'!J164</f>
        <v>1.577125128205128</v>
      </c>
      <c r="K163" s="3">
        <f>100*(LN('Raw data'!K164/'Raw data'!L164)-LN('Raw data'!K163/'Raw data'!L163))</f>
        <v>-0.52405285026377868</v>
      </c>
      <c r="L163" s="3">
        <f>100*(LN('Raw data'!Q164/'Raw data'!L164/'Raw data'!M164)-LN('Raw data'!Q163/'Raw data'!L163/'Raw data'!M163))</f>
        <v>3.7266349235239637</v>
      </c>
      <c r="M163" s="3">
        <f>100*(LN('Raw data'!R164/'Raw data'!L164/'Raw data'!M164)-LN('Raw data'!R163/'Raw data'!L163/'Raw data'!M163))</f>
        <v>3.7756587497810301</v>
      </c>
      <c r="N163" s="3">
        <f>100*(LN('Raw data'!P164/'Raw data'!L164)-LN('Raw data'!P163/'Raw data'!L163))</f>
        <v>-0.84083236265120043</v>
      </c>
      <c r="O163" s="3">
        <f>'Raw data'!S164</f>
        <v>4.8866666666666658</v>
      </c>
      <c r="P163" s="3">
        <f>100*LN('Raw data'!T164/'Raw data'!T163)</f>
        <v>0.42105325363436791</v>
      </c>
    </row>
    <row r="164" spans="1:16" x14ac:dyDescent="0.2">
      <c r="A164" s="4" t="s">
        <v>162</v>
      </c>
      <c r="B164" s="3">
        <f>100*(LN('Raw data'!H165/'Raw data'!L165)-LN('Raw data'!H164/'Raw data'!L164))</f>
        <v>0.36780417056556658</v>
      </c>
      <c r="C164" s="3">
        <f>100*(LN('Raw data'!B165/'Raw data'!L165/'Raw data'!M165)-LN('Raw data'!B164/'Raw data'!L164/'Raw data'!M164))</f>
        <v>0.31784152402547505</v>
      </c>
      <c r="D164" s="3">
        <f>100*(LN('Raw data'!C165/'Raw data'!L165/'Raw data'!M165)-LN('Raw data'!C164/'Raw data'!L164/'Raw data'!M164))</f>
        <v>0.12261654103387087</v>
      </c>
      <c r="E164" s="3">
        <f>100*LN(12*'Raw data'!D165/'Raw data'!L165)</f>
        <v>654.66158852184014</v>
      </c>
      <c r="F164" s="3">
        <f>100*(LN('Raw data'!F165/'Raw data'!M165)-LN('Raw data'!F164/'Raw data'!M164))</f>
        <v>0.13687365458059375</v>
      </c>
      <c r="G164" s="3">
        <f>100*LN('Raw data'!M165/'Raw data'!M164)</f>
        <v>0.32813712627838088</v>
      </c>
      <c r="H164" s="3">
        <f>'Raw data'!I165</f>
        <v>0.18666666666666668</v>
      </c>
      <c r="I164" s="3">
        <f>100*(LN('Raw data'!K165/'Raw data'!L165/'Raw data'!M165)-LN('Raw data'!K164/'Raw data'!L164/'Raw data'!M164))</f>
        <v>-0.10270181792186861</v>
      </c>
      <c r="J164" s="3">
        <f>'Raw data'!J165</f>
        <v>1.5975590909090913</v>
      </c>
      <c r="K164" s="3">
        <f>100*(LN('Raw data'!K165/'Raw data'!L165)-LN('Raw data'!K164/'Raw data'!L164))</f>
        <v>0.22543530835652525</v>
      </c>
      <c r="L164" s="3">
        <f>100*(LN('Raw data'!Q165/'Raw data'!L165/'Raw data'!M165)-LN('Raw data'!Q164/'Raw data'!L164/'Raw data'!M164))</f>
        <v>2.24145635219406</v>
      </c>
      <c r="M164" s="3">
        <f>100*(LN('Raw data'!R165/'Raw data'!L165/'Raw data'!M165)-LN('Raw data'!R164/'Raw data'!L164/'Raw data'!M164))</f>
        <v>-8.5625802480597812</v>
      </c>
      <c r="N164" s="3">
        <f>100*(LN('Raw data'!P165/'Raw data'!L165)-LN('Raw data'!P164/'Raw data'!L164))</f>
        <v>-0.99486446149130714</v>
      </c>
      <c r="O164" s="3">
        <f>'Raw data'!S165</f>
        <v>4.5733333333333341</v>
      </c>
      <c r="P164" s="3">
        <f>100*LN('Raw data'!T165/'Raw data'!T164)</f>
        <v>-1.0559760215002216</v>
      </c>
    </row>
    <row r="165" spans="1:16" x14ac:dyDescent="0.2">
      <c r="A165" s="4" t="s">
        <v>163</v>
      </c>
      <c r="B165" s="3">
        <f>100*(LN('Raw data'!H166/'Raw data'!L166)-LN('Raw data'!H165/'Raw data'!L165))</f>
        <v>0.32563535893990192</v>
      </c>
      <c r="C165" s="3">
        <f>100*(LN('Raw data'!B166/'Raw data'!L166/'Raw data'!M166)-LN('Raw data'!B165/'Raw data'!L165/'Raw data'!M165))</f>
        <v>0.66517359272206811</v>
      </c>
      <c r="D165" s="3">
        <f>100*(LN('Raw data'!C166/'Raw data'!L166/'Raw data'!M166)-LN('Raw data'!C165/'Raw data'!L165/'Raw data'!M165))</f>
        <v>1.3225903818355533</v>
      </c>
      <c r="E165" s="3">
        <f>100*LN(12*'Raw data'!D166/'Raw data'!L166)</f>
        <v>654.36541806716309</v>
      </c>
      <c r="F165" s="3">
        <f>100*(LN('Raw data'!F166/'Raw data'!M166)-LN('Raw data'!F165/'Raw data'!M165))</f>
        <v>-0.30024120661353848</v>
      </c>
      <c r="G165" s="3">
        <f>100*LN('Raw data'!M166/'Raw data'!M165)</f>
        <v>0.43786261469782067</v>
      </c>
      <c r="H165" s="3">
        <f>'Raw data'!I166</f>
        <v>0.18666666666666668</v>
      </c>
      <c r="I165" s="3">
        <f>100*(LN('Raw data'!K166/'Raw data'!L166/'Raw data'!M166)-LN('Raw data'!K165/'Raw data'!L165/'Raw data'!M165))</f>
        <v>2.0169735813979628E-3</v>
      </c>
      <c r="J165" s="3">
        <f>'Raw data'!J166</f>
        <v>1.5878090909090903</v>
      </c>
      <c r="K165" s="3">
        <f>100*(LN('Raw data'!K166/'Raw data'!L166)-LN('Raw data'!K165/'Raw data'!L165))</f>
        <v>0.43987958827922391</v>
      </c>
      <c r="L165" s="3">
        <f>100*(LN('Raw data'!Q166/'Raw data'!L166/'Raw data'!M166)-LN('Raw data'!Q165/'Raw data'!L165/'Raw data'!M165))</f>
        <v>1.499770581608395</v>
      </c>
      <c r="M165" s="3">
        <f>100*(LN('Raw data'!R166/'Raw data'!L166/'Raw data'!M166)-LN('Raw data'!R165/'Raw data'!L165/'Raw data'!M165))</f>
        <v>0.52196430979947195</v>
      </c>
      <c r="N165" s="3">
        <f>100*(LN('Raw data'!P166/'Raw data'!L166)-LN('Raw data'!P165/'Raw data'!L165))</f>
        <v>-0.81729423773282406</v>
      </c>
      <c r="O165" s="3">
        <f>'Raw data'!S166</f>
        <v>4.3666666666666671</v>
      </c>
      <c r="P165" s="3">
        <f>100*LN('Raw data'!T166/'Raw data'!T165)</f>
        <v>2.2048137221762385</v>
      </c>
    </row>
    <row r="166" spans="1:16" x14ac:dyDescent="0.2">
      <c r="A166" s="4" t="s">
        <v>164</v>
      </c>
      <c r="B166" s="3">
        <f>100*(LN('Raw data'!H167/'Raw data'!L167)-LN('Raw data'!H166/'Raw data'!L166))</f>
        <v>3.047459614626824E-2</v>
      </c>
      <c r="C166" s="3">
        <f>100*(LN('Raw data'!B167/'Raw data'!L167/'Raw data'!M167)-LN('Raw data'!B166/'Raw data'!L166/'Raw data'!M166))</f>
        <v>0.7420886566074536</v>
      </c>
      <c r="D166" s="3">
        <f>100*(LN('Raw data'!C167/'Raw data'!L167/'Raw data'!M167)-LN('Raw data'!C166/'Raw data'!L166/'Raw data'!M166))</f>
        <v>-7.0111856137522466E-2</v>
      </c>
      <c r="E166" s="3">
        <f>100*LN(12*'Raw data'!D167/'Raw data'!L167)</f>
        <v>654.52806890701072</v>
      </c>
      <c r="F166" s="3">
        <f>100*(LN('Raw data'!F167/'Raw data'!M167)-LN('Raw data'!F166/'Raw data'!M166))</f>
        <v>0.68677924482773989</v>
      </c>
      <c r="G166" s="3">
        <f>100*LN('Raw data'!M167/'Raw data'!M166)</f>
        <v>0.6723340208043963</v>
      </c>
      <c r="H166" s="3">
        <f>'Raw data'!I167</f>
        <v>0</v>
      </c>
      <c r="I166" s="3">
        <f>100*(LN('Raw data'!K167/'Raw data'!L167/'Raw data'!M167)-LN('Raw data'!K166/'Raw data'!L166/'Raw data'!M166))</f>
        <v>0.22063400893657104</v>
      </c>
      <c r="J166" s="3"/>
      <c r="K166" s="3">
        <f>100*(LN('Raw data'!K167/'Raw data'!L167)-LN('Raw data'!K166/'Raw data'!L166))</f>
        <v>0.89296802974097034</v>
      </c>
      <c r="L166" s="3">
        <f>100*(LN('Raw data'!Q167/'Raw data'!L167/'Raw data'!M167)-LN('Raw data'!Q166/'Raw data'!L166/'Raw data'!M166))</f>
        <v>0.13535657606214002</v>
      </c>
      <c r="M166" s="3">
        <f>100*(LN('Raw data'!R167/'Raw data'!L167/'Raw data'!M167)-LN('Raw data'!R166/'Raw data'!L166/'Raw data'!M166))</f>
        <v>-0.94261701987239377</v>
      </c>
      <c r="N166" s="3">
        <f>100*(LN('Raw data'!P167/'Raw data'!L167)-LN('Raw data'!P166/'Raw data'!L166))</f>
        <v>-0.74129901824937505</v>
      </c>
      <c r="O166" s="3"/>
      <c r="P166" s="3">
        <f>100*LN('Raw data'!T167/'Raw data'!T166)</f>
        <v>-2.7370129559703296</v>
      </c>
    </row>
    <row r="167" spans="1:16" x14ac:dyDescent="0.2">
      <c r="A167" s="4" t="s">
        <v>184</v>
      </c>
      <c r="B167" s="3">
        <f>100*(LN('Raw data'!H168/'Raw data'!L168)-LN('Raw data'!H167/'Raw data'!L167))</f>
        <v>0.13711114192247464</v>
      </c>
      <c r="C167" s="3">
        <f>100*(LN('Raw data'!B168/'Raw data'!L168/'Raw data'!M168)-LN('Raw data'!B167/'Raw data'!L167/'Raw data'!M167))</f>
        <v>0.14833535491005634</v>
      </c>
      <c r="D167" s="3">
        <f>100*(LN('Raw data'!C168/'Raw data'!L168/'Raw data'!M168)-LN('Raw data'!C167/'Raw data'!L167/'Raw data'!M167))</f>
        <v>1.9524843372087375</v>
      </c>
      <c r="E167" s="3">
        <f>100*LN(12*'Raw data'!D168/'Raw data'!L168)</f>
        <v>654.55168941509339</v>
      </c>
      <c r="F167" s="3">
        <f>100*(LN('Raw data'!F168/'Raw data'!M168)-LN('Raw data'!F167/'Raw data'!M167))</f>
        <v>-0.69264661903982727</v>
      </c>
      <c r="G167" s="3">
        <f>100*LN('Raw data'!M168/'Raw data'!M167)</f>
        <v>0.63921218309203154</v>
      </c>
      <c r="H167" s="3">
        <f>'Raw data'!I168</f>
        <v>0</v>
      </c>
      <c r="I167" s="3">
        <f>100*(LN('Raw data'!K168/'Raw data'!L168/'Raw data'!M168)-LN('Raw data'!K167/'Raw data'!L167/'Raw data'!M167))</f>
        <v>0.30649029058884558</v>
      </c>
      <c r="J167" s="3"/>
      <c r="K167" s="3">
        <f>100*(LN('Raw data'!K168/'Raw data'!L168)-LN('Raw data'!K167/'Raw data'!L167))</f>
        <v>0.94570247368088722</v>
      </c>
      <c r="L167" s="3">
        <f>100*(LN('Raw data'!Q168/'Raw data'!L168/'Raw data'!M168)-LN('Raw data'!Q167/'Raw data'!L167/'Raw data'!M167))</f>
        <v>2.2344028033783658</v>
      </c>
      <c r="M167" s="3">
        <f>100*(LN('Raw data'!R168/'Raw data'!L168/'Raw data'!M168)-LN('Raw data'!R167/'Raw data'!L167/'Raw data'!M167))</f>
        <v>0.69744601008059348</v>
      </c>
      <c r="N167" s="3">
        <f>100*(LN('Raw data'!P168/'Raw data'!L168)-LN('Raw data'!P167/'Raw data'!L167))</f>
        <v>-0.72136795735775472</v>
      </c>
      <c r="O167" s="3"/>
      <c r="P167" s="3">
        <f>100*LN('Raw data'!T168/'Raw data'!T167)</f>
        <v>0.8501645255320468</v>
      </c>
    </row>
    <row r="168" spans="1:16" x14ac:dyDescent="0.2">
      <c r="A168" s="4" t="s">
        <v>185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">
      <c r="A169" s="4" t="s">
        <v>186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1" spans="1:16" x14ac:dyDescent="0.2">
      <c r="A171" s="1" t="s">
        <v>188</v>
      </c>
      <c r="B171">
        <f>AVERAGE(B2:B165)</f>
        <v>0.3439669416231359</v>
      </c>
      <c r="C171">
        <f t="shared" ref="C171:J171" si="0">AVERAGE(C2:C165)</f>
        <v>0.42385170442079229</v>
      </c>
      <c r="D171">
        <f t="shared" si="0"/>
        <v>0.22058032896877763</v>
      </c>
      <c r="E171">
        <f t="shared" si="0"/>
        <v>662.19831150823973</v>
      </c>
      <c r="F171">
        <f t="shared" si="0"/>
        <v>0.34250517366363631</v>
      </c>
      <c r="G171">
        <f t="shared" si="0"/>
        <v>0.94806803594218914</v>
      </c>
      <c r="H171">
        <f t="shared" si="0"/>
        <v>6.1430081300812986</v>
      </c>
      <c r="I171">
        <f t="shared" si="0"/>
        <v>0.69637756692203423</v>
      </c>
      <c r="J171">
        <f t="shared" si="0"/>
        <v>0.97670270480064736</v>
      </c>
      <c r="K171">
        <f t="shared" ref="K171:P171" si="1">AVERAGE(K2:K165)</f>
        <v>1.6444456028642236</v>
      </c>
      <c r="L171">
        <f t="shared" si="1"/>
        <v>0.29052594097535561</v>
      </c>
      <c r="M171">
        <f t="shared" si="1"/>
        <v>-1.5969574391956363E-2</v>
      </c>
      <c r="N171">
        <f t="shared" si="1"/>
        <v>1.8679162850177364</v>
      </c>
      <c r="O171">
        <f t="shared" si="1"/>
        <v>2.5239451219512188</v>
      </c>
      <c r="P171">
        <f t="shared" si="1"/>
        <v>1.1411528652049625</v>
      </c>
    </row>
    <row r="172" spans="1:16" x14ac:dyDescent="0.2">
      <c r="A172" s="1" t="s">
        <v>196</v>
      </c>
      <c r="B172">
        <f>AVERAGE(B22:B165)</f>
        <v>0.37924636245026583</v>
      </c>
      <c r="C172">
        <f t="shared" ref="C172:J172" si="2">AVERAGE(C22:C165)</f>
        <v>0.47013190499566854</v>
      </c>
      <c r="D172">
        <f t="shared" si="2"/>
        <v>0.22033445770330343</v>
      </c>
      <c r="E172">
        <f t="shared" si="2"/>
        <v>662.1898608876993</v>
      </c>
      <c r="F172">
        <f t="shared" si="2"/>
        <v>0.34022594111616428</v>
      </c>
      <c r="G172">
        <f t="shared" si="2"/>
        <v>0.8674350093047607</v>
      </c>
      <c r="H172">
        <f t="shared" si="2"/>
        <v>6.0100231481481465</v>
      </c>
      <c r="I172">
        <f t="shared" si="2"/>
        <v>0.67617966403135787</v>
      </c>
      <c r="J172">
        <f t="shared" si="2"/>
        <v>1.1550262048738618</v>
      </c>
      <c r="K172">
        <f t="shared" ref="K172:P172" si="3">AVERAGE(K22:K165)</f>
        <v>1.5436146733361187</v>
      </c>
      <c r="L172">
        <f t="shared" si="3"/>
        <v>0.28152287239960883</v>
      </c>
      <c r="M172">
        <f t="shared" si="3"/>
        <v>2.2723982568695344E-3</v>
      </c>
      <c r="N172">
        <f t="shared" si="3"/>
        <v>1.8953580724736057</v>
      </c>
      <c r="O172">
        <f t="shared" si="3"/>
        <v>2.7330115740740739</v>
      </c>
      <c r="P172">
        <f t="shared" si="3"/>
        <v>1.0639129711100945</v>
      </c>
    </row>
    <row r="173" spans="1:16" x14ac:dyDescent="0.2">
      <c r="A173" s="1" t="s">
        <v>197</v>
      </c>
      <c r="B173">
        <f>AVERAGE(B22:B153)</f>
        <v>0.43854879137668928</v>
      </c>
      <c r="C173">
        <f t="shared" ref="C173:J173" si="4">AVERAGE(C22:C153)</f>
        <v>0.52905557127933778</v>
      </c>
      <c r="D173">
        <f t="shared" si="4"/>
        <v>0.4685062468136828</v>
      </c>
      <c r="E173">
        <f t="shared" si="4"/>
        <v>662.69307631328422</v>
      </c>
      <c r="F173">
        <f t="shared" si="4"/>
        <v>0.35879664504818048</v>
      </c>
      <c r="G173">
        <f t="shared" si="4"/>
        <v>0.91380652811181051</v>
      </c>
      <c r="H173">
        <f t="shared" si="4"/>
        <v>6.4878282828282829</v>
      </c>
      <c r="I173">
        <f t="shared" si="4"/>
        <v>0.76129132432680713</v>
      </c>
      <c r="J173">
        <f t="shared" si="4"/>
        <v>1.0333055052178284</v>
      </c>
      <c r="K173">
        <f t="shared" ref="K173:P173" si="5">AVERAGE(K22:K153)</f>
        <v>1.6750978524386178</v>
      </c>
      <c r="L173">
        <f t="shared" si="5"/>
        <v>0.47286140948866967</v>
      </c>
      <c r="M173">
        <f t="shared" si="5"/>
        <v>0.45576364227426841</v>
      </c>
      <c r="N173">
        <f t="shared" si="5"/>
        <v>2.1313373049964159</v>
      </c>
      <c r="O173">
        <f t="shared" si="5"/>
        <v>2.560709595959596</v>
      </c>
      <c r="P173">
        <f t="shared" si="5"/>
        <v>1.2050870848240449</v>
      </c>
    </row>
    <row r="174" spans="1:16" x14ac:dyDescent="0.2">
      <c r="A174" s="1" t="s">
        <v>193</v>
      </c>
      <c r="B174">
        <f>AVERAGE(B18:B141)</f>
        <v>0.40544057273236217</v>
      </c>
      <c r="C174">
        <f t="shared" ref="C174:K174" si="6">AVERAGE(C18:C141)</f>
        <v>0.51233678875101285</v>
      </c>
      <c r="D174">
        <f t="shared" si="6"/>
        <v>0.41449498751810304</v>
      </c>
      <c r="E174">
        <f t="shared" si="6"/>
        <v>662.65136236816977</v>
      </c>
      <c r="F174">
        <f t="shared" si="6"/>
        <v>0.36350812146939349</v>
      </c>
      <c r="G174">
        <f t="shared" si="6"/>
        <v>0.98284496663397858</v>
      </c>
      <c r="H174">
        <f t="shared" si="6"/>
        <v>6.8194892473118252</v>
      </c>
      <c r="I174">
        <f t="shared" si="6"/>
        <v>0.65290873898563484</v>
      </c>
      <c r="J174">
        <f t="shared" si="6"/>
        <v>0.93769109854351829</v>
      </c>
      <c r="K174">
        <f t="shared" si="6"/>
        <v>1.6357537056196141</v>
      </c>
      <c r="L174">
        <f t="shared" ref="L174:P174" si="7">AVERAGE(L18:L141)</f>
        <v>0.35956722409266945</v>
      </c>
      <c r="M174">
        <f t="shared" si="7"/>
        <v>0.52356385732082555</v>
      </c>
      <c r="N174">
        <f t="shared" si="7"/>
        <v>2.1087774140597246</v>
      </c>
      <c r="O174">
        <f t="shared" si="7"/>
        <v>2.4904327956989243</v>
      </c>
      <c r="P174">
        <f t="shared" si="7"/>
        <v>1.2996324878931569</v>
      </c>
    </row>
    <row r="175" spans="1:16" x14ac:dyDescent="0.2">
      <c r="A175" s="1" t="s">
        <v>189</v>
      </c>
      <c r="B175">
        <f>AVERAGE(B2:B153)</f>
        <v>0.39268120194130918</v>
      </c>
      <c r="C175">
        <f t="shared" ref="C175:K175" si="8">AVERAGE(C2:C153)</f>
        <v>0.47136855667438321</v>
      </c>
      <c r="D175">
        <f t="shared" si="8"/>
        <v>0.43611734619085507</v>
      </c>
      <c r="E175">
        <f t="shared" si="8"/>
        <v>662.63598153207988</v>
      </c>
      <c r="F175">
        <f t="shared" si="8"/>
        <v>0.35881230333202974</v>
      </c>
      <c r="G175">
        <f t="shared" si="8"/>
        <v>0.9947038043775821</v>
      </c>
      <c r="H175">
        <f t="shared" si="8"/>
        <v>6.5684429824561388</v>
      </c>
      <c r="I175">
        <f t="shared" si="8"/>
        <v>0.77188489582787245</v>
      </c>
      <c r="J175">
        <f t="shared" si="8"/>
        <v>0.85691971561989089</v>
      </c>
      <c r="K175">
        <f t="shared" si="8"/>
        <v>1.766588700205455</v>
      </c>
      <c r="L175">
        <f t="shared" ref="L175:P175" si="9">AVERAGE(L2:L153)</f>
        <v>0.45739912333499377</v>
      </c>
      <c r="M175">
        <f t="shared" si="9"/>
        <v>0.37641161336140377</v>
      </c>
      <c r="N175">
        <f t="shared" si="9"/>
        <v>2.0706791616199767</v>
      </c>
      <c r="O175">
        <f t="shared" si="9"/>
        <v>2.3578092105263151</v>
      </c>
      <c r="P175">
        <f t="shared" si="9"/>
        <v>1.2698493240166722</v>
      </c>
    </row>
    <row r="176" spans="1:16" x14ac:dyDescent="0.2">
      <c r="A176" s="1" t="s">
        <v>198</v>
      </c>
      <c r="B176">
        <f>AVERAGE(B58:B153)</f>
        <v>0.47885592218259609</v>
      </c>
      <c r="C176">
        <f t="shared" ref="C176:K176" si="10">AVERAGE(C58:C153)</f>
        <v>0.56094714096458542</v>
      </c>
      <c r="D176">
        <f t="shared" si="10"/>
        <v>0.41774850674033609</v>
      </c>
      <c r="E176">
        <f t="shared" si="10"/>
        <v>663.94839873766387</v>
      </c>
      <c r="F176">
        <f t="shared" si="10"/>
        <v>0.38325817051665106</v>
      </c>
      <c r="G176">
        <f t="shared" si="10"/>
        <v>0.63114985593870443</v>
      </c>
      <c r="H176">
        <f t="shared" si="10"/>
        <v>5.311979166666668</v>
      </c>
      <c r="I176">
        <f t="shared" si="10"/>
        <v>0.90544216418033496</v>
      </c>
      <c r="J176">
        <f t="shared" si="10"/>
        <v>1.2216912654925844</v>
      </c>
      <c r="K176">
        <f t="shared" si="10"/>
        <v>1.5365920201190388</v>
      </c>
      <c r="L176">
        <f t="shared" ref="L176:P176" si="11">AVERAGE(L58:L153)</f>
        <v>0.45499597556527727</v>
      </c>
      <c r="M176">
        <f t="shared" si="11"/>
        <v>0.31388357996798921</v>
      </c>
      <c r="N176">
        <f t="shared" si="11"/>
        <v>2.0375872965143089</v>
      </c>
      <c r="O176">
        <f t="shared" si="11"/>
        <v>2.8089965277777775</v>
      </c>
      <c r="P176">
        <f t="shared" si="11"/>
        <v>0.86597269567778978</v>
      </c>
    </row>
    <row r="177" spans="1:16" x14ac:dyDescent="0.2">
      <c r="A177" s="1" t="s">
        <v>209</v>
      </c>
      <c r="B177">
        <f>AVERAGE(B2:B81)</f>
        <v>0.37296335331297109</v>
      </c>
      <c r="C177">
        <f t="shared" ref="C177:P177" si="12">AVERAGE(C2:C81)</f>
        <v>0.44895813996305101</v>
      </c>
      <c r="D177">
        <f t="shared" si="12"/>
        <v>0.41258991513341103</v>
      </c>
      <c r="E177">
        <f t="shared" si="12"/>
        <v>661.24099333950471</v>
      </c>
      <c r="F177">
        <f t="shared" si="12"/>
        <v>0.297527136971798</v>
      </c>
      <c r="G177">
        <f t="shared" si="12"/>
        <v>1.3656624834106363</v>
      </c>
      <c r="H177">
        <f t="shared" si="12"/>
        <v>8.5343333333333327</v>
      </c>
      <c r="I177">
        <f t="shared" si="12"/>
        <v>0.89505282083063431</v>
      </c>
      <c r="J177">
        <f t="shared" si="12"/>
        <v>0.60235626526251518</v>
      </c>
      <c r="K177">
        <f t="shared" si="12"/>
        <v>2.2607153042412702</v>
      </c>
      <c r="L177">
        <f t="shared" si="12"/>
        <v>0.40983598274224808</v>
      </c>
      <c r="M177">
        <f t="shared" si="12"/>
        <v>0.41984149242059265</v>
      </c>
      <c r="N177">
        <f t="shared" si="12"/>
        <v>2.270492471748021</v>
      </c>
      <c r="O177">
        <f t="shared" si="12"/>
        <v>1.8379583333333334</v>
      </c>
      <c r="P177">
        <f t="shared" si="12"/>
        <v>1.6378300759989828</v>
      </c>
    </row>
    <row r="178" spans="1:16" x14ac:dyDescent="0.2">
      <c r="A178" s="1" t="s">
        <v>210</v>
      </c>
      <c r="B178">
        <f>AVERAGE(B82:B167)</f>
        <v>0.31094297557238787</v>
      </c>
      <c r="C178">
        <f t="shared" ref="C178:P178" si="13">AVERAGE(C82:C167)</f>
        <v>0.40099363185445819</v>
      </c>
      <c r="D178">
        <f t="shared" si="13"/>
        <v>5.872503745671942E-2</v>
      </c>
      <c r="E178">
        <f t="shared" si="13"/>
        <v>662.91073695945454</v>
      </c>
      <c r="F178">
        <f t="shared" si="13"/>
        <v>0.37631174591721445</v>
      </c>
      <c r="G178">
        <f t="shared" si="13"/>
        <v>0.55281052820423937</v>
      </c>
      <c r="H178">
        <f t="shared" si="13"/>
        <v>3.7756589147286825</v>
      </c>
      <c r="I178">
        <f t="shared" si="13"/>
        <v>0.50149790242195713</v>
      </c>
      <c r="J178">
        <f t="shared" si="13"/>
        <v>1.333223123408392</v>
      </c>
      <c r="K178">
        <f t="shared" si="13"/>
        <v>1.0543084306261967</v>
      </c>
      <c r="L178">
        <f t="shared" si="13"/>
        <v>0.20033878000022118</v>
      </c>
      <c r="M178">
        <f t="shared" si="13"/>
        <v>-0.42385465818279078</v>
      </c>
      <c r="N178">
        <f t="shared" si="13"/>
        <v>1.4329791398541851</v>
      </c>
      <c r="O178">
        <f t="shared" si="13"/>
        <v>3.1772658730158723</v>
      </c>
      <c r="P178">
        <f t="shared" si="13"/>
        <v>0.63064901608438351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5"/>
  <sheetViews>
    <sheetView topLeftCell="A51" workbookViewId="0">
      <selection activeCell="D2" sqref="D2"/>
    </sheetView>
  </sheetViews>
  <sheetFormatPr baseColWidth="10" defaultColWidth="8.83203125" defaultRowHeight="15" x14ac:dyDescent="0.2"/>
  <sheetData>
    <row r="1" spans="1:15" x14ac:dyDescent="0.2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182</v>
      </c>
      <c r="G1" t="s">
        <v>181</v>
      </c>
      <c r="H1" t="s">
        <v>183</v>
      </c>
      <c r="I1" t="s">
        <v>165</v>
      </c>
      <c r="J1" t="s">
        <v>190</v>
      </c>
      <c r="K1" t="s">
        <v>207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>
        <f>'Transformed data'!B2</f>
        <v>-0.67586034670905626</v>
      </c>
      <c r="B2">
        <f>'Transformed data'!C2</f>
        <v>-0.15386623577691161</v>
      </c>
      <c r="C2">
        <f>'Transformed data'!D2</f>
        <v>-1.5858265588547305</v>
      </c>
      <c r="D2">
        <f>'Transformed data'!E2</f>
        <v>664.85181791339392</v>
      </c>
      <c r="E2">
        <f>'Transformed data'!F2</f>
        <v>0.43444791044793263</v>
      </c>
      <c r="F2">
        <f>'Transformed data'!G2</f>
        <v>1.4039691355071338</v>
      </c>
      <c r="G2">
        <f>'Transformed data'!H2</f>
        <v>8.5733333333333324</v>
      </c>
      <c r="H2">
        <f>'Transformed data'!I2</f>
        <v>0.63678681683572158</v>
      </c>
      <c r="I2">
        <f>'Transformed data'!J2</f>
        <v>-1.7298290598290578</v>
      </c>
      <c r="J2">
        <f>'Transformed data'!K2</f>
        <v>2.0407559523428764</v>
      </c>
      <c r="K2">
        <f>'Transformed data'!L2</f>
        <v>-1.4588061926173346</v>
      </c>
      <c r="L2">
        <f>'Transformed data'!M2</f>
        <v>-1.9224138843652483</v>
      </c>
      <c r="M2">
        <f>'Transformed data'!N2</f>
        <v>0.29987959880086734</v>
      </c>
      <c r="N2">
        <f>'Transformed data'!O2</f>
        <v>-0.20802083333333243</v>
      </c>
      <c r="O2">
        <f>'Transformed data'!P2</f>
        <v>-0.88106296821549202</v>
      </c>
    </row>
    <row r="3" spans="1:15" x14ac:dyDescent="0.2">
      <c r="A3">
        <f>'Transformed data'!B3</f>
        <v>-0.35009570408548463</v>
      </c>
      <c r="B3">
        <f>'Transformed data'!C3</f>
        <v>-0.35956021307437247</v>
      </c>
      <c r="C3">
        <f>'Transformed data'!D3</f>
        <v>-1.9109507264704284</v>
      </c>
      <c r="D3">
        <f>'Transformed data'!E3</f>
        <v>663.42747529003884</v>
      </c>
      <c r="E3">
        <f>'Transformed data'!F3</f>
        <v>0.28300653518940067</v>
      </c>
      <c r="F3">
        <f>'Transformed data'!G3</f>
        <v>1.3776187373254822</v>
      </c>
      <c r="G3">
        <f>'Transformed data'!H3</f>
        <v>7.88</v>
      </c>
      <c r="H3">
        <f>'Transformed data'!I3</f>
        <v>1.7434980610135931</v>
      </c>
      <c r="I3">
        <f>'Transformed data'!J3</f>
        <v>-0.84649572649572757</v>
      </c>
      <c r="J3">
        <f>'Transformed data'!K3</f>
        <v>3.1211167983390631</v>
      </c>
      <c r="K3">
        <f>'Transformed data'!L3</f>
        <v>-0.71553419219858583</v>
      </c>
      <c r="L3">
        <f>'Transformed data'!M3</f>
        <v>-5.1571783409364969</v>
      </c>
      <c r="M3">
        <f>'Transformed data'!N3</f>
        <v>0.66994975352743236</v>
      </c>
      <c r="N3">
        <f>'Transformed data'!O3</f>
        <v>0.54718749999998995</v>
      </c>
      <c r="O3">
        <f>'Transformed data'!P3</f>
        <v>3.4786116085415606</v>
      </c>
    </row>
    <row r="4" spans="1:15" x14ac:dyDescent="0.2">
      <c r="A4">
        <f>'Transformed data'!B4</f>
        <v>0.31700954492652755</v>
      </c>
      <c r="B4">
        <f>'Transformed data'!C4</f>
        <v>0.49555076166227785</v>
      </c>
      <c r="C4">
        <f>'Transformed data'!D4</f>
        <v>0.11445594355423694</v>
      </c>
      <c r="D4">
        <f>'Transformed data'!E4</f>
        <v>662.35900518402809</v>
      </c>
      <c r="E4">
        <f>'Transformed data'!F4</f>
        <v>0.91663460122859419</v>
      </c>
      <c r="F4">
        <f>'Transformed data'!G4</f>
        <v>0.78463281697933651</v>
      </c>
      <c r="G4">
        <f>'Transformed data'!H4</f>
        <v>6.7033333333333331</v>
      </c>
      <c r="H4">
        <f>'Transformed data'!I4</f>
        <v>0.85756921526631835</v>
      </c>
      <c r="I4">
        <f>'Transformed data'!J4</f>
        <v>0.78786324786324968</v>
      </c>
      <c r="J4">
        <f>'Transformed data'!K4</f>
        <v>1.6422020322456321</v>
      </c>
      <c r="K4">
        <f>'Transformed data'!L4</f>
        <v>-0.26229558800370256</v>
      </c>
      <c r="L4">
        <f>'Transformed data'!M4</f>
        <v>1.1531813682825742</v>
      </c>
      <c r="M4">
        <f>'Transformed data'!N4</f>
        <v>0.82250715628382487</v>
      </c>
      <c r="N4">
        <f>'Transformed data'!O4</f>
        <v>1.7076041666666573</v>
      </c>
      <c r="O4">
        <f>'Transformed data'!P4</f>
        <v>-2.5975486403260679</v>
      </c>
    </row>
    <row r="5" spans="1:15" x14ac:dyDescent="0.2">
      <c r="A5">
        <f>'Transformed data'!B5</f>
        <v>-1.649928755468455</v>
      </c>
      <c r="B5">
        <f>'Transformed data'!C5</f>
        <v>-0.84158387772275134</v>
      </c>
      <c r="C5">
        <f>'Transformed data'!D5</f>
        <v>-0.60870624068156687</v>
      </c>
      <c r="D5">
        <f>'Transformed data'!E5</f>
        <v>661.72505064106576</v>
      </c>
      <c r="E5">
        <f>'Transformed data'!F5</f>
        <v>-0.20427957710111855</v>
      </c>
      <c r="F5">
        <f>'Transformed data'!G5</f>
        <v>1.2756822991766028</v>
      </c>
      <c r="G5">
        <f>'Transformed data'!H5</f>
        <v>5.5666666666666673</v>
      </c>
      <c r="H5">
        <f>'Transformed data'!I5</f>
        <v>0.67100016654539907</v>
      </c>
      <c r="I5">
        <f>'Transformed data'!J5</f>
        <v>1.8083760683760675</v>
      </c>
      <c r="J5">
        <f>'Transformed data'!K5</f>
        <v>1.946682465722005</v>
      </c>
      <c r="K5">
        <f>'Transformed data'!L5</f>
        <v>-4.3306555351053433</v>
      </c>
      <c r="L5">
        <f>'Transformed data'!M5</f>
        <v>8.9241366276306522</v>
      </c>
      <c r="M5">
        <f>'Transformed data'!N5</f>
        <v>0.75227254849011826</v>
      </c>
      <c r="N5">
        <f>'Transformed data'!O5</f>
        <v>2.7498958333333219</v>
      </c>
      <c r="O5">
        <f>'Transformed data'!P5</f>
        <v>0.87336799687546318</v>
      </c>
    </row>
    <row r="6" spans="1:15" x14ac:dyDescent="0.2">
      <c r="A6">
        <f>'Transformed data'!B6</f>
        <v>2.1629311757624503</v>
      </c>
      <c r="B6">
        <f>'Transformed data'!C6</f>
        <v>0.77113721828889759</v>
      </c>
      <c r="C6">
        <f>'Transformed data'!D6</f>
        <v>1.8526279696451375</v>
      </c>
      <c r="D6">
        <f>'Transformed data'!E6</f>
        <v>661.28091709347791</v>
      </c>
      <c r="E6">
        <f>'Transformed data'!F6</f>
        <v>0.5154454237136008</v>
      </c>
      <c r="F6">
        <f>'Transformed data'!G6</f>
        <v>1.5016080981097957</v>
      </c>
      <c r="G6">
        <f>'Transformed data'!H6</f>
        <v>3.8566666666666669</v>
      </c>
      <c r="H6">
        <f>'Transformed data'!I6</f>
        <v>-0.13549833608843542</v>
      </c>
      <c r="I6">
        <f>'Transformed data'!J6</f>
        <v>2.7845299145299145</v>
      </c>
      <c r="J6">
        <f>'Transformed data'!K6</f>
        <v>1.3661097620213614</v>
      </c>
      <c r="K6">
        <f>'Transformed data'!L6</f>
        <v>0.23114519901419328</v>
      </c>
      <c r="L6">
        <f>'Transformed data'!M6</f>
        <v>5.6367231547365115</v>
      </c>
      <c r="M6">
        <f>'Transformed data'!N6</f>
        <v>0.84139334622481687</v>
      </c>
      <c r="N6">
        <f>'Transformed data'!O6</f>
        <v>4.0092708333333338</v>
      </c>
      <c r="O6">
        <f>'Transformed data'!P6</f>
        <v>2.1833483901678941</v>
      </c>
    </row>
    <row r="7" spans="1:15" x14ac:dyDescent="0.2">
      <c r="A7">
        <f>'Transformed data'!B7</f>
        <v>-3.3590685921680574E-3</v>
      </c>
      <c r="B7">
        <f>'Transformed data'!C7</f>
        <v>0.1790513651058756</v>
      </c>
      <c r="C7">
        <f>'Transformed data'!D7</f>
        <v>3.5755502453204357</v>
      </c>
      <c r="D7">
        <f>'Transformed data'!E7</f>
        <v>660.98334474203386</v>
      </c>
      <c r="E7">
        <f>'Transformed data'!F7</f>
        <v>0.24956295503573145</v>
      </c>
      <c r="F7">
        <f>'Transformed data'!G7</f>
        <v>1.3016641354076834</v>
      </c>
      <c r="G7">
        <f>'Transformed data'!H7</f>
        <v>4.5633333333333335</v>
      </c>
      <c r="H7">
        <f>'Transformed data'!I7</f>
        <v>1.2215881340727375</v>
      </c>
      <c r="I7">
        <f>'Transformed data'!J7</f>
        <v>2.1094017094017099</v>
      </c>
      <c r="J7">
        <f>'Transformed data'!K7</f>
        <v>2.5232522694804027</v>
      </c>
      <c r="K7">
        <f>'Transformed data'!L7</f>
        <v>0.81023980405978691</v>
      </c>
      <c r="L7">
        <f>'Transformed data'!M7</f>
        <v>9.7701492434352666</v>
      </c>
      <c r="M7">
        <f>'Transformed data'!N7</f>
        <v>1.7204081461335119</v>
      </c>
      <c r="N7">
        <f>'Transformed data'!O7</f>
        <v>3.1632291666666665</v>
      </c>
      <c r="O7">
        <f>'Transformed data'!P7</f>
        <v>2.5203272629555089</v>
      </c>
    </row>
    <row r="8" spans="1:15" x14ac:dyDescent="0.2">
      <c r="A8">
        <f>'Transformed data'!B8</f>
        <v>0.24248283210059896</v>
      </c>
      <c r="B8">
        <f>'Transformed data'!C8</f>
        <v>0.21299874646065753</v>
      </c>
      <c r="C8">
        <f>'Transformed data'!D8</f>
        <v>1.5521465787784017</v>
      </c>
      <c r="D8">
        <f>'Transformed data'!E8</f>
        <v>660.95184176102555</v>
      </c>
      <c r="E8">
        <f>'Transformed data'!F8</f>
        <v>0.4228334711717352</v>
      </c>
      <c r="F8">
        <f>'Transformed data'!G8</f>
        <v>1.0027348820084976</v>
      </c>
      <c r="G8">
        <f>'Transformed data'!H8</f>
        <v>5.4733333333333327</v>
      </c>
      <c r="H8">
        <f>'Transformed data'!I8</f>
        <v>0.7259009005530892</v>
      </c>
      <c r="I8">
        <f>'Transformed data'!J8</f>
        <v>1.3270940170940175</v>
      </c>
      <c r="J8">
        <f>'Transformed data'!K8</f>
        <v>1.7286357825616383</v>
      </c>
      <c r="K8">
        <f>'Transformed data'!L8</f>
        <v>-0.32868736652416075</v>
      </c>
      <c r="L8">
        <f>'Transformed data'!M8</f>
        <v>5.0011244348531214</v>
      </c>
      <c r="M8">
        <f>'Transformed data'!N8</f>
        <v>2.116797519345115</v>
      </c>
      <c r="N8">
        <f>'Transformed data'!O8</f>
        <v>2.1469791666666671</v>
      </c>
      <c r="O8">
        <f>'Transformed data'!P8</f>
        <v>1.7083616994139521</v>
      </c>
    </row>
    <row r="9" spans="1:15" x14ac:dyDescent="0.2">
      <c r="A9">
        <f>'Transformed data'!B9</f>
        <v>-0.28940434726751896</v>
      </c>
      <c r="B9">
        <f>'Transformed data'!C9</f>
        <v>0.90114822210760614</v>
      </c>
      <c r="C9">
        <f>'Transformed data'!D9</f>
        <v>2.2094051991480512</v>
      </c>
      <c r="D9">
        <f>'Transformed data'!E9</f>
        <v>661.64062752659856</v>
      </c>
      <c r="E9">
        <f>'Transformed data'!F9</f>
        <v>-1.5576958882412839E-2</v>
      </c>
      <c r="F9">
        <f>'Transformed data'!G9</f>
        <v>0.79675650539974707</v>
      </c>
      <c r="G9">
        <f>'Transformed data'!H9</f>
        <v>4.75</v>
      </c>
      <c r="H9">
        <f>'Transformed data'!I9</f>
        <v>1.0395263803151256</v>
      </c>
      <c r="I9">
        <f>'Transformed data'!J9</f>
        <v>1.7550427350427356</v>
      </c>
      <c r="J9">
        <f>'Transformed data'!K9</f>
        <v>1.8362828857148683</v>
      </c>
      <c r="K9">
        <f>'Transformed data'!L9</f>
        <v>1.3858980771680685</v>
      </c>
      <c r="L9">
        <f>'Transformed data'!M9</f>
        <v>3.9800921647507259</v>
      </c>
      <c r="M9">
        <f>'Transformed data'!N9</f>
        <v>1.676228682876002</v>
      </c>
      <c r="N9">
        <f>'Transformed data'!O9</f>
        <v>2.7971874999999997</v>
      </c>
      <c r="O9">
        <f>'Transformed data'!P9</f>
        <v>0.81225063873522751</v>
      </c>
    </row>
    <row r="10" spans="1:15" x14ac:dyDescent="0.2">
      <c r="A10">
        <f>'Transformed data'!B10</f>
        <v>0.64375931400455499</v>
      </c>
      <c r="B10">
        <f>'Transformed data'!C10</f>
        <v>-0.2856033455566287</v>
      </c>
      <c r="C10">
        <f>'Transformed data'!D10</f>
        <v>2.9701259083267928</v>
      </c>
      <c r="D10">
        <f>'Transformed data'!E10</f>
        <v>661.83656028740825</v>
      </c>
      <c r="E10">
        <f>'Transformed data'!F10</f>
        <v>0.86588869184591744</v>
      </c>
      <c r="F10">
        <f>'Transformed data'!G10</f>
        <v>1.5343765490898071</v>
      </c>
      <c r="G10">
        <f>'Transformed data'!H10</f>
        <v>3.5400000000000005</v>
      </c>
      <c r="H10">
        <f>'Transformed data'!I10</f>
        <v>-0.30798582723328138</v>
      </c>
      <c r="I10">
        <f>'Transformed data'!J10</f>
        <v>2.7711965811965809</v>
      </c>
      <c r="J10">
        <f>'Transformed data'!K10</f>
        <v>1.2263907218564851</v>
      </c>
      <c r="K10">
        <f>'Transformed data'!L10</f>
        <v>1.731463489799534</v>
      </c>
      <c r="L10">
        <f>'Transformed data'!M10</f>
        <v>5.3046251927232113</v>
      </c>
      <c r="M10">
        <f>'Transformed data'!N10</f>
        <v>1.1513367935603647</v>
      </c>
      <c r="N10">
        <f>'Transformed data'!O10</f>
        <v>3.9562499999999994</v>
      </c>
      <c r="O10">
        <f>'Transformed data'!P10</f>
        <v>2.0327155080731503</v>
      </c>
    </row>
    <row r="11" spans="1:15" x14ac:dyDescent="0.2">
      <c r="A11">
        <f>'Transformed data'!B11</f>
        <v>1.8176163137888501</v>
      </c>
      <c r="B11">
        <f>'Transformed data'!C11</f>
        <v>1.3445964715046443</v>
      </c>
      <c r="C11">
        <f>'Transformed data'!D11</f>
        <v>1.2717525580216105</v>
      </c>
      <c r="D11">
        <f>'Transformed data'!E11</f>
        <v>662.10073456251769</v>
      </c>
      <c r="E11">
        <f>'Transformed data'!F11</f>
        <v>0.70457350791368611</v>
      </c>
      <c r="F11">
        <f>'Transformed data'!G11</f>
        <v>0.59629775465958501</v>
      </c>
      <c r="G11">
        <f>'Transformed data'!H11</f>
        <v>4.3</v>
      </c>
      <c r="H11">
        <f>'Transformed data'!I11</f>
        <v>2.3546761180293085</v>
      </c>
      <c r="I11">
        <f>'Transformed data'!J11</f>
        <v>2.001965811965813</v>
      </c>
      <c r="J11">
        <f>'Transformed data'!K11</f>
        <v>2.9509738726889001</v>
      </c>
      <c r="K11">
        <f>'Transformed data'!L11</f>
        <v>1.2822599526102429</v>
      </c>
      <c r="L11">
        <f>'Transformed data'!M11</f>
        <v>1.2522967643029403</v>
      </c>
      <c r="M11">
        <f>'Transformed data'!N11</f>
        <v>2.4885863555525134</v>
      </c>
      <c r="N11">
        <f>'Transformed data'!O11</f>
        <v>3.1937500000000005</v>
      </c>
      <c r="O11">
        <f>'Transformed data'!P11</f>
        <v>0.78955770027801886</v>
      </c>
    </row>
    <row r="12" spans="1:15" x14ac:dyDescent="0.2">
      <c r="A12">
        <f>'Transformed data'!B12</f>
        <v>0.42454006059693405</v>
      </c>
      <c r="B12">
        <f>'Transformed data'!C12</f>
        <v>0.91618595695388549</v>
      </c>
      <c r="C12">
        <f>'Transformed data'!D12</f>
        <v>0.59531147070837065</v>
      </c>
      <c r="D12">
        <f>'Transformed data'!E12</f>
        <v>662.18896586676442</v>
      </c>
      <c r="E12">
        <f>'Transformed data'!F12</f>
        <v>0.43774649513990127</v>
      </c>
      <c r="F12">
        <f>'Transformed data'!G12</f>
        <v>0.96070835647485553</v>
      </c>
      <c r="G12">
        <f>'Transformed data'!H12</f>
        <v>4.7399999999999993</v>
      </c>
      <c r="H12">
        <f>'Transformed data'!I12</f>
        <v>0.73418019263722378</v>
      </c>
      <c r="I12">
        <f>'Transformed data'!J12</f>
        <v>1.5119658119658128</v>
      </c>
      <c r="J12">
        <f>'Transformed data'!K12</f>
        <v>1.6948885491120835</v>
      </c>
      <c r="K12">
        <f>'Transformed data'!L12</f>
        <v>0.70197946506631581</v>
      </c>
      <c r="L12">
        <f>'Transformed data'!M12</f>
        <v>0.54125286454693722</v>
      </c>
      <c r="M12">
        <f>'Transformed data'!N12</f>
        <v>2.8734519202229358</v>
      </c>
      <c r="N12">
        <f>'Transformed data'!O12</f>
        <v>2.7887500000000003</v>
      </c>
      <c r="O12">
        <f>'Transformed data'!P12</f>
        <v>1.5606559256516577</v>
      </c>
    </row>
    <row r="13" spans="1:15" x14ac:dyDescent="0.2">
      <c r="A13">
        <f>'Transformed data'!B13</f>
        <v>1.15625751799322</v>
      </c>
      <c r="B13">
        <f>'Transformed data'!C13</f>
        <v>1.352595356561892</v>
      </c>
      <c r="C13">
        <f>'Transformed data'!D13</f>
        <v>4.2234225514472534</v>
      </c>
      <c r="D13">
        <f>'Transformed data'!E13</f>
        <v>662.24571919272228</v>
      </c>
      <c r="E13">
        <f>'Transformed data'!F13</f>
        <v>0.73326278670506895</v>
      </c>
      <c r="F13">
        <f>'Transformed data'!G13</f>
        <v>1.3078065514950303</v>
      </c>
      <c r="G13">
        <f>'Transformed data'!H13</f>
        <v>5.1433333333333335</v>
      </c>
      <c r="H13">
        <f>'Transformed data'!I13</f>
        <v>2.2101297224330629</v>
      </c>
      <c r="I13">
        <f>'Transformed data'!J13</f>
        <v>0.93094017094017012</v>
      </c>
      <c r="J13">
        <f>'Transformed data'!K13</f>
        <v>3.5179362739280906</v>
      </c>
      <c r="K13">
        <f>'Transformed data'!L13</f>
        <v>3.861253892490879</v>
      </c>
      <c r="L13">
        <f>'Transformed data'!M13</f>
        <v>4.7489274024155925</v>
      </c>
      <c r="M13">
        <f>'Transformed data'!N13</f>
        <v>2.3698367939470222</v>
      </c>
      <c r="N13">
        <f>'Transformed data'!O13</f>
        <v>2.4579166666666561</v>
      </c>
      <c r="O13">
        <f>'Transformed data'!P13</f>
        <v>3.5111857276742202</v>
      </c>
    </row>
    <row r="14" spans="1:15" x14ac:dyDescent="0.2">
      <c r="A14">
        <f>'Transformed data'!B14</f>
        <v>2.0107757956389083</v>
      </c>
      <c r="B14">
        <f>'Transformed data'!C14</f>
        <v>1.3290983595845685</v>
      </c>
      <c r="C14">
        <f>'Transformed data'!D14</f>
        <v>3.4397936924790429</v>
      </c>
      <c r="D14">
        <f>'Transformed data'!E14</f>
        <v>662.63350699438229</v>
      </c>
      <c r="E14">
        <f>'Transformed data'!F14</f>
        <v>1.4412780173787887</v>
      </c>
      <c r="F14">
        <f>'Transformed data'!G14</f>
        <v>1.1748460676220489</v>
      </c>
      <c r="G14">
        <f>'Transformed data'!H14</f>
        <v>6.5366666666666662</v>
      </c>
      <c r="H14">
        <f>'Transformed data'!I14</f>
        <v>1.8982679067400809</v>
      </c>
      <c r="I14">
        <f>'Transformed data'!J14</f>
        <v>-0.49162393162393236</v>
      </c>
      <c r="J14">
        <f>'Transformed data'!K14</f>
        <v>3.0731139743621627</v>
      </c>
      <c r="K14">
        <f>'Transformed data'!L14</f>
        <v>3.6555198406026612</v>
      </c>
      <c r="L14">
        <f>'Transformed data'!M14</f>
        <v>3.0419643690228426</v>
      </c>
      <c r="M14">
        <f>'Transformed data'!N14</f>
        <v>1.8573303012413556</v>
      </c>
      <c r="N14">
        <f>'Transformed data'!O14</f>
        <v>1.1600000000000001</v>
      </c>
      <c r="O14">
        <f>'Transformed data'!P14</f>
        <v>0.34443202822444341</v>
      </c>
    </row>
    <row r="15" spans="1:15" x14ac:dyDescent="0.2">
      <c r="A15">
        <f>'Transformed data'!B15</f>
        <v>0.63484243830176368</v>
      </c>
      <c r="B15">
        <f>'Transformed data'!C15</f>
        <v>-0.18694707912922937</v>
      </c>
      <c r="C15">
        <f>'Transformed data'!D15</f>
        <v>0.52402575422112463</v>
      </c>
      <c r="D15">
        <f>'Transformed data'!E15</f>
        <v>663.20600118599953</v>
      </c>
      <c r="E15">
        <f>'Transformed data'!F15</f>
        <v>9.8438509282594566E-3</v>
      </c>
      <c r="F15">
        <f>'Transformed data'!G15</f>
        <v>1.5388974620828615</v>
      </c>
      <c r="G15">
        <f>'Transformed data'!H15</f>
        <v>7.8166666666666673</v>
      </c>
      <c r="H15">
        <f>'Transformed data'!I15</f>
        <v>2.1518651316686288</v>
      </c>
      <c r="I15">
        <f>'Transformed data'!J15</f>
        <v>-1.6454700854700866</v>
      </c>
      <c r="J15">
        <f>'Transformed data'!K15</f>
        <v>3.690762593751451</v>
      </c>
      <c r="K15">
        <f>'Transformed data'!L15</f>
        <v>3.3480284661179915</v>
      </c>
      <c r="L15">
        <f>'Transformed data'!M15</f>
        <v>-4.7878071826968238</v>
      </c>
      <c r="M15">
        <f>'Transformed data'!N15</f>
        <v>2.7291021745486588</v>
      </c>
      <c r="N15">
        <f>'Transformed data'!O15</f>
        <v>-6.6666666666667318E-2</v>
      </c>
      <c r="O15">
        <f>'Transformed data'!P15</f>
        <v>3.3806036130453903</v>
      </c>
    </row>
    <row r="16" spans="1:15" x14ac:dyDescent="0.2">
      <c r="A16">
        <f>'Transformed data'!B16</f>
        <v>-1.0508242764005526</v>
      </c>
      <c r="B16">
        <f>'Transformed data'!C16</f>
        <v>-0.26997832543385059</v>
      </c>
      <c r="C16">
        <f>'Transformed data'!D16</f>
        <v>-0.61411082176849874</v>
      </c>
      <c r="D16">
        <f>'Transformed data'!E16</f>
        <v>663.32049270145467</v>
      </c>
      <c r="E16">
        <f>'Transformed data'!F16</f>
        <v>-5.8660714803870917E-3</v>
      </c>
      <c r="F16">
        <f>'Transformed data'!G16</f>
        <v>1.9252893140634844</v>
      </c>
      <c r="G16">
        <f>'Transformed data'!H16</f>
        <v>10.56</v>
      </c>
      <c r="H16">
        <f>'Transformed data'!I16</f>
        <v>0.72333177302486007</v>
      </c>
      <c r="I16">
        <f>'Transformed data'!J16</f>
        <v>-4.0211111111111109</v>
      </c>
      <c r="J16">
        <f>'Transformed data'!K16</f>
        <v>2.6486210870883653</v>
      </c>
      <c r="K16">
        <f>'Transformed data'!L16</f>
        <v>0.7297177212148398</v>
      </c>
      <c r="L16">
        <f>'Transformed data'!M16</f>
        <v>-3.5020607982927388</v>
      </c>
      <c r="M16">
        <f>'Transformed data'!N16</f>
        <v>2.5759307819176902</v>
      </c>
      <c r="N16">
        <f>'Transformed data'!O16</f>
        <v>-2.5233333333333334</v>
      </c>
      <c r="O16">
        <f>'Transformed data'!P16</f>
        <v>3.5377839081650895</v>
      </c>
    </row>
    <row r="17" spans="1:15" x14ac:dyDescent="0.2">
      <c r="A17">
        <f>'Transformed data'!B17</f>
        <v>0.44245744778175222</v>
      </c>
      <c r="B17">
        <f>'Transformed data'!C17</f>
        <v>-0.7322870258422931</v>
      </c>
      <c r="C17">
        <f>'Transformed data'!D17</f>
        <v>-2.2117733581447752</v>
      </c>
      <c r="D17">
        <f>'Transformed data'!E17</f>
        <v>663.57777428036536</v>
      </c>
      <c r="E17">
        <f>'Transformed data'!F17</f>
        <v>0.1959163360314875</v>
      </c>
      <c r="F17">
        <f>'Transformed data'!G17</f>
        <v>1.964373826349967</v>
      </c>
      <c r="G17">
        <f>'Transformed data'!H17</f>
        <v>9.9966666666666661</v>
      </c>
      <c r="H17">
        <f>'Transformed data'!I17</f>
        <v>0.30503265646220079</v>
      </c>
      <c r="I17">
        <f>'Transformed data'!J17</f>
        <v>-3.4793162393162369</v>
      </c>
      <c r="J17">
        <f>'Transformed data'!K17</f>
        <v>2.269406482812153</v>
      </c>
      <c r="K17">
        <f>'Transformed data'!L17</f>
        <v>-0.63977875081011604</v>
      </c>
      <c r="L17">
        <f>'Transformed data'!M17</f>
        <v>-5.5847330996538602</v>
      </c>
      <c r="M17">
        <f>'Transformed data'!N17</f>
        <v>2.0129084223725724</v>
      </c>
      <c r="N17">
        <f>'Transformed data'!O17</f>
        <v>-1.4999999999999982</v>
      </c>
      <c r="O17">
        <f>'Transformed data'!P17</f>
        <v>1.4335260086381867</v>
      </c>
    </row>
    <row r="18" spans="1:15" x14ac:dyDescent="0.2">
      <c r="A18">
        <f>'Transformed data'!B18</f>
        <v>-1.392716422882545</v>
      </c>
      <c r="B18">
        <f>'Transformed data'!C18</f>
        <v>-0.35898534906695367</v>
      </c>
      <c r="C18">
        <f>'Transformed data'!D18</f>
        <v>-2.8881982241205861</v>
      </c>
      <c r="D18">
        <f>'Transformed data'!E18</f>
        <v>662.89227125543391</v>
      </c>
      <c r="E18">
        <f>'Transformed data'!F18</f>
        <v>0.4563063734805084</v>
      </c>
      <c r="F18">
        <f>'Transformed data'!G18</f>
        <v>1.9022935271074077</v>
      </c>
      <c r="G18">
        <f>'Transformed data'!H18</f>
        <v>9.3233333333333324</v>
      </c>
      <c r="H18">
        <f>'Transformed data'!I18</f>
        <v>0.49665770913636109</v>
      </c>
      <c r="I18">
        <f>'Transformed data'!J18</f>
        <v>-2.6413675213675205</v>
      </c>
      <c r="J18">
        <f>'Transformed data'!K18</f>
        <v>2.3989512362437848</v>
      </c>
      <c r="K18">
        <f>'Transformed data'!L18</f>
        <v>-0.73970384091301966</v>
      </c>
      <c r="L18">
        <f>'Transformed data'!M18</f>
        <v>-7.6376495625145147</v>
      </c>
      <c r="M18">
        <f>'Transformed data'!N18</f>
        <v>1.4876389085313857</v>
      </c>
      <c r="N18">
        <f>'Transformed data'!O18</f>
        <v>-0.68999999999999773</v>
      </c>
      <c r="O18">
        <f>'Transformed data'!P18</f>
        <v>2.3959479442426024</v>
      </c>
    </row>
    <row r="19" spans="1:15" x14ac:dyDescent="0.2">
      <c r="A19">
        <f>'Transformed data'!B19</f>
        <v>-0.25228562816406175</v>
      </c>
      <c r="B19">
        <f>'Transformed data'!C19</f>
        <v>0.27013353028979559</v>
      </c>
      <c r="C19">
        <f>'Transformed data'!D19</f>
        <v>-1.4076075758808315</v>
      </c>
      <c r="D19">
        <f>'Transformed data'!E19</f>
        <v>662.23743066248198</v>
      </c>
      <c r="E19">
        <f>'Transformed data'!F19</f>
        <v>0.24727541866074176</v>
      </c>
      <c r="F19">
        <f>'Transformed data'!G19</f>
        <v>2.3567932953444721</v>
      </c>
      <c r="G19">
        <f>'Transformed data'!H19</f>
        <v>11.25</v>
      </c>
      <c r="H19">
        <f>'Transformed data'!I19</f>
        <v>1.1658653734796687</v>
      </c>
      <c r="I19">
        <f>'Transformed data'!J19</f>
        <v>-4.0695726495726472</v>
      </c>
      <c r="J19">
        <f>'Transformed data'!K19</f>
        <v>3.5226586688241301</v>
      </c>
      <c r="K19">
        <f>'Transformed data'!L19</f>
        <v>4.3686704427869927E-2</v>
      </c>
      <c r="L19">
        <f>'Transformed data'!M19</f>
        <v>-5.0635000616161996</v>
      </c>
      <c r="M19">
        <f>'Transformed data'!N19</f>
        <v>2.1374816754343495</v>
      </c>
      <c r="N19">
        <f>'Transformed data'!O19</f>
        <v>-2.5133333333333336</v>
      </c>
      <c r="O19">
        <f>'Transformed data'!P19</f>
        <v>1.9873265512493286</v>
      </c>
    </row>
    <row r="20" spans="1:15" x14ac:dyDescent="0.2">
      <c r="A20">
        <f>'Transformed data'!B20</f>
        <v>-1.4936035212431698</v>
      </c>
      <c r="B20">
        <f>'Transformed data'!C20</f>
        <v>-0.34937979114850748</v>
      </c>
      <c r="C20">
        <f>'Transformed data'!D20</f>
        <v>-1.3150658768233292</v>
      </c>
      <c r="D20">
        <f>'Transformed data'!E20</f>
        <v>661.73078752745664</v>
      </c>
      <c r="E20">
        <f>'Transformed data'!F20</f>
        <v>-9.6412296463466163E-2</v>
      </c>
      <c r="F20">
        <f>'Transformed data'!G20</f>
        <v>2.920811931165499</v>
      </c>
      <c r="G20">
        <f>'Transformed data'!H20</f>
        <v>12.089999999999998</v>
      </c>
      <c r="H20">
        <f>'Transformed data'!I20</f>
        <v>-0.95583238534846515</v>
      </c>
      <c r="I20">
        <f>'Transformed data'!J20</f>
        <v>-4.2195726495726475</v>
      </c>
      <c r="J20">
        <f>'Transformed data'!K20</f>
        <v>1.9649795458170916</v>
      </c>
      <c r="K20">
        <f>'Transformed data'!L20</f>
        <v>-0.42018585329754998</v>
      </c>
      <c r="L20">
        <f>'Transformed data'!M20</f>
        <v>-3.5695516909237668</v>
      </c>
      <c r="M20">
        <f>'Transformed data'!N20</f>
        <v>1.8630350918540373</v>
      </c>
      <c r="N20">
        <f>'Transformed data'!O20</f>
        <v>-2.9499999999999975</v>
      </c>
      <c r="O20">
        <f>'Transformed data'!P20</f>
        <v>2.2943649821140584</v>
      </c>
    </row>
    <row r="21" spans="1:15" x14ac:dyDescent="0.2">
      <c r="A21">
        <f>'Transformed data'!B21</f>
        <v>-0.89549213672652783</v>
      </c>
      <c r="B21">
        <f>'Transformed data'!C21</f>
        <v>-2.4216195401349339</v>
      </c>
      <c r="C21">
        <f>'Transformed data'!D21</f>
        <v>-5.3393664473018632</v>
      </c>
      <c r="D21">
        <f>'Transformed data'!E21</f>
        <v>659.99279485397835</v>
      </c>
      <c r="E21">
        <f>'Transformed data'!F21</f>
        <v>-0.41357451083525731</v>
      </c>
      <c r="F21">
        <f>'Transformed data'!G21</f>
        <v>2.9453553092642752</v>
      </c>
      <c r="G21">
        <f>'Transformed data'!H21</f>
        <v>9.3466666666666658</v>
      </c>
      <c r="H21">
        <f>'Transformed data'!I21</f>
        <v>-0.70051035484515189</v>
      </c>
      <c r="I21">
        <f>'Transformed data'!J21</f>
        <v>-0.78854700854700788</v>
      </c>
      <c r="J21">
        <f>'Transformed data'!K21</f>
        <v>2.2448449544190785</v>
      </c>
      <c r="K21">
        <f>'Transformed data'!L21</f>
        <v>-1.7785845986878712</v>
      </c>
      <c r="L21">
        <f>'Transformed data'!M21</f>
        <v>-15.075814514970798</v>
      </c>
      <c r="M21">
        <f>'Transformed data'!N21</f>
        <v>0.96063233584495755</v>
      </c>
      <c r="N21">
        <f>'Transformed data'!O21</f>
        <v>0.14666666666666828</v>
      </c>
      <c r="O21">
        <f>'Transformed data'!P21</f>
        <v>2.5798461682560503</v>
      </c>
    </row>
    <row r="22" spans="1:15" x14ac:dyDescent="0.2">
      <c r="A22">
        <f>'Transformed data'!B22</f>
        <v>-1.7082291859990661</v>
      </c>
      <c r="B22">
        <f>'Transformed data'!C22</f>
        <v>-7.3854134120798776E-2</v>
      </c>
      <c r="C22">
        <f>'Transformed data'!D22</f>
        <v>-5.6591013496004372</v>
      </c>
      <c r="D22">
        <f>'Transformed data'!E22</f>
        <v>657.25091276124613</v>
      </c>
      <c r="E22">
        <f>'Transformed data'!F22</f>
        <v>0.48224498480555766</v>
      </c>
      <c r="F22">
        <f>'Transformed data'!G22</f>
        <v>2.2872667083024276</v>
      </c>
      <c r="G22">
        <f>'Transformed data'!H22</f>
        <v>6.3033333333333337</v>
      </c>
      <c r="H22">
        <f>'Transformed data'!I22</f>
        <v>-1.8636543453723231</v>
      </c>
      <c r="I22">
        <f>'Transformed data'!J22</f>
        <v>2.2324786324786325</v>
      </c>
      <c r="J22">
        <f>'Transformed data'!K22</f>
        <v>0.42361236293011473</v>
      </c>
      <c r="K22">
        <f>'Transformed data'!L22</f>
        <v>-5.312144313398548</v>
      </c>
      <c r="L22">
        <f>'Transformed data'!M22</f>
        <v>-6.6803308406609752</v>
      </c>
      <c r="M22">
        <f>'Transformed data'!N22</f>
        <v>0.607565061444304</v>
      </c>
      <c r="N22">
        <f>'Transformed data'!O22</f>
        <v>3.0599999999999996</v>
      </c>
      <c r="O22">
        <f>'Transformed data'!P22</f>
        <v>3.7259674284576452</v>
      </c>
    </row>
    <row r="23" spans="1:15" x14ac:dyDescent="0.2">
      <c r="A23">
        <f>'Transformed data'!B23</f>
        <v>0.2881741086405043</v>
      </c>
      <c r="B23">
        <f>'Transformed data'!C23</f>
        <v>0.90831778899889137</v>
      </c>
      <c r="C23">
        <f>'Transformed data'!D23</f>
        <v>-1.0841570633365549</v>
      </c>
      <c r="D23">
        <f>'Transformed data'!E23</f>
        <v>656.62433008977234</v>
      </c>
      <c r="E23">
        <f>'Transformed data'!F23</f>
        <v>0.51091182900888654</v>
      </c>
      <c r="F23">
        <f>'Transformed data'!G23</f>
        <v>1.4820400482326201</v>
      </c>
      <c r="G23">
        <f>'Transformed data'!H23</f>
        <v>5.4200000000000008</v>
      </c>
      <c r="H23">
        <f>'Transformed data'!I23</f>
        <v>-0.72478206939705636</v>
      </c>
      <c r="I23">
        <f>'Transformed data'!J23</f>
        <v>3.0588888888888901</v>
      </c>
      <c r="J23">
        <f>'Transformed data'!K23</f>
        <v>0.75725797883556822</v>
      </c>
      <c r="K23">
        <f>'Transformed data'!L23</f>
        <v>-2.0718909932528895</v>
      </c>
      <c r="L23">
        <f>'Transformed data'!M23</f>
        <v>1.7870696823012011</v>
      </c>
      <c r="M23">
        <f>'Transformed data'!N23</f>
        <v>1.9710902006207398</v>
      </c>
      <c r="N23">
        <f>'Transformed data'!O23</f>
        <v>3.633333333333332</v>
      </c>
      <c r="O23">
        <f>'Transformed data'!P23</f>
        <v>1.5162247739677455</v>
      </c>
    </row>
    <row r="24" spans="1:15" x14ac:dyDescent="0.2">
      <c r="A24">
        <f>'Transformed data'!B24</f>
        <v>1.1010073985337154</v>
      </c>
      <c r="B24">
        <f>'Transformed data'!C24</f>
        <v>0.85724778491065301</v>
      </c>
      <c r="C24">
        <f>'Transformed data'!D24</f>
        <v>1.2053346101258633</v>
      </c>
      <c r="D24">
        <f>'Transformed data'!E24</f>
        <v>657.18168205969027</v>
      </c>
      <c r="E24">
        <f>'Transformed data'!F24</f>
        <v>-5.9277806347424189E-2</v>
      </c>
      <c r="F24">
        <f>'Transformed data'!G24</f>
        <v>1.843883652133848</v>
      </c>
      <c r="G24">
        <f>'Transformed data'!H24</f>
        <v>6.1599999999999993</v>
      </c>
      <c r="H24">
        <f>'Transformed data'!I24</f>
        <v>-1.7345139902989803</v>
      </c>
      <c r="I24">
        <f>'Transformed data'!J24</f>
        <v>2.2719658119658126</v>
      </c>
      <c r="J24">
        <f>'Transformed data'!K24</f>
        <v>0.10936966183487939</v>
      </c>
      <c r="K24">
        <f>'Transformed data'!L24</f>
        <v>-0.21241487444774165</v>
      </c>
      <c r="L24">
        <f>'Transformed data'!M24</f>
        <v>5.1409394871642533</v>
      </c>
      <c r="M24">
        <f>'Transformed data'!N24</f>
        <v>2.0470662256829364</v>
      </c>
      <c r="N24">
        <f>'Transformed data'!O24</f>
        <v>2.8933333333333353</v>
      </c>
      <c r="O24">
        <f>'Transformed data'!P24</f>
        <v>0.9078591633161518</v>
      </c>
    </row>
    <row r="25" spans="1:15" x14ac:dyDescent="0.2">
      <c r="A25">
        <f>'Transformed data'!B25</f>
        <v>0.80738669987208134</v>
      </c>
      <c r="B25">
        <f>'Transformed data'!C25</f>
        <v>0.47939055691457177</v>
      </c>
      <c r="C25">
        <f>'Transformed data'!D25</f>
        <v>1.0866885396051629</v>
      </c>
      <c r="D25">
        <f>'Transformed data'!E25</f>
        <v>657.63343580500407</v>
      </c>
      <c r="E25">
        <f>'Transformed data'!F25</f>
        <v>6.4717310503858982E-2</v>
      </c>
      <c r="F25">
        <f>'Transformed data'!G25</f>
        <v>1.7516155997429381</v>
      </c>
      <c r="G25">
        <f>'Transformed data'!H25</f>
        <v>5.4133333333333331</v>
      </c>
      <c r="H25">
        <f>'Transformed data'!I25</f>
        <v>-0.86235228599989</v>
      </c>
      <c r="I25">
        <f>'Transformed data'!J25</f>
        <v>3.0186324786324787</v>
      </c>
      <c r="J25">
        <f>'Transformed data'!K25</f>
        <v>0.88926331374301615</v>
      </c>
      <c r="K25">
        <f>'Transformed data'!L25</f>
        <v>2.1575798205386576E-2</v>
      </c>
      <c r="L25">
        <f>'Transformed data'!M25</f>
        <v>3.9099521384904357</v>
      </c>
      <c r="M25">
        <f>'Transformed data'!N25</f>
        <v>1.9043618408928875</v>
      </c>
      <c r="N25">
        <f>'Transformed data'!O25</f>
        <v>3.7666666666666684</v>
      </c>
      <c r="O25">
        <f>'Transformed data'!P25</f>
        <v>2.6311439789992215</v>
      </c>
    </row>
    <row r="26" spans="1:15" x14ac:dyDescent="0.2">
      <c r="A26">
        <f>'Transformed data'!B26</f>
        <v>1.7692379853378348</v>
      </c>
      <c r="B26">
        <f>'Transformed data'!C26</f>
        <v>1.5239232693439853</v>
      </c>
      <c r="C26">
        <f>'Transformed data'!D26</f>
        <v>3.487543601511689</v>
      </c>
      <c r="D26">
        <f>'Transformed data'!E26</f>
        <v>658.85565540228515</v>
      </c>
      <c r="E26">
        <f>'Transformed data'!F26</f>
        <v>1.0995764462886193</v>
      </c>
      <c r="F26">
        <f>'Transformed data'!G26</f>
        <v>1.0813894727062023</v>
      </c>
      <c r="G26">
        <f>'Transformed data'!H26</f>
        <v>4.8266666666666671</v>
      </c>
      <c r="H26">
        <f>'Transformed data'!I26</f>
        <v>-0.38429239196640097</v>
      </c>
      <c r="I26">
        <f>'Transformed data'!J26</f>
        <v>3.532222222222221</v>
      </c>
      <c r="J26">
        <f>'Transformed data'!K26</f>
        <v>0.69709708073981691</v>
      </c>
      <c r="K26">
        <f>'Transformed data'!L26</f>
        <v>1.3654901255758745</v>
      </c>
      <c r="L26">
        <f>'Transformed data'!M26</f>
        <v>8.8023701552178757</v>
      </c>
      <c r="M26">
        <f>'Transformed data'!N26</f>
        <v>2.0653379814936867</v>
      </c>
      <c r="N26">
        <f>'Transformed data'!O26</f>
        <v>4.3199999999999994</v>
      </c>
      <c r="O26">
        <f>'Transformed data'!P26</f>
        <v>1.4420175589706974</v>
      </c>
    </row>
    <row r="27" spans="1:15" x14ac:dyDescent="0.2">
      <c r="A27">
        <f>'Transformed data'!B27</f>
        <v>0.30087341657525357</v>
      </c>
      <c r="B27">
        <f>'Transformed data'!C27</f>
        <v>0.23944563858364631</v>
      </c>
      <c r="C27">
        <f>'Transformed data'!D27</f>
        <v>1.8960756385491884</v>
      </c>
      <c r="D27">
        <f>'Transformed data'!E27</f>
        <v>658.7345725059489</v>
      </c>
      <c r="E27">
        <f>'Transformed data'!F27</f>
        <v>1.0134415117101447</v>
      </c>
      <c r="F27">
        <f>'Transformed data'!G27</f>
        <v>1.0563040571105313</v>
      </c>
      <c r="G27">
        <f>'Transformed data'!H27</f>
        <v>5.1966666666666663</v>
      </c>
      <c r="H27">
        <f>'Transformed data'!I27</f>
        <v>0.72658546732622398</v>
      </c>
      <c r="I27">
        <f>'Transformed data'!J27</f>
        <v>2.7860683760683758</v>
      </c>
      <c r="J27">
        <f>'Transformed data'!K27</f>
        <v>1.7828895244367926</v>
      </c>
      <c r="K27">
        <f>'Transformed data'!L27</f>
        <v>0.96497463850280241</v>
      </c>
      <c r="L27">
        <f>'Transformed data'!M27</f>
        <v>4.2320983690540714</v>
      </c>
      <c r="M27">
        <f>'Transformed data'!N27</f>
        <v>2.5569846067091673</v>
      </c>
      <c r="N27">
        <f>'Transformed data'!O27</f>
        <v>3.8199999999999994</v>
      </c>
      <c r="O27">
        <f>'Transformed data'!P27</f>
        <v>3.1179121819978217</v>
      </c>
    </row>
    <row r="28" spans="1:15" x14ac:dyDescent="0.2">
      <c r="A28">
        <f>'Transformed data'!B28</f>
        <v>6.1557033538495176E-3</v>
      </c>
      <c r="B28">
        <f>'Transformed data'!C28</f>
        <v>0.72818987827654169</v>
      </c>
      <c r="C28">
        <f>'Transformed data'!D28</f>
        <v>0.58943078515891756</v>
      </c>
      <c r="D28">
        <f>'Transformed data'!E28</f>
        <v>658.71126449481676</v>
      </c>
      <c r="E28">
        <f>'Transformed data'!F28</f>
        <v>0.8202032247767832</v>
      </c>
      <c r="F28">
        <f>'Transformed data'!G28</f>
        <v>1.351152212513794</v>
      </c>
      <c r="G28">
        <f>'Transformed data'!H28</f>
        <v>5.2833333333333332</v>
      </c>
      <c r="H28">
        <f>'Transformed data'!I28</f>
        <v>-0.32339935189695801</v>
      </c>
      <c r="I28">
        <f>'Transformed data'!J28</f>
        <v>2.4478632478632463</v>
      </c>
      <c r="J28">
        <f>'Transformed data'!K28</f>
        <v>1.027752860616804</v>
      </c>
      <c r="K28">
        <f>'Transformed data'!L28</f>
        <v>1.6078288295697796</v>
      </c>
      <c r="L28">
        <f>'Transformed data'!M28</f>
        <v>-1.9575878208622832</v>
      </c>
      <c r="M28">
        <f>'Transformed data'!N28</f>
        <v>2.9975078042461689</v>
      </c>
      <c r="N28">
        <f>'Transformed data'!O28</f>
        <v>3.7833333333333332</v>
      </c>
      <c r="O28">
        <f>'Transformed data'!P28</f>
        <v>2.982822628804545</v>
      </c>
    </row>
    <row r="29" spans="1:15" x14ac:dyDescent="0.2">
      <c r="A29">
        <f>'Transformed data'!B29</f>
        <v>0.28038837867958577</v>
      </c>
      <c r="B29">
        <f>'Transformed data'!C29</f>
        <v>0.63191721353677011</v>
      </c>
      <c r="C29">
        <f>'Transformed data'!D29</f>
        <v>4.3282208605954331</v>
      </c>
      <c r="D29">
        <f>'Transformed data'!E29</f>
        <v>658.50693732626337</v>
      </c>
      <c r="E29">
        <f>'Transformed data'!F29</f>
        <v>0.31340663650958334</v>
      </c>
      <c r="F29">
        <f>'Transformed data'!G29</f>
        <v>1.7911430407459461</v>
      </c>
      <c r="G29">
        <f>'Transformed data'!H29</f>
        <v>4.8733333333333331</v>
      </c>
      <c r="H29">
        <f>'Transformed data'!I29</f>
        <v>0.38824208782508585</v>
      </c>
      <c r="I29">
        <f>'Transformed data'!J29</f>
        <v>2.4255555555555546</v>
      </c>
      <c r="J29">
        <f>'Transformed data'!K29</f>
        <v>2.1793851285710319</v>
      </c>
      <c r="K29">
        <f>'Transformed data'!L29</f>
        <v>1.1916417470710705</v>
      </c>
      <c r="L29">
        <f>'Transformed data'!M29</f>
        <v>11.536613478678159</v>
      </c>
      <c r="M29">
        <f>'Transformed data'!N29</f>
        <v>2.6383625517416798</v>
      </c>
      <c r="N29">
        <f>'Transformed data'!O29</f>
        <v>4.2233333333333327</v>
      </c>
      <c r="O29">
        <f>'Transformed data'!P29</f>
        <v>1.5792998828819305</v>
      </c>
    </row>
    <row r="30" spans="1:15" x14ac:dyDescent="0.2">
      <c r="A30">
        <f>'Transformed data'!B30</f>
        <v>0.71682314777206102</v>
      </c>
      <c r="B30">
        <f>'Transformed data'!C30</f>
        <v>0.81617504109088301</v>
      </c>
      <c r="C30">
        <f>'Transformed data'!D30</f>
        <v>3.6338856842881739</v>
      </c>
      <c r="D30">
        <f>'Transformed data'!E30</f>
        <v>658.81369408243052</v>
      </c>
      <c r="E30">
        <f>'Transformed data'!F30</f>
        <v>5.7395090783352032E-2</v>
      </c>
      <c r="F30">
        <f>'Transformed data'!G30</f>
        <v>1.6713059954877283</v>
      </c>
      <c r="G30">
        <f>'Transformed data'!H30</f>
        <v>4.66</v>
      </c>
      <c r="H30">
        <f>'Transformed data'!I30</f>
        <v>0.60473488901990891</v>
      </c>
      <c r="I30">
        <f>'Transformed data'!J30</f>
        <v>2.5280555555555555</v>
      </c>
      <c r="J30">
        <f>'Transformed data'!K30</f>
        <v>2.2760408845076352</v>
      </c>
      <c r="K30">
        <f>'Transformed data'!L30</f>
        <v>3.8053919768784361</v>
      </c>
      <c r="L30">
        <f>'Transformed data'!M30</f>
        <v>3.2585135974594337</v>
      </c>
      <c r="M30">
        <f>'Transformed data'!N30</f>
        <v>2.3759098733555195</v>
      </c>
      <c r="N30">
        <f>'Transformed data'!O30</f>
        <v>4.336666666666666</v>
      </c>
      <c r="O30">
        <f>'Transformed data'!P30</f>
        <v>3.6683269038995721</v>
      </c>
    </row>
    <row r="31" spans="1:15" x14ac:dyDescent="0.2">
      <c r="A31">
        <f>'Transformed data'!B31</f>
        <v>1.4998270986130713</v>
      </c>
      <c r="B31">
        <f>'Transformed data'!C31</f>
        <v>0.36472111185847922</v>
      </c>
      <c r="C31">
        <f>'Transformed data'!D31</f>
        <v>5.4130835473198857</v>
      </c>
      <c r="D31">
        <f>'Transformed data'!E31</f>
        <v>659.94784956447484</v>
      </c>
      <c r="E31">
        <f>'Transformed data'!F31</f>
        <v>0.55174487939666506</v>
      </c>
      <c r="F31">
        <f>'Transformed data'!G31</f>
        <v>1.4147405260027428</v>
      </c>
      <c r="G31">
        <f>'Transformed data'!H31</f>
        <v>5.1566666666666663</v>
      </c>
      <c r="H31">
        <f>'Transformed data'!I31</f>
        <v>1.0944355538577089</v>
      </c>
      <c r="I31">
        <f>'Transformed data'!J31</f>
        <v>1.9329914529914536</v>
      </c>
      <c r="J31">
        <f>'Transformed data'!K31</f>
        <v>2.5091760798604756</v>
      </c>
      <c r="K31">
        <f>'Transformed data'!L31</f>
        <v>2.5011580571942638</v>
      </c>
      <c r="L31">
        <f>'Transformed data'!M31</f>
        <v>11.610815536387431</v>
      </c>
      <c r="M31">
        <f>'Transformed data'!N31</f>
        <v>4.0726943811599359</v>
      </c>
      <c r="N31">
        <f>'Transformed data'!O31</f>
        <v>3.8000000000000007</v>
      </c>
      <c r="O31">
        <f>'Transformed data'!P31</f>
        <v>3.5011186255300522</v>
      </c>
    </row>
    <row r="32" spans="1:15" x14ac:dyDescent="0.2">
      <c r="A32">
        <f>'Transformed data'!B32</f>
        <v>1.283475213691565</v>
      </c>
      <c r="B32">
        <f>'Transformed data'!C32</f>
        <v>0.74302400010863856</v>
      </c>
      <c r="C32">
        <f>'Transformed data'!D32</f>
        <v>1.8405003462418357</v>
      </c>
      <c r="D32">
        <f>'Transformed data'!E32</f>
        <v>660.05303276009408</v>
      </c>
      <c r="E32">
        <f>'Transformed data'!F32</f>
        <v>0.73738592347094567</v>
      </c>
      <c r="F32">
        <f>'Transformed data'!G32</f>
        <v>1.2146072833935155</v>
      </c>
      <c r="G32">
        <f>'Transformed data'!H32</f>
        <v>5.82</v>
      </c>
      <c r="H32">
        <f>'Transformed data'!I32</f>
        <v>0.54753993730618511</v>
      </c>
      <c r="I32">
        <f>'Transformed data'!J32</f>
        <v>1.0888888888888868</v>
      </c>
      <c r="J32">
        <f>'Transformed data'!K32</f>
        <v>1.7621472206997169</v>
      </c>
      <c r="K32">
        <f>'Transformed data'!L32</f>
        <v>2.1101616996265449</v>
      </c>
      <c r="L32">
        <f>'Transformed data'!M32</f>
        <v>1.2079610134774654</v>
      </c>
      <c r="M32">
        <f>'Transformed data'!N32</f>
        <v>4.153182896125629</v>
      </c>
      <c r="N32">
        <f>'Transformed data'!O32</f>
        <v>3.2099999999999991</v>
      </c>
      <c r="O32">
        <f>'Transformed data'!P32</f>
        <v>1.7056401628154541</v>
      </c>
    </row>
    <row r="33" spans="1:15" x14ac:dyDescent="0.2">
      <c r="A33">
        <f>'Transformed data'!B33</f>
        <v>-0.46658858991595054</v>
      </c>
      <c r="B33">
        <f>'Transformed data'!C33</f>
        <v>0.30438341635345978</v>
      </c>
      <c r="C33">
        <f>'Transformed data'!D33</f>
        <v>1.3102175402192273</v>
      </c>
      <c r="D33">
        <f>'Transformed data'!E33</f>
        <v>660.78155849173288</v>
      </c>
      <c r="E33">
        <f>'Transformed data'!F33</f>
        <v>-0.35617194634065541</v>
      </c>
      <c r="F33">
        <f>'Transformed data'!G33</f>
        <v>2.1672968741945553</v>
      </c>
      <c r="G33">
        <f>'Transformed data'!H33</f>
        <v>6.5133333333333328</v>
      </c>
      <c r="H33">
        <f>'Transformed data'!I33</f>
        <v>1.1896709893715052</v>
      </c>
      <c r="I33">
        <f>'Transformed data'!J33</f>
        <v>0.51170940170940238</v>
      </c>
      <c r="J33">
        <f>'Transformed data'!K33</f>
        <v>3.3569678635660516</v>
      </c>
      <c r="K33">
        <f>'Transformed data'!L33</f>
        <v>2.4206546136427143</v>
      </c>
      <c r="L33">
        <f>'Transformed data'!M33</f>
        <v>-0.97317976363155978</v>
      </c>
      <c r="M33">
        <f>'Transformed data'!N33</f>
        <v>3.542728128688899</v>
      </c>
      <c r="N33">
        <f>'Transformed data'!O33</f>
        <v>2.5733333333333333</v>
      </c>
      <c r="O33">
        <f>'Transformed data'!P33</f>
        <v>5.6463728157270143</v>
      </c>
    </row>
    <row r="34" spans="1:15" x14ac:dyDescent="0.2">
      <c r="A34">
        <f>'Transformed data'!B34</f>
        <v>-8.8171434832107209E-2</v>
      </c>
      <c r="B34">
        <f>'Transformed data'!C34</f>
        <v>0.34568528860461356</v>
      </c>
      <c r="C34">
        <f>'Transformed data'!D34</f>
        <v>0.81611413769380192</v>
      </c>
      <c r="D34">
        <f>'Transformed data'!E34</f>
        <v>660.59113828722195</v>
      </c>
      <c r="E34">
        <f>'Transformed data'!F34</f>
        <v>2.0139047847798075</v>
      </c>
      <c r="F34">
        <f>'Transformed data'!G34</f>
        <v>1.4572658146525717</v>
      </c>
      <c r="G34">
        <f>'Transformed data'!H34</f>
        <v>6.7566666666666668</v>
      </c>
      <c r="H34">
        <f>'Transformed data'!I34</f>
        <v>1.0219041307761412</v>
      </c>
      <c r="I34">
        <f>'Transformed data'!J34</f>
        <v>0.52145299145299351</v>
      </c>
      <c r="J34">
        <f>'Transformed data'!K34</f>
        <v>2.4791699454287164</v>
      </c>
      <c r="K34">
        <f>'Transformed data'!L34</f>
        <v>0.49804886630484546</v>
      </c>
      <c r="L34">
        <f>'Transformed data'!M34</f>
        <v>1.560783547074962</v>
      </c>
      <c r="M34">
        <f>'Transformed data'!N34</f>
        <v>2.4530468013870932</v>
      </c>
      <c r="N34">
        <f>'Transformed data'!O34</f>
        <v>2.4366666666666665</v>
      </c>
      <c r="O34">
        <f>'Transformed data'!P34</f>
        <v>1.3802841635417682</v>
      </c>
    </row>
    <row r="35" spans="1:15" x14ac:dyDescent="0.2">
      <c r="A35">
        <f>'Transformed data'!B35</f>
        <v>3.4268875801758636</v>
      </c>
      <c r="B35">
        <f>'Transformed data'!C35</f>
        <v>1.8977357499106784</v>
      </c>
      <c r="C35">
        <f>'Transformed data'!D35</f>
        <v>6.8289390086314405</v>
      </c>
      <c r="D35">
        <f>'Transformed data'!E35</f>
        <v>662.42112657474536</v>
      </c>
      <c r="E35">
        <f>'Transformed data'!F35</f>
        <v>-0.72316456918359862</v>
      </c>
      <c r="F35">
        <f>'Transformed data'!G35</f>
        <v>1.8209836626598519</v>
      </c>
      <c r="G35">
        <f>'Transformed data'!H35</f>
        <v>7.2833333333333341</v>
      </c>
      <c r="H35">
        <f>'Transformed data'!I35</f>
        <v>1.1515848758294478</v>
      </c>
      <c r="I35">
        <f>'Transformed data'!J35</f>
        <v>0.26940170940170649</v>
      </c>
      <c r="J35">
        <f>'Transformed data'!K35</f>
        <v>2.9725685384892842</v>
      </c>
      <c r="K35">
        <f>'Transformed data'!L35</f>
        <v>7.4811076566309254</v>
      </c>
      <c r="L35">
        <f>'Transformed data'!M35</f>
        <v>5.381852132069298</v>
      </c>
      <c r="M35">
        <f>'Transformed data'!N35</f>
        <v>3.8790332855258791</v>
      </c>
      <c r="N35">
        <f>'Transformed data'!O35</f>
        <v>2.0966666666666667</v>
      </c>
      <c r="O35">
        <f>'Transformed data'!P35</f>
        <v>3.96424094327896</v>
      </c>
    </row>
    <row r="36" spans="1:15" x14ac:dyDescent="0.2">
      <c r="A36">
        <f>'Transformed data'!B36</f>
        <v>0.51882090891468557</v>
      </c>
      <c r="B36">
        <f>'Transformed data'!C36</f>
        <v>5.8471088175071628E-2</v>
      </c>
      <c r="C36">
        <f>'Transformed data'!D36</f>
        <v>2.6486815764447336</v>
      </c>
      <c r="D36">
        <f>'Transformed data'!E36</f>
        <v>662.38755863083804</v>
      </c>
      <c r="E36">
        <f>'Transformed data'!F36</f>
        <v>-0.12555647398597714</v>
      </c>
      <c r="F36">
        <f>'Transformed data'!G36</f>
        <v>1.6490284103243931</v>
      </c>
      <c r="G36">
        <f>'Transformed data'!H36</f>
        <v>8.1</v>
      </c>
      <c r="H36">
        <f>'Transformed data'!I36</f>
        <v>9.3185282345631393E-2</v>
      </c>
      <c r="I36">
        <f>'Transformed data'!J36</f>
        <v>-0.52034188034187778</v>
      </c>
      <c r="J36">
        <f>'Transformed data'!K36</f>
        <v>1.7422136926700249</v>
      </c>
      <c r="K36">
        <f>'Transformed data'!L36</f>
        <v>3.0485729526090743</v>
      </c>
      <c r="L36">
        <f>'Transformed data'!M36</f>
        <v>1.7982842389322684</v>
      </c>
      <c r="M36">
        <f>'Transformed data'!N36</f>
        <v>4.2952355837474032</v>
      </c>
      <c r="N36">
        <f>'Transformed data'!O36</f>
        <v>1.6066666666666656</v>
      </c>
      <c r="O36">
        <f>'Transformed data'!P36</f>
        <v>4.2559614418795899</v>
      </c>
    </row>
    <row r="37" spans="1:15" x14ac:dyDescent="0.2">
      <c r="A37">
        <f>'Transformed data'!B37</f>
        <v>0.84801746728664362</v>
      </c>
      <c r="B37">
        <f>'Transformed data'!C37</f>
        <v>0.12490124582229534</v>
      </c>
      <c r="C37">
        <f>'Transformed data'!D37</f>
        <v>1.5586572248293074</v>
      </c>
      <c r="D37">
        <f>'Transformed data'!E37</f>
        <v>662.83249285551472</v>
      </c>
      <c r="E37">
        <f>'Transformed data'!F37</f>
        <v>0.19270203994325996</v>
      </c>
      <c r="F37">
        <f>'Transformed data'!G37</f>
        <v>2.0868936843931811</v>
      </c>
      <c r="G37">
        <f>'Transformed data'!H37</f>
        <v>9.5833333333333339</v>
      </c>
      <c r="H37">
        <f>'Transformed data'!I37</f>
        <v>0.64599665880247237</v>
      </c>
      <c r="I37">
        <f>'Transformed data'!J37</f>
        <v>-1.7190598290598302</v>
      </c>
      <c r="J37">
        <f>'Transformed data'!K37</f>
        <v>2.7328903431956375</v>
      </c>
      <c r="K37">
        <f>'Transformed data'!L37</f>
        <v>2.3811583762715749</v>
      </c>
      <c r="L37">
        <f>'Transformed data'!M37</f>
        <v>-0.22448468358380325</v>
      </c>
      <c r="M37">
        <f>'Transformed data'!N37</f>
        <v>3.8070282686202717</v>
      </c>
      <c r="N37">
        <f>'Transformed data'!O37</f>
        <v>0.36666666666666536</v>
      </c>
      <c r="O37">
        <f>'Transformed data'!P37</f>
        <v>3.0771658666753687</v>
      </c>
    </row>
    <row r="38" spans="1:15" x14ac:dyDescent="0.2">
      <c r="A38">
        <f>'Transformed data'!B38</f>
        <v>-0.28143510771907465</v>
      </c>
      <c r="B38">
        <f>'Transformed data'!C38</f>
        <v>0.14557470066187683</v>
      </c>
      <c r="C38">
        <f>'Transformed data'!D38</f>
        <v>0.66366353168092473</v>
      </c>
      <c r="D38">
        <f>'Transformed data'!E38</f>
        <v>662.80169248855816</v>
      </c>
      <c r="E38">
        <f>'Transformed data'!F38</f>
        <v>1.1133642394107746</v>
      </c>
      <c r="F38">
        <f>'Transformed data'!G38</f>
        <v>1.7720864025052456</v>
      </c>
      <c r="G38">
        <f>'Transformed data'!H38</f>
        <v>10.073333333333334</v>
      </c>
      <c r="H38">
        <f>'Transformed data'!I38</f>
        <v>0.62093730910044442</v>
      </c>
      <c r="I38">
        <f>'Transformed data'!J38</f>
        <v>-1.835982905982906</v>
      </c>
      <c r="J38">
        <f>'Transformed data'!K38</f>
        <v>2.393023711605724</v>
      </c>
      <c r="K38">
        <f>'Transformed data'!L38</f>
        <v>2.1066061769889011</v>
      </c>
      <c r="L38">
        <f>'Transformed data'!M38</f>
        <v>-2.5806592908637072</v>
      </c>
      <c r="M38">
        <f>'Transformed data'!N38</f>
        <v>2.8323607357993108</v>
      </c>
      <c r="N38">
        <f>'Transformed data'!O38</f>
        <v>0.26999999999999957</v>
      </c>
      <c r="O38">
        <f>'Transformed data'!P38</f>
        <v>2.8663902367490599</v>
      </c>
    </row>
    <row r="39" spans="1:15" x14ac:dyDescent="0.2">
      <c r="A39">
        <f>'Transformed data'!B39</f>
        <v>-0.32815335975442395</v>
      </c>
      <c r="B39">
        <f>'Transformed data'!C39</f>
        <v>-0.22593812996625218</v>
      </c>
      <c r="C39">
        <f>'Transformed data'!D39</f>
        <v>-1.0587717962850185</v>
      </c>
      <c r="D39">
        <f>'Transformed data'!E39</f>
        <v>662.02227279790009</v>
      </c>
      <c r="E39">
        <f>'Transformed data'!F39</f>
        <v>-0.27054420134868806</v>
      </c>
      <c r="F39">
        <f>'Transformed data'!G39</f>
        <v>2.4366204486554999</v>
      </c>
      <c r="G39">
        <f>'Transformed data'!H39</f>
        <v>10.18</v>
      </c>
      <c r="H39">
        <f>'Transformed data'!I39</f>
        <v>0.82373715497183753</v>
      </c>
      <c r="I39">
        <f>'Transformed data'!J39</f>
        <v>-1.7034188034188045</v>
      </c>
      <c r="J39">
        <f>'Transformed data'!K39</f>
        <v>3.2603576036273285</v>
      </c>
      <c r="K39">
        <f>'Transformed data'!L39</f>
        <v>-0.96214879570739598</v>
      </c>
      <c r="L39">
        <f>'Transformed data'!M39</f>
        <v>-1.3526329966897066</v>
      </c>
      <c r="M39">
        <f>'Transformed data'!N39</f>
        <v>3.6878247514941842</v>
      </c>
      <c r="N39">
        <f>'Transformed data'!O39</f>
        <v>0.40333333333333421</v>
      </c>
      <c r="O39">
        <f>'Transformed data'!P39</f>
        <v>5.3002124997667028</v>
      </c>
    </row>
    <row r="40" spans="1:15" x14ac:dyDescent="0.2">
      <c r="A40">
        <f>'Transformed data'!B40</f>
        <v>0.25991563098601844</v>
      </c>
      <c r="B40">
        <f>'Transformed data'!C40</f>
        <v>0.82688521214957511</v>
      </c>
      <c r="C40">
        <f>'Transformed data'!D40</f>
        <v>1.6262720008836773</v>
      </c>
      <c r="D40">
        <f>'Transformed data'!E40</f>
        <v>662.47920774537158</v>
      </c>
      <c r="E40">
        <f>'Transformed data'!F40</f>
        <v>0.11443924803167249</v>
      </c>
      <c r="F40">
        <f>'Transformed data'!G40</f>
        <v>2.1435019438776135</v>
      </c>
      <c r="G40">
        <f>'Transformed data'!H40</f>
        <v>10.946666666666667</v>
      </c>
      <c r="H40">
        <f>'Transformed data'!I40</f>
        <v>0.36006381814637223</v>
      </c>
      <c r="I40">
        <f>'Transformed data'!J40</f>
        <v>-2.4793162393162387</v>
      </c>
      <c r="J40">
        <f>'Transformed data'!K40</f>
        <v>2.5035657620239737</v>
      </c>
      <c r="K40">
        <f>'Transformed data'!L40</f>
        <v>2.6168569935451025</v>
      </c>
      <c r="L40">
        <f>'Transformed data'!M40</f>
        <v>-0.55854771025227734</v>
      </c>
      <c r="M40">
        <f>'Transformed data'!N40</f>
        <v>3.7309956206832862</v>
      </c>
      <c r="N40">
        <f>'Transformed data'!O40</f>
        <v>9.9999999999999645E-2</v>
      </c>
      <c r="O40">
        <f>'Transformed data'!P40</f>
        <v>1.6506179762000459</v>
      </c>
    </row>
    <row r="41" spans="1:15" x14ac:dyDescent="0.2">
      <c r="A41">
        <f>'Transformed data'!B41</f>
        <v>-0.24054164667091094</v>
      </c>
      <c r="B41">
        <f>'Transformed data'!C41</f>
        <v>0.14249492685078913</v>
      </c>
      <c r="C41">
        <f>'Transformed data'!D41</f>
        <v>-1.4256917709621675</v>
      </c>
      <c r="D41">
        <f>'Transformed data'!E41</f>
        <v>662.5079021063143</v>
      </c>
      <c r="E41">
        <f>'Transformed data'!F41</f>
        <v>0.4983185188221384</v>
      </c>
      <c r="F41">
        <f>'Transformed data'!G41</f>
        <v>1.9947688068440179</v>
      </c>
      <c r="G41">
        <f>'Transformed data'!H41</f>
        <v>13.576666666666666</v>
      </c>
      <c r="H41">
        <f>'Transformed data'!I41</f>
        <v>-6.4484136466536057E-2</v>
      </c>
      <c r="I41">
        <f>'Transformed data'!J41</f>
        <v>-3.6939316239316238</v>
      </c>
      <c r="J41">
        <f>'Transformed data'!K41</f>
        <v>1.9302846703774801</v>
      </c>
      <c r="K41">
        <f>'Transformed data'!L41</f>
        <v>-0.40077979072021819</v>
      </c>
      <c r="L41">
        <f>'Transformed data'!M41</f>
        <v>-3.9852177889645901</v>
      </c>
      <c r="M41">
        <f>'Transformed data'!N41</f>
        <v>2.6800554123547871</v>
      </c>
      <c r="N41">
        <f>'Transformed data'!O41</f>
        <v>-2.0700000000000003</v>
      </c>
      <c r="O41">
        <f>'Transformed data'!P41</f>
        <v>3.7308615619917607</v>
      </c>
    </row>
    <row r="42" spans="1:15" x14ac:dyDescent="0.2">
      <c r="A42">
        <f>'Transformed data'!B42</f>
        <v>-0.10459128844471088</v>
      </c>
      <c r="B42">
        <f>'Transformed data'!C42</f>
        <v>0.2699384814963679</v>
      </c>
      <c r="C42">
        <f>'Transformed data'!D42</f>
        <v>-1.6363965977281403</v>
      </c>
      <c r="D42">
        <f>'Transformed data'!E42</f>
        <v>661.78081068797678</v>
      </c>
      <c r="E42">
        <f>'Transformed data'!F42</f>
        <v>0.71383366988566621</v>
      </c>
      <c r="F42">
        <f>'Transformed data'!G42</f>
        <v>2.0830884110447911</v>
      </c>
      <c r="G42">
        <f>'Transformed data'!H42</f>
        <v>15.046666666666667</v>
      </c>
      <c r="H42">
        <f>'Transformed data'!I42</f>
        <v>0.38350722308253538</v>
      </c>
      <c r="I42">
        <f>'Transformed data'!J42</f>
        <v>-3.5547008547008563</v>
      </c>
      <c r="J42">
        <f>'Transformed data'!K42</f>
        <v>2.4665956341273221</v>
      </c>
      <c r="K42">
        <f>'Transformed data'!L42</f>
        <v>0.78355165952617156</v>
      </c>
      <c r="L42">
        <f>'Transformed data'!M42</f>
        <v>-7.8836431288514142</v>
      </c>
      <c r="M42">
        <f>'Transformed data'!N42</f>
        <v>3.0569268737091981</v>
      </c>
      <c r="N42">
        <f>'Transformed data'!O42</f>
        <v>-2.6733333333333338</v>
      </c>
      <c r="O42">
        <f>'Transformed data'!P42</f>
        <v>1.9063325509417708</v>
      </c>
    </row>
    <row r="43" spans="1:15" x14ac:dyDescent="0.2">
      <c r="A43">
        <f>'Transformed data'!B43</f>
        <v>-2.4619731510910015</v>
      </c>
      <c r="B43">
        <f>'Transformed data'!C43</f>
        <v>-2.4880098010961138</v>
      </c>
      <c r="C43">
        <f>'Transformed data'!D43</f>
        <v>-9.4135116840389443</v>
      </c>
      <c r="D43">
        <f>'Transformed data'!E43</f>
        <v>659.72546060234072</v>
      </c>
      <c r="E43">
        <f>'Transformed data'!F43</f>
        <v>0.3220287024769064</v>
      </c>
      <c r="F43">
        <f>'Transformed data'!G43</f>
        <v>2.2140276350107029</v>
      </c>
      <c r="G43">
        <f>'Transformed data'!H43</f>
        <v>12.686666666666667</v>
      </c>
      <c r="H43">
        <f>'Transformed data'!I43</f>
        <v>-1.3668353876143069</v>
      </c>
      <c r="I43">
        <f>'Transformed data'!J43</f>
        <v>-1.2008547008547037</v>
      </c>
      <c r="J43">
        <f>'Transformed data'!K43</f>
        <v>0.84719224739639998</v>
      </c>
      <c r="K43">
        <f>'Transformed data'!L43</f>
        <v>-5.5257728723576705</v>
      </c>
      <c r="L43">
        <f>'Transformed data'!M43</f>
        <v>-20.807346703490737</v>
      </c>
      <c r="M43">
        <f>'Transformed data'!N43</f>
        <v>1.4203670143915215</v>
      </c>
      <c r="N43">
        <f>'Transformed data'!O43</f>
        <v>0.84999999999999964</v>
      </c>
      <c r="O43">
        <f>'Transformed data'!P43</f>
        <v>1.3545401163958406</v>
      </c>
    </row>
    <row r="44" spans="1:15" x14ac:dyDescent="0.2">
      <c r="A44">
        <f>'Transformed data'!B44</f>
        <v>-0.59949077132444017</v>
      </c>
      <c r="B44">
        <f>'Transformed data'!C44</f>
        <v>0.70055911257589365</v>
      </c>
      <c r="C44">
        <f>'Transformed data'!D44</f>
        <v>0.43204762806139385</v>
      </c>
      <c r="D44">
        <f>'Transformed data'!E44</f>
        <v>659.08195523096686</v>
      </c>
      <c r="E44">
        <f>'Transformed data'!F44</f>
        <v>0.269196910587155</v>
      </c>
      <c r="F44">
        <f>'Transformed data'!G44</f>
        <v>2.2603101011911622</v>
      </c>
      <c r="G44">
        <f>'Transformed data'!H44</f>
        <v>9.836666666666666</v>
      </c>
      <c r="H44">
        <f>'Transformed data'!I44</f>
        <v>-0.76356924699036988</v>
      </c>
      <c r="I44">
        <f>'Transformed data'!J44</f>
        <v>1.3652991452991454</v>
      </c>
      <c r="J44">
        <f>'Transformed data'!K44</f>
        <v>1.4967408542007732</v>
      </c>
      <c r="K44">
        <f>'Transformed data'!L44</f>
        <v>0.1907793875958852</v>
      </c>
      <c r="L44">
        <f>'Transformed data'!M44</f>
        <v>1.361050163118005</v>
      </c>
      <c r="M44">
        <f>'Transformed data'!N44</f>
        <v>2.7762904053248105</v>
      </c>
      <c r="N44">
        <f>'Transformed data'!O44</f>
        <v>2.5733333333333324</v>
      </c>
      <c r="O44">
        <f>'Transformed data'!P44</f>
        <v>2.5039632168912744</v>
      </c>
    </row>
    <row r="45" spans="1:15" x14ac:dyDescent="0.2">
      <c r="A45">
        <f>'Transformed data'!B45</f>
        <v>1.4855997364825679</v>
      </c>
      <c r="B45">
        <f>'Transformed data'!C45</f>
        <v>0.68741737308086748</v>
      </c>
      <c r="C45">
        <f>'Transformed data'!D45</f>
        <v>2.9568730571467583</v>
      </c>
      <c r="D45">
        <f>'Transformed data'!E45</f>
        <v>659.70306916337108</v>
      </c>
      <c r="E45">
        <f>'Transformed data'!F45</f>
        <v>-0.10792108795554256</v>
      </c>
      <c r="F45">
        <f>'Transformed data'!G45</f>
        <v>2.7335094842920542</v>
      </c>
      <c r="G45">
        <f>'Transformed data'!H45</f>
        <v>15.853333333333333</v>
      </c>
      <c r="H45">
        <f>'Transformed data'!I45</f>
        <v>4.4778355606567288E-2</v>
      </c>
      <c r="I45">
        <f>'Transformed data'!J45</f>
        <v>-3.1390598290598302</v>
      </c>
      <c r="J45">
        <f>'Transformed data'!K45</f>
        <v>2.7782878398986632</v>
      </c>
      <c r="K45">
        <f>'Transformed data'!L45</f>
        <v>1.0168939575653013</v>
      </c>
      <c r="L45">
        <f>'Transformed data'!M45</f>
        <v>8.6699330490614734</v>
      </c>
      <c r="M45">
        <f>'Transformed data'!N45</f>
        <v>2.4456013146413103</v>
      </c>
      <c r="N45">
        <f>'Transformed data'!O45</f>
        <v>-2.7433333333333341</v>
      </c>
      <c r="O45">
        <f>'Transformed data'!P45</f>
        <v>0.6789916693474104</v>
      </c>
    </row>
    <row r="46" spans="1:15" x14ac:dyDescent="0.2">
      <c r="A46">
        <f>'Transformed data'!B46</f>
        <v>1.7111053769088613</v>
      </c>
      <c r="B46">
        <f>'Transformed data'!C46</f>
        <v>0.1413111108640841</v>
      </c>
      <c r="C46">
        <f>'Transformed data'!D46</f>
        <v>0.52270308294302126</v>
      </c>
      <c r="D46">
        <f>'Transformed data'!E46</f>
        <v>660.19452296771055</v>
      </c>
      <c r="E46">
        <f>'Transformed data'!F46</f>
        <v>0.10362545005362378</v>
      </c>
      <c r="F46">
        <f>'Transformed data'!G46</f>
        <v>2.5052923048300726</v>
      </c>
      <c r="G46">
        <f>'Transformed data'!H46</f>
        <v>16.569999999999997</v>
      </c>
      <c r="H46">
        <f>'Transformed data'!I46</f>
        <v>-0.60573592809549659</v>
      </c>
      <c r="I46">
        <f>'Transformed data'!J46</f>
        <v>-3.2564957264957233</v>
      </c>
      <c r="J46">
        <f>'Transformed data'!K46</f>
        <v>1.8995563767345569</v>
      </c>
      <c r="K46">
        <f>'Transformed data'!L46</f>
        <v>1.5426398091953786</v>
      </c>
      <c r="L46">
        <f>'Transformed data'!M46</f>
        <v>-2.4701375183278529</v>
      </c>
      <c r="M46">
        <f>'Transformed data'!N46</f>
        <v>1.229759591067614</v>
      </c>
      <c r="N46">
        <f>'Transformed data'!O46</f>
        <v>-2.6499999999999968</v>
      </c>
      <c r="O46">
        <f>'Transformed data'!P46</f>
        <v>4.4843970707643503</v>
      </c>
    </row>
    <row r="47" spans="1:15" x14ac:dyDescent="0.2">
      <c r="A47">
        <f>'Transformed data'!B47</f>
        <v>-1.1307441025620868</v>
      </c>
      <c r="B47">
        <f>'Transformed data'!C47</f>
        <v>-0.54711790946431194</v>
      </c>
      <c r="C47">
        <f>'Transformed data'!D47</f>
        <v>0.67270111717503411</v>
      </c>
      <c r="D47">
        <f>'Transformed data'!E47</f>
        <v>659.9840595546608</v>
      </c>
      <c r="E47">
        <f>'Transformed data'!F47</f>
        <v>-0.15235990404747213</v>
      </c>
      <c r="F47">
        <f>'Transformed data'!G47</f>
        <v>1.8738791623619817</v>
      </c>
      <c r="G47">
        <f>'Transformed data'!H47</f>
        <v>17.78</v>
      </c>
      <c r="H47">
        <f>'Transformed data'!I47</f>
        <v>1.4723173364894038</v>
      </c>
      <c r="I47">
        <f>'Transformed data'!J47</f>
        <v>-3.9526495726495749</v>
      </c>
      <c r="J47">
        <f>'Transformed data'!K47</f>
        <v>3.3461964988513504</v>
      </c>
      <c r="K47">
        <f>'Transformed data'!L47</f>
        <v>2.2010779063286634</v>
      </c>
      <c r="L47">
        <f>'Transformed data'!M47</f>
        <v>-4.0479537926910503</v>
      </c>
      <c r="M47">
        <f>'Transformed data'!N47</f>
        <v>2.0869000894323975</v>
      </c>
      <c r="N47">
        <f>'Transformed data'!O47</f>
        <v>-3.2233333333333345</v>
      </c>
      <c r="O47">
        <f>'Transformed data'!P47</f>
        <v>1.2384059199721622</v>
      </c>
    </row>
    <row r="48" spans="1:15" x14ac:dyDescent="0.2">
      <c r="A48">
        <f>'Transformed data'!B48</f>
        <v>0.86907509232441171</v>
      </c>
      <c r="B48">
        <f>'Transformed data'!C48</f>
        <v>-6.5056509672034579E-2</v>
      </c>
      <c r="C48">
        <f>'Transformed data'!D48</f>
        <v>-0.42012303424110442</v>
      </c>
      <c r="D48">
        <f>'Transformed data'!E48</f>
        <v>658.96324710833744</v>
      </c>
      <c r="E48">
        <f>'Transformed data'!F48</f>
        <v>0.44406581558229519</v>
      </c>
      <c r="F48">
        <f>'Transformed data'!G48</f>
        <v>1.7540046818464501</v>
      </c>
      <c r="G48">
        <f>'Transformed data'!H48</f>
        <v>17.576666666666664</v>
      </c>
      <c r="H48">
        <f>'Transformed data'!I48</f>
        <v>1.2014867480806046</v>
      </c>
      <c r="I48">
        <f>'Transformed data'!J48</f>
        <v>-3.0739316239316192</v>
      </c>
      <c r="J48">
        <f>'Transformed data'!K48</f>
        <v>2.9554914299270596</v>
      </c>
      <c r="K48">
        <f>'Transformed data'!L48</f>
        <v>2.1028983389701494</v>
      </c>
      <c r="L48">
        <f>'Transformed data'!M48</f>
        <v>-8.9139254199910312</v>
      </c>
      <c r="M48">
        <f>'Transformed data'!N48</f>
        <v>1.4172318616951118</v>
      </c>
      <c r="N48">
        <f>'Transformed data'!O48</f>
        <v>-2.1599999999999984</v>
      </c>
      <c r="O48">
        <f>'Transformed data'!P48</f>
        <v>0</v>
      </c>
    </row>
    <row r="49" spans="1:15" x14ac:dyDescent="0.2">
      <c r="A49">
        <f>'Transformed data'!B49</f>
        <v>-1.5910337978729761</v>
      </c>
      <c r="B49">
        <f>'Transformed data'!C49</f>
        <v>-1.3956493351342303</v>
      </c>
      <c r="C49">
        <f>'Transformed data'!D49</f>
        <v>-0.5917130762489009</v>
      </c>
      <c r="D49">
        <f>'Transformed data'!E49</f>
        <v>658.34601903924795</v>
      </c>
      <c r="E49">
        <f>'Transformed data'!F49</f>
        <v>-0.32757323124252835</v>
      </c>
      <c r="F49">
        <f>'Transformed data'!G49</f>
        <v>1.8082091239111804</v>
      </c>
      <c r="G49">
        <f>'Transformed data'!H49</f>
        <v>13.586666666666666</v>
      </c>
      <c r="H49">
        <f>'Transformed data'!I49</f>
        <v>0.61817160119170822</v>
      </c>
      <c r="I49">
        <f>'Transformed data'!J49</f>
        <v>1.1868376068376048</v>
      </c>
      <c r="J49">
        <f>'Transformed data'!K49</f>
        <v>2.4263807251029057</v>
      </c>
      <c r="K49">
        <f>'Transformed data'!L49</f>
        <v>2.2823196192399031</v>
      </c>
      <c r="L49">
        <f>'Transformed data'!M49</f>
        <v>-11.544832775946734</v>
      </c>
      <c r="M49">
        <f>'Transformed data'!N49</f>
        <v>1.1906377678994051</v>
      </c>
      <c r="N49">
        <f>'Transformed data'!O49</f>
        <v>2.4933333333333358</v>
      </c>
      <c r="O49">
        <f>'Transformed data'!P49</f>
        <v>0.91884260544061702</v>
      </c>
    </row>
    <row r="50" spans="1:15" x14ac:dyDescent="0.2">
      <c r="A50">
        <f>'Transformed data'!B50</f>
        <v>-1.9515222239975927</v>
      </c>
      <c r="B50">
        <f>'Transformed data'!C50</f>
        <v>0.2584284424465455</v>
      </c>
      <c r="C50">
        <f>'Transformed data'!D50</f>
        <v>-3.345075498946759</v>
      </c>
      <c r="D50">
        <f>'Transformed data'!E50</f>
        <v>656.84188675983353</v>
      </c>
      <c r="E50">
        <f>'Transformed data'!F50</f>
        <v>1.1813696922236439</v>
      </c>
      <c r="F50">
        <f>'Transformed data'!G50</f>
        <v>1.3484177838352598</v>
      </c>
      <c r="G50">
        <f>'Transformed data'!H50</f>
        <v>14.226666666666667</v>
      </c>
      <c r="H50">
        <f>'Transformed data'!I50</f>
        <v>1.1094525226343244</v>
      </c>
      <c r="I50">
        <f>'Transformed data'!J50</f>
        <v>0.86606837606837495</v>
      </c>
      <c r="J50">
        <f>'Transformed data'!K50</f>
        <v>2.4578703064695784</v>
      </c>
      <c r="K50">
        <f>'Transformed data'!L50</f>
        <v>-2.6768495621215749</v>
      </c>
      <c r="L50">
        <f>'Transformed data'!M50</f>
        <v>-6.1226529516609673</v>
      </c>
      <c r="M50">
        <f>'Transformed data'!N50</f>
        <v>0.80302505224079113</v>
      </c>
      <c r="N50">
        <f>'Transformed data'!O50</f>
        <v>1.4266666666666676</v>
      </c>
      <c r="O50">
        <f>'Transformed data'!P50</f>
        <v>2.2722980915893718</v>
      </c>
    </row>
    <row r="51" spans="1:15" x14ac:dyDescent="0.2">
      <c r="A51">
        <f>'Transformed data'!B51</f>
        <v>0.23570809886370725</v>
      </c>
      <c r="B51">
        <f>'Transformed data'!C51</f>
        <v>-0.2015186126115065</v>
      </c>
      <c r="C51">
        <f>'Transformed data'!D51</f>
        <v>-3.9081636715313728</v>
      </c>
      <c r="D51">
        <f>'Transformed data'!E51</f>
        <v>657.17444208066229</v>
      </c>
      <c r="E51">
        <f>'Transformed data'!F51</f>
        <v>-0.3538733574138142</v>
      </c>
      <c r="F51">
        <f>'Transformed data'!G51</f>
        <v>1.2028121281595914</v>
      </c>
      <c r="G51">
        <f>'Transformed data'!H51</f>
        <v>14.513333333333334</v>
      </c>
      <c r="H51">
        <f>'Transformed data'!I51</f>
        <v>1.2359346753317624</v>
      </c>
      <c r="I51">
        <f>'Transformed data'!J51</f>
        <v>0.34709401709401533</v>
      </c>
      <c r="J51">
        <f>'Transformed data'!K51</f>
        <v>2.4387468034913429</v>
      </c>
      <c r="K51">
        <f>'Transformed data'!L51</f>
        <v>-4.0668643852268538</v>
      </c>
      <c r="L51">
        <f>'Transformed data'!M51</f>
        <v>-3.3369225710242034</v>
      </c>
      <c r="M51">
        <f>'Transformed data'!N51</f>
        <v>0.97942605783387648</v>
      </c>
      <c r="N51">
        <f>'Transformed data'!O51</f>
        <v>1.3733333333333313</v>
      </c>
      <c r="O51">
        <f>'Transformed data'!P51</f>
        <v>-0.43653142267524381</v>
      </c>
    </row>
    <row r="52" spans="1:15" x14ac:dyDescent="0.2">
      <c r="A52">
        <f>'Transformed data'!B52</f>
        <v>-0.67604031596868452</v>
      </c>
      <c r="B52">
        <f>'Transformed data'!C52</f>
        <v>0.61824956087210836</v>
      </c>
      <c r="C52">
        <f>'Transformed data'!D52</f>
        <v>-3.9920486048752757</v>
      </c>
      <c r="D52">
        <f>'Transformed data'!E52</f>
        <v>656.68863607620472</v>
      </c>
      <c r="E52">
        <f>'Transformed data'!F52</f>
        <v>0.11418040331196977</v>
      </c>
      <c r="F52">
        <f>'Transformed data'!G52</f>
        <v>1.4131897021520652</v>
      </c>
      <c r="G52">
        <f>'Transformed data'!H52</f>
        <v>11.006666666666668</v>
      </c>
      <c r="H52">
        <f>'Transformed data'!I52</f>
        <v>0.47946315459395095</v>
      </c>
      <c r="I52">
        <f>'Transformed data'!J52</f>
        <v>3.4091452991452957</v>
      </c>
      <c r="J52">
        <f>'Transformed data'!K52</f>
        <v>1.8926528567460466</v>
      </c>
      <c r="K52">
        <f>'Transformed data'!L52</f>
        <v>-4.6644450123121572</v>
      </c>
      <c r="L52">
        <f>'Transformed data'!M52</f>
        <v>-1.1230010481410702</v>
      </c>
      <c r="M52">
        <f>'Transformed data'!N52</f>
        <v>-0.26552479245882665</v>
      </c>
      <c r="N52">
        <f>'Transformed data'!O52</f>
        <v>4.4799999999999986</v>
      </c>
      <c r="O52">
        <f>'Transformed data'!P52</f>
        <v>-0.9252899696222151</v>
      </c>
    </row>
    <row r="53" spans="1:15" x14ac:dyDescent="0.2">
      <c r="A53">
        <f>'Transformed data'!B53</f>
        <v>-0.22501350083836691</v>
      </c>
      <c r="B53">
        <f>'Transformed data'!C53</f>
        <v>1.5265880378013907</v>
      </c>
      <c r="C53">
        <f>'Transformed data'!D53</f>
        <v>-1.4009939568685681</v>
      </c>
      <c r="D53">
        <f>'Transformed data'!E53</f>
        <v>655.89924706449517</v>
      </c>
      <c r="E53">
        <f>'Transformed data'!F53</f>
        <v>0.21388125070354036</v>
      </c>
      <c r="F53">
        <f>'Transformed data'!G53</f>
        <v>1.0784057465839674</v>
      </c>
      <c r="G53">
        <f>'Transformed data'!H53</f>
        <v>9.2866666666666671</v>
      </c>
      <c r="H53">
        <f>'Transformed data'!I53</f>
        <v>0.12152672256404706</v>
      </c>
      <c r="I53">
        <f>'Transformed data'!J53</f>
        <v>3.2322222222222194</v>
      </c>
      <c r="J53">
        <f>'Transformed data'!K53</f>
        <v>1.199932469148024</v>
      </c>
      <c r="K53">
        <f>'Transformed data'!L53</f>
        <v>-3.3564084451532139</v>
      </c>
      <c r="L53">
        <f>'Transformed data'!M53</f>
        <v>6.0634298070081805</v>
      </c>
      <c r="M53">
        <f>'Transformed data'!N53</f>
        <v>1.0960792669063135</v>
      </c>
      <c r="N53">
        <f>'Transformed data'!O53</f>
        <v>5.0233333333333334</v>
      </c>
      <c r="O53">
        <f>'Transformed data'!P53</f>
        <v>-0.91047669929192032</v>
      </c>
    </row>
    <row r="54" spans="1:15" x14ac:dyDescent="0.2">
      <c r="A54">
        <f>'Transformed data'!B54</f>
        <v>0.9701998177213067</v>
      </c>
      <c r="B54">
        <f>'Transformed data'!C54</f>
        <v>0.75557729301629628</v>
      </c>
      <c r="C54">
        <f>'Transformed data'!D54</f>
        <v>0.61141045240304948</v>
      </c>
      <c r="D54">
        <f>'Transformed data'!E54</f>
        <v>655.9798279363165</v>
      </c>
      <c r="E54">
        <f>'Transformed data'!F54</f>
        <v>0.17508430257571206</v>
      </c>
      <c r="F54">
        <f>'Transformed data'!G54</f>
        <v>0.81173719281929912</v>
      </c>
      <c r="G54">
        <f>'Transformed data'!H54</f>
        <v>8.6533333333333324</v>
      </c>
      <c r="H54">
        <f>'Transformed data'!I54</f>
        <v>1.857831783154662</v>
      </c>
      <c r="I54">
        <f>'Transformed data'!J54</f>
        <v>3.265555555555558</v>
      </c>
      <c r="J54">
        <f>'Transformed data'!K54</f>
        <v>2.6695689759739238</v>
      </c>
      <c r="K54">
        <f>'Transformed data'!L54</f>
        <v>-3.713228186873696</v>
      </c>
      <c r="L54">
        <f>'Transformed data'!M54</f>
        <v>15.193195137361926</v>
      </c>
      <c r="M54">
        <f>'Transformed data'!N54</f>
        <v>1.3067520967910973</v>
      </c>
      <c r="N54">
        <f>'Transformed data'!O54</f>
        <v>4.6933333333333334</v>
      </c>
      <c r="O54">
        <f>'Transformed data'!P54</f>
        <v>2.4326463105755356</v>
      </c>
    </row>
    <row r="55" spans="1:15" x14ac:dyDescent="0.2">
      <c r="A55">
        <f>'Transformed data'!B55</f>
        <v>1.9626342033928879</v>
      </c>
      <c r="B55">
        <f>'Transformed data'!C55</f>
        <v>1.8998604893515125</v>
      </c>
      <c r="C55">
        <f>'Transformed data'!D55</f>
        <v>2.3790610812793211</v>
      </c>
      <c r="D55">
        <f>'Transformed data'!E55</f>
        <v>656.70462742903101</v>
      </c>
      <c r="E55">
        <f>'Transformed data'!F55</f>
        <v>9.4015443707284874E-2</v>
      </c>
      <c r="F55">
        <f>'Transformed data'!G55</f>
        <v>0.72627711886639335</v>
      </c>
      <c r="G55">
        <f>'Transformed data'!H55</f>
        <v>8.8033333333333328</v>
      </c>
      <c r="H55">
        <f>'Transformed data'!I55</f>
        <v>1.1311973248338436</v>
      </c>
      <c r="I55">
        <f>'Transformed data'!J55</f>
        <v>2.5432478632478652</v>
      </c>
      <c r="J55">
        <f>'Transformed data'!K55</f>
        <v>1.8574744437002355</v>
      </c>
      <c r="K55">
        <f>'Transformed data'!L55</f>
        <v>-0.38917865017946696</v>
      </c>
      <c r="L55">
        <f>'Transformed data'!M55</f>
        <v>10.384329807806481</v>
      </c>
      <c r="M55">
        <f>'Transformed data'!N55</f>
        <v>2.3864514497327516</v>
      </c>
      <c r="N55">
        <f>'Transformed data'!O55</f>
        <v>3.9300000000000015</v>
      </c>
      <c r="O55">
        <f>'Transformed data'!P55</f>
        <v>0.29710912039759418</v>
      </c>
    </row>
    <row r="56" spans="1:15" x14ac:dyDescent="0.2">
      <c r="A56">
        <f>'Transformed data'!B56</f>
        <v>1.6712233757338435</v>
      </c>
      <c r="B56">
        <f>'Transformed data'!C56</f>
        <v>1.7626804515074479</v>
      </c>
      <c r="C56">
        <f>'Transformed data'!D56</f>
        <v>4.3594603245047381</v>
      </c>
      <c r="D56">
        <f>'Transformed data'!E56</f>
        <v>658.75416824237152</v>
      </c>
      <c r="E56">
        <f>'Transformed data'!F56</f>
        <v>-0.48826184054897581</v>
      </c>
      <c r="F56">
        <f>'Transformed data'!G56</f>
        <v>1.0143277230166363</v>
      </c>
      <c r="G56">
        <f>'Transformed data'!H56</f>
        <v>9.4599999999999991</v>
      </c>
      <c r="H56">
        <f>'Transformed data'!I56</f>
        <v>0.98797484851886885</v>
      </c>
      <c r="I56">
        <f>'Transformed data'!J56</f>
        <v>2.1431746031746037</v>
      </c>
      <c r="J56">
        <f>'Transformed data'!K56</f>
        <v>2.0023025715354859</v>
      </c>
      <c r="K56">
        <f>'Transformed data'!L56</f>
        <v>2.7407568806150806</v>
      </c>
      <c r="L56">
        <f>'Transformed data'!M56</f>
        <v>8.6662276045033515</v>
      </c>
      <c r="M56">
        <f>'Transformed data'!N56</f>
        <v>2.989273816025162</v>
      </c>
      <c r="N56">
        <f>'Transformed data'!O56</f>
        <v>3.2333333333333343</v>
      </c>
      <c r="O56">
        <f>'Transformed data'!P56</f>
        <v>1.4724470355284549</v>
      </c>
    </row>
    <row r="57" spans="1:15" x14ac:dyDescent="0.2">
      <c r="A57">
        <f>'Transformed data'!B57</f>
        <v>1.7592639693248202</v>
      </c>
      <c r="B57">
        <f>'Transformed data'!C57</f>
        <v>1.2224600431737009</v>
      </c>
      <c r="C57">
        <f>'Transformed data'!D57</f>
        <v>4.8071506597045399</v>
      </c>
      <c r="D57">
        <f>'Transformed data'!E57</f>
        <v>659.47949776406392</v>
      </c>
      <c r="E57">
        <f>'Transformed data'!F57</f>
        <v>0.31803888582615514</v>
      </c>
      <c r="F57">
        <f>'Transformed data'!G57</f>
        <v>0.73069259624252036</v>
      </c>
      <c r="G57">
        <f>'Transformed data'!H57</f>
        <v>9.43</v>
      </c>
      <c r="H57">
        <f>'Transformed data'!I57</f>
        <v>2.3493657331635109</v>
      </c>
      <c r="I57">
        <f>'Transformed data'!J57</f>
        <v>2.2588888888888867</v>
      </c>
      <c r="J57">
        <f>'Transformed data'!K57</f>
        <v>3.0800583294060324</v>
      </c>
      <c r="K57">
        <f>'Transformed data'!L57</f>
        <v>5.1080722123353794</v>
      </c>
      <c r="L57">
        <f>'Transformed data'!M57</f>
        <v>4.0256149637442284</v>
      </c>
      <c r="M57">
        <f>'Transformed data'!N57</f>
        <v>2.5105739171467301</v>
      </c>
      <c r="N57">
        <f>'Transformed data'!O57</f>
        <v>3.0933333333333337</v>
      </c>
      <c r="O57">
        <f>'Transformed data'!P57</f>
        <v>0</v>
      </c>
    </row>
    <row r="58" spans="1:15" x14ac:dyDescent="0.2">
      <c r="A58">
        <f>'Transformed data'!B58</f>
        <v>1.5057930389276386</v>
      </c>
      <c r="B58">
        <f>'Transformed data'!C58</f>
        <v>0.24962011733111744</v>
      </c>
      <c r="C58">
        <f>'Transformed data'!D58</f>
        <v>1.4976573967790507</v>
      </c>
      <c r="D58">
        <f>'Transformed data'!E58</f>
        <v>660.43790790292815</v>
      </c>
      <c r="E58">
        <f>'Transformed data'!F58</f>
        <v>-4.5337908549036854E-2</v>
      </c>
      <c r="F58">
        <f>'Transformed data'!G58</f>
        <v>1.2622746188634801</v>
      </c>
      <c r="G58">
        <f>'Transformed data'!H58</f>
        <v>9.6866666666666656</v>
      </c>
      <c r="H58">
        <f>'Transformed data'!I58</f>
        <v>2.2700538815012106</v>
      </c>
      <c r="I58">
        <f>'Transformed data'!J58</f>
        <v>2.1437606837606857</v>
      </c>
      <c r="J58">
        <f>'Transformed data'!K58</f>
        <v>3.5323285003647342</v>
      </c>
      <c r="K58">
        <f>'Transformed data'!L58</f>
        <v>1.4347714335288586</v>
      </c>
      <c r="L58">
        <f>'Transformed data'!M58</f>
        <v>1.6616816009319635</v>
      </c>
      <c r="M58">
        <f>'Transformed data'!N58</f>
        <v>2.0604091269128544</v>
      </c>
      <c r="N58">
        <f>'Transformed data'!O58</f>
        <v>2.5233333333333352</v>
      </c>
      <c r="O58">
        <f>'Transformed data'!P58</f>
        <v>0.89546154652868304</v>
      </c>
    </row>
    <row r="59" spans="1:15" x14ac:dyDescent="0.2">
      <c r="A59">
        <f>'Transformed data'!B59</f>
        <v>1.457302796555604</v>
      </c>
      <c r="B59">
        <f>'Transformed data'!C59</f>
        <v>1.2801667241186365</v>
      </c>
      <c r="C59">
        <f>'Transformed data'!D59</f>
        <v>3.3619673152396778</v>
      </c>
      <c r="D59">
        <f>'Transformed data'!E59</f>
        <v>661.6789226436872</v>
      </c>
      <c r="E59">
        <f>'Transformed data'!F59</f>
        <v>7.7680696424309303E-2</v>
      </c>
      <c r="F59">
        <f>'Transformed data'!G59</f>
        <v>0.85317708888683752</v>
      </c>
      <c r="G59">
        <f>'Transformed data'!H59</f>
        <v>10.556666666666667</v>
      </c>
      <c r="H59">
        <f>'Transformed data'!I59</f>
        <v>3.499197701804091</v>
      </c>
      <c r="I59">
        <f>'Transformed data'!J59</f>
        <v>2.2299145299145273</v>
      </c>
      <c r="J59">
        <f>'Transformed data'!K59</f>
        <v>4.3523747906908827</v>
      </c>
      <c r="K59">
        <f>'Transformed data'!L59</f>
        <v>4.0396089551967052</v>
      </c>
      <c r="L59">
        <f>'Transformed data'!M59</f>
        <v>1.5746184545629482</v>
      </c>
      <c r="M59">
        <f>'Transformed data'!N59</f>
        <v>2.8472223461006196</v>
      </c>
      <c r="N59">
        <f>'Transformed data'!O59</f>
        <v>1.5966666666666676</v>
      </c>
      <c r="O59">
        <f>'Transformed data'!P59</f>
        <v>2.1605778714582056</v>
      </c>
    </row>
    <row r="60" spans="1:15" x14ac:dyDescent="0.2">
      <c r="A60">
        <f>'Transformed data'!B60</f>
        <v>0.70073273372619482</v>
      </c>
      <c r="B60">
        <f>'Transformed data'!C60</f>
        <v>0.47806478610805669</v>
      </c>
      <c r="C60">
        <f>'Transformed data'!D60</f>
        <v>1.3508622483338506</v>
      </c>
      <c r="D60">
        <f>'Transformed data'!E60</f>
        <v>661.37196707482065</v>
      </c>
      <c r="E60">
        <f>'Transformed data'!F60</f>
        <v>0.53227082694302652</v>
      </c>
      <c r="F60">
        <f>'Transformed data'!G60</f>
        <v>0.80133270940361478</v>
      </c>
      <c r="G60">
        <f>'Transformed data'!H60</f>
        <v>11.39</v>
      </c>
      <c r="H60">
        <f>'Transformed data'!I60</f>
        <v>2.2031913219183519</v>
      </c>
      <c r="I60">
        <f>'Transformed data'!J60</f>
        <v>1.4173504273504296</v>
      </c>
      <c r="J60">
        <f>'Transformed data'!K60</f>
        <v>3.0045240313219423</v>
      </c>
      <c r="K60">
        <f>'Transformed data'!L60</f>
        <v>2.241778062055122</v>
      </c>
      <c r="L60">
        <f>'Transformed data'!M60</f>
        <v>-1.0678327036410806</v>
      </c>
      <c r="M60">
        <f>'Transformed data'!N60</f>
        <v>2.4531231004208953</v>
      </c>
      <c r="N60">
        <f>'Transformed data'!O60</f>
        <v>1.2899999999999991</v>
      </c>
      <c r="O60">
        <f>'Transformed data'!P60</f>
        <v>0.97667623897144085</v>
      </c>
    </row>
    <row r="61" spans="1:15" x14ac:dyDescent="0.2">
      <c r="A61">
        <f>'Transformed data'!B61</f>
        <v>0.50755972424130213</v>
      </c>
      <c r="B61">
        <f>'Transformed data'!C61</f>
        <v>0.99078570727342274</v>
      </c>
      <c r="C61">
        <f>'Transformed data'!D61</f>
        <v>1.1197773792548382</v>
      </c>
      <c r="D61">
        <f>'Transformed data'!E61</f>
        <v>661.5285402118617</v>
      </c>
      <c r="E61">
        <f>'Transformed data'!F61</f>
        <v>9.0328729446387257E-2</v>
      </c>
      <c r="F61">
        <f>'Transformed data'!G61</f>
        <v>0.63703170730702097</v>
      </c>
      <c r="G61">
        <f>'Transformed data'!H61</f>
        <v>9.2666666666666675</v>
      </c>
      <c r="H61">
        <f>'Transformed data'!I61</f>
        <v>3.8064075744770776</v>
      </c>
      <c r="I61">
        <f>'Transformed data'!J61</f>
        <v>2.4291452991452971</v>
      </c>
      <c r="J61">
        <f>'Transformed data'!K61</f>
        <v>4.4434392817841228</v>
      </c>
      <c r="K61">
        <f>'Transformed data'!L61</f>
        <v>1.5446796735078649</v>
      </c>
      <c r="L61">
        <f>'Transformed data'!M61</f>
        <v>-6.2493833489440931E-2</v>
      </c>
      <c r="M61">
        <f>'Transformed data'!N61</f>
        <v>2.1751020413884214</v>
      </c>
      <c r="N61">
        <f>'Transformed data'!O61</f>
        <v>3.5966666666666676</v>
      </c>
      <c r="O61">
        <f>'Transformed data'!P61</f>
        <v>0.98861755116792205</v>
      </c>
    </row>
    <row r="62" spans="1:15" x14ac:dyDescent="0.2">
      <c r="A62">
        <f>'Transformed data'!B62</f>
        <v>0.71845334158679997</v>
      </c>
      <c r="B62">
        <f>'Transformed data'!C62</f>
        <v>1.4151813243816758</v>
      </c>
      <c r="C62">
        <f>'Transformed data'!D62</f>
        <v>-0.25167247833959294</v>
      </c>
      <c r="D62">
        <f>'Transformed data'!E62</f>
        <v>662.0072490961918</v>
      </c>
      <c r="E62">
        <f>'Transformed data'!F62</f>
        <v>9.1429420929589611E-2</v>
      </c>
      <c r="F62">
        <f>'Transformed data'!G62</f>
        <v>1.1031024302395891</v>
      </c>
      <c r="G62">
        <f>'Transformed data'!H62</f>
        <v>8.4766666666666666</v>
      </c>
      <c r="H62">
        <f>'Transformed data'!I62</f>
        <v>1.2467226191200886</v>
      </c>
      <c r="I62">
        <f>'Transformed data'!J62</f>
        <v>2.992222222222221</v>
      </c>
      <c r="J62">
        <f>'Transformed data'!K62</f>
        <v>2.3498250493596995</v>
      </c>
      <c r="K62">
        <f>'Transformed data'!L62</f>
        <v>6.9907076638653365E-2</v>
      </c>
      <c r="L62">
        <f>'Transformed data'!M62</f>
        <v>-1.1592345718141495</v>
      </c>
      <c r="M62">
        <f>'Transformed data'!N62</f>
        <v>4.5151496485724696</v>
      </c>
      <c r="N62">
        <f>'Transformed data'!O62</f>
        <v>3.8800000000000008</v>
      </c>
      <c r="O62">
        <f>'Transformed data'!P62</f>
        <v>-0.27840257836380622</v>
      </c>
    </row>
    <row r="63" spans="1:15" x14ac:dyDescent="0.2">
      <c r="A63">
        <f>'Transformed data'!B63</f>
        <v>0.60426781154707676</v>
      </c>
      <c r="B63">
        <f>'Transformed data'!C63</f>
        <v>0.84422059840139063</v>
      </c>
      <c r="C63">
        <f>'Transformed data'!D63</f>
        <v>0.59024709559478694</v>
      </c>
      <c r="D63">
        <f>'Transformed data'!E63</f>
        <v>662.01688695097062</v>
      </c>
      <c r="E63">
        <f>'Transformed data'!F63</f>
        <v>0.200026082787641</v>
      </c>
      <c r="F63">
        <f>'Transformed data'!G63</f>
        <v>0.56804260253844507</v>
      </c>
      <c r="G63">
        <f>'Transformed data'!H63</f>
        <v>7.9233333333333329</v>
      </c>
      <c r="H63">
        <f>'Transformed data'!I63</f>
        <v>2.2900819569141362</v>
      </c>
      <c r="I63">
        <f>'Transformed data'!J63</f>
        <v>3.190940170940169</v>
      </c>
      <c r="J63">
        <f>'Transformed data'!K63</f>
        <v>2.8581245594525573</v>
      </c>
      <c r="K63">
        <f>'Transformed data'!L63</f>
        <v>0.71869071216799085</v>
      </c>
      <c r="L63">
        <f>'Transformed data'!M63</f>
        <v>0.17060546002030108</v>
      </c>
      <c r="M63">
        <f>'Transformed data'!N63</f>
        <v>2.7708866436844559</v>
      </c>
      <c r="N63">
        <f>'Transformed data'!O63</f>
        <v>4.0600000000000014</v>
      </c>
      <c r="O63">
        <f>'Transformed data'!P63</f>
        <v>-0.71021497280411761</v>
      </c>
    </row>
    <row r="64" spans="1:15" x14ac:dyDescent="0.2">
      <c r="A64">
        <f>'Transformed data'!B64</f>
        <v>1.2880745666692839</v>
      </c>
      <c r="B64">
        <f>'Transformed data'!C64</f>
        <v>1.8462619547344516</v>
      </c>
      <c r="C64">
        <f>'Transformed data'!D64</f>
        <v>-1.0638198057935533</v>
      </c>
      <c r="D64">
        <f>'Transformed data'!E64</f>
        <v>661.91573933248969</v>
      </c>
      <c r="E64">
        <f>'Transformed data'!F64</f>
        <v>0.99592070690670553</v>
      </c>
      <c r="F64">
        <f>'Transformed data'!G64</f>
        <v>0.40863159527191734</v>
      </c>
      <c r="G64">
        <f>'Transformed data'!H64</f>
        <v>7.9000000000000012</v>
      </c>
      <c r="H64">
        <f>'Transformed data'!I64</f>
        <v>1.4062956245660896</v>
      </c>
      <c r="I64">
        <f>'Transformed data'!J64</f>
        <v>2.6481196581196569</v>
      </c>
      <c r="J64">
        <f>'Transformed data'!K64</f>
        <v>1.8149272198380029</v>
      </c>
      <c r="K64">
        <f>'Transformed data'!L64</f>
        <v>-1.8699414061615016</v>
      </c>
      <c r="L64">
        <f>'Transformed data'!M64</f>
        <v>1.3084769115597972</v>
      </c>
      <c r="M64">
        <f>'Transformed data'!N64</f>
        <v>3.1126188187809767</v>
      </c>
      <c r="N64">
        <f>'Transformed data'!O64</f>
        <v>3.419999999999999</v>
      </c>
      <c r="O64">
        <f>'Transformed data'!P64</f>
        <v>-0.41121148735741742</v>
      </c>
    </row>
    <row r="65" spans="1:15" x14ac:dyDescent="0.2">
      <c r="A65">
        <f>'Transformed data'!B65</f>
        <v>0.46168105785313607</v>
      </c>
      <c r="B65">
        <f>'Transformed data'!C65</f>
        <v>5.6930916034003687E-2</v>
      </c>
      <c r="C65">
        <f>'Transformed data'!D65</f>
        <v>1.5811523015049289</v>
      </c>
      <c r="D65">
        <f>'Transformed data'!E65</f>
        <v>662.20873921267685</v>
      </c>
      <c r="E65">
        <f>'Transformed data'!F65</f>
        <v>1.0971186653824461</v>
      </c>
      <c r="F65">
        <f>'Transformed data'!G65</f>
        <v>0.65162768744619415</v>
      </c>
      <c r="G65">
        <f>'Transformed data'!H65</f>
        <v>8.1033333333333335</v>
      </c>
      <c r="H65">
        <f>'Transformed data'!I65</f>
        <v>3.5669807313423174</v>
      </c>
      <c r="I65">
        <f>'Transformed data'!J65</f>
        <v>1.9786324786324805</v>
      </c>
      <c r="J65">
        <f>'Transformed data'!K65</f>
        <v>4.2186084187885164</v>
      </c>
      <c r="K65">
        <f>'Transformed data'!L65</f>
        <v>1.2128237474487769</v>
      </c>
      <c r="L65">
        <f>'Transformed data'!M65</f>
        <v>2.5404524852121746</v>
      </c>
      <c r="M65">
        <f>'Transformed data'!N65</f>
        <v>3.0193432907787088</v>
      </c>
      <c r="N65">
        <f>'Transformed data'!O65</f>
        <v>3.0833333333333321</v>
      </c>
      <c r="O65">
        <f>'Transformed data'!P65</f>
        <v>1.6774586882880791</v>
      </c>
    </row>
    <row r="66" spans="1:15" x14ac:dyDescent="0.2">
      <c r="A66">
        <f>'Transformed data'!B66</f>
        <v>0.46338844287312497</v>
      </c>
      <c r="B66">
        <f>'Transformed data'!C66</f>
        <v>0.54976404830444636</v>
      </c>
      <c r="C66">
        <f>'Transformed data'!D66</f>
        <v>-0.39915032844932696</v>
      </c>
      <c r="D66">
        <f>'Transformed data'!E66</f>
        <v>662.14898696882631</v>
      </c>
      <c r="E66">
        <f>'Transformed data'!F66</f>
        <v>0.79933215180538753</v>
      </c>
      <c r="F66">
        <f>'Transformed data'!G66</f>
        <v>0.50764744055416744</v>
      </c>
      <c r="G66">
        <f>'Transformed data'!H66</f>
        <v>7.8266666666666671</v>
      </c>
      <c r="H66">
        <f>'Transformed data'!I66</f>
        <v>1.7462112679736741</v>
      </c>
      <c r="I66">
        <f>'Transformed data'!J66</f>
        <v>1.2999145299145267</v>
      </c>
      <c r="J66">
        <f>'Transformed data'!K66</f>
        <v>2.2538587085278117</v>
      </c>
      <c r="K66">
        <f>'Transformed data'!L66</f>
        <v>-2.2074715468261452</v>
      </c>
      <c r="L66">
        <f>'Transformed data'!M66</f>
        <v>4.3762836596641819</v>
      </c>
      <c r="M66">
        <f>'Transformed data'!N66</f>
        <v>1.5005300138099642</v>
      </c>
      <c r="N66">
        <f>'Transformed data'!O66</f>
        <v>2.9200000000000008</v>
      </c>
      <c r="O66">
        <f>'Transformed data'!P66</f>
        <v>0.70130985558719006</v>
      </c>
    </row>
    <row r="67" spans="1:15" x14ac:dyDescent="0.2">
      <c r="A67">
        <f>'Transformed data'!B67</f>
        <v>0.126013368566813</v>
      </c>
      <c r="B67">
        <f>'Transformed data'!C67</f>
        <v>0.32482800104900456</v>
      </c>
      <c r="C67">
        <f>'Transformed data'!D67</f>
        <v>-0.28394954166728326</v>
      </c>
      <c r="D67">
        <f>'Transformed data'!E67</f>
        <v>661.74908630341429</v>
      </c>
      <c r="E67">
        <f>'Transformed data'!F67</f>
        <v>0.43171485282949007</v>
      </c>
      <c r="F67">
        <f>'Transformed data'!G67</f>
        <v>0.52560248193008063</v>
      </c>
      <c r="G67">
        <f>'Transformed data'!H67</f>
        <v>6.919999999999999</v>
      </c>
      <c r="H67">
        <f>'Transformed data'!I67</f>
        <v>2.373462479201871</v>
      </c>
      <c r="I67">
        <f>'Transformed data'!J67</f>
        <v>1.432735042735044</v>
      </c>
      <c r="J67">
        <f>'Transformed data'!K67</f>
        <v>2.8990649611319697</v>
      </c>
      <c r="K67">
        <f>'Transformed data'!L67</f>
        <v>-2.6577220878014174</v>
      </c>
      <c r="L67">
        <f>'Transformed data'!M67</f>
        <v>5.5379859063073411</v>
      </c>
      <c r="M67">
        <f>'Transformed data'!N67</f>
        <v>3.4301219039000408</v>
      </c>
      <c r="N67">
        <f>'Transformed data'!O67</f>
        <v>3.3233333333333333</v>
      </c>
      <c r="O67">
        <f>'Transformed data'!P67</f>
        <v>2.4682282065219252</v>
      </c>
    </row>
    <row r="68" spans="1:15" x14ac:dyDescent="0.2">
      <c r="A68">
        <f>'Transformed data'!B68</f>
        <v>0.67399390628612998</v>
      </c>
      <c r="B68">
        <f>'Transformed data'!C68</f>
        <v>1.6126477761444935</v>
      </c>
      <c r="C68">
        <f>'Transformed data'!D68</f>
        <v>-0.55594198820658747</v>
      </c>
      <c r="D68">
        <f>'Transformed data'!E68</f>
        <v>661.8792241931144</v>
      </c>
      <c r="E68">
        <f>'Transformed data'!F68</f>
        <v>0.56684900585626252</v>
      </c>
      <c r="F68">
        <f>'Transformed data'!G68</f>
        <v>0.56868845639088916</v>
      </c>
      <c r="G68">
        <f>'Transformed data'!H68</f>
        <v>6.206666666666667</v>
      </c>
      <c r="H68">
        <f>'Transformed data'!I68</f>
        <v>1.6385106567023744</v>
      </c>
      <c r="I68">
        <f>'Transformed data'!J68</f>
        <v>2.0506837606837589</v>
      </c>
      <c r="J68">
        <f>'Transformed data'!K68</f>
        <v>2.2071991130932389</v>
      </c>
      <c r="K68">
        <f>'Transformed data'!L68</f>
        <v>-1.6298332808228011</v>
      </c>
      <c r="L68">
        <f>'Transformed data'!M68</f>
        <v>1.9720500277086828</v>
      </c>
      <c r="M68">
        <f>'Transformed data'!N68</f>
        <v>3.7914534809093237</v>
      </c>
      <c r="N68">
        <f>'Transformed data'!O68</f>
        <v>4</v>
      </c>
      <c r="O68">
        <f>'Transformed data'!P68</f>
        <v>1.4766470116300996</v>
      </c>
    </row>
    <row r="69" spans="1:15" x14ac:dyDescent="0.2">
      <c r="A69">
        <f>'Transformed data'!B69</f>
        <v>0.18999128061967241</v>
      </c>
      <c r="B69">
        <f>'Transformed data'!C69</f>
        <v>0.37095866839989</v>
      </c>
      <c r="C69">
        <f>'Transformed data'!D69</f>
        <v>0.38205200834937614</v>
      </c>
      <c r="D69">
        <f>'Transformed data'!E69</f>
        <v>662.19076790639519</v>
      </c>
      <c r="E69">
        <f>'Transformed data'!F69</f>
        <v>0.58858668185068908</v>
      </c>
      <c r="F69">
        <f>'Transformed data'!G69</f>
        <v>0.66868019904034615</v>
      </c>
      <c r="G69">
        <f>'Transformed data'!H69</f>
        <v>6.2666666666666666</v>
      </c>
      <c r="H69">
        <f>'Transformed data'!I69</f>
        <v>2.5244118447518726</v>
      </c>
      <c r="I69">
        <f>'Transformed data'!J69</f>
        <v>1.9152991452991435</v>
      </c>
      <c r="J69">
        <f>'Transformed data'!K69</f>
        <v>3.1930920437922339</v>
      </c>
      <c r="K69">
        <f>'Transformed data'!L69</f>
        <v>0.52723005737735917</v>
      </c>
      <c r="L69">
        <f>'Transformed data'!M69</f>
        <v>7.1658943522123764E-3</v>
      </c>
      <c r="M69">
        <f>'Transformed data'!N69</f>
        <v>2.4346658956404088</v>
      </c>
      <c r="N69">
        <f>'Transformed data'!O69</f>
        <v>3.573333333333335</v>
      </c>
      <c r="O69">
        <f>'Transformed data'!P69</f>
        <v>-0.94089464835105296</v>
      </c>
    </row>
    <row r="70" spans="1:15" x14ac:dyDescent="0.2">
      <c r="A70">
        <f>'Transformed data'!B70</f>
        <v>0.20246615167653914</v>
      </c>
      <c r="B70">
        <f>'Transformed data'!C70</f>
        <v>-0.11054306682298787</v>
      </c>
      <c r="C70">
        <f>'Transformed data'!D70</f>
        <v>-2.9606583839261624</v>
      </c>
      <c r="D70">
        <f>'Transformed data'!E70</f>
        <v>662.97691313763266</v>
      </c>
      <c r="E70">
        <f>'Transformed data'!F70</f>
        <v>-0.42397403623004593</v>
      </c>
      <c r="F70">
        <f>'Transformed data'!G70</f>
        <v>0.92875586356258089</v>
      </c>
      <c r="G70">
        <f>'Transformed data'!H70</f>
        <v>6.22</v>
      </c>
      <c r="H70">
        <f>'Transformed data'!I70</f>
        <v>1.1494911390506068</v>
      </c>
      <c r="I70">
        <f>'Transformed data'!J70</f>
        <v>1.5396581196581201</v>
      </c>
      <c r="J70">
        <f>'Transformed data'!K70</f>
        <v>2.0782470026131872</v>
      </c>
      <c r="K70">
        <f>'Transformed data'!L70</f>
        <v>-4.080555528965224</v>
      </c>
      <c r="L70">
        <f>'Transformed data'!M70</f>
        <v>-0.49347149803766754</v>
      </c>
      <c r="M70">
        <f>'Transformed data'!N70</f>
        <v>1.9500995225386841</v>
      </c>
      <c r="N70">
        <f>'Transformed data'!O70</f>
        <v>3.0699999999999994</v>
      </c>
      <c r="O70">
        <f>'Transformed data'!P70</f>
        <v>2.5163665402096362</v>
      </c>
    </row>
    <row r="71" spans="1:15" x14ac:dyDescent="0.2">
      <c r="A71">
        <f>'Transformed data'!B71</f>
        <v>0.76920786262437701</v>
      </c>
      <c r="B71">
        <f>'Transformed data'!C71</f>
        <v>1.3515061461024658</v>
      </c>
      <c r="C71">
        <f>'Transformed data'!D71</f>
        <v>1.0380715323198508</v>
      </c>
      <c r="D71">
        <f>'Transformed data'!E71</f>
        <v>663.40159443117886</v>
      </c>
      <c r="E71">
        <f>'Transformed data'!F71</f>
        <v>0.1016943179640073</v>
      </c>
      <c r="F71">
        <f>'Transformed data'!G71</f>
        <v>0.56879231670099628</v>
      </c>
      <c r="G71">
        <f>'Transformed data'!H71</f>
        <v>6.6499999999999995</v>
      </c>
      <c r="H71">
        <f>'Transformed data'!I71</f>
        <v>1.3406048795015391</v>
      </c>
      <c r="I71">
        <f>'Transformed data'!J71</f>
        <v>1.7627350427350441</v>
      </c>
      <c r="J71">
        <f>'Transformed data'!K71</f>
        <v>1.9093971962025336</v>
      </c>
      <c r="K71">
        <f>'Transformed data'!L71</f>
        <v>1.3674628501594732</v>
      </c>
      <c r="L71">
        <f>'Transformed data'!M71</f>
        <v>0.35249886695449817</v>
      </c>
      <c r="M71">
        <f>'Transformed data'!N71</f>
        <v>3.7810135728006955</v>
      </c>
      <c r="N71">
        <f>'Transformed data'!O71</f>
        <v>2.616666666666668</v>
      </c>
      <c r="O71">
        <f>'Transformed data'!P71</f>
        <v>1.6890615164423801</v>
      </c>
    </row>
    <row r="72" spans="1:15" x14ac:dyDescent="0.2">
      <c r="A72">
        <f>'Transformed data'!B72</f>
        <v>0.59590428986080468</v>
      </c>
      <c r="B72">
        <f>'Transformed data'!C72</f>
        <v>1.0880142520577785</v>
      </c>
      <c r="C72">
        <f>'Transformed data'!D72</f>
        <v>1.2396917443836308</v>
      </c>
      <c r="D72">
        <f>'Transformed data'!E72</f>
        <v>663.72105427418603</v>
      </c>
      <c r="E72">
        <f>'Transformed data'!F72</f>
        <v>0.23516559577041463</v>
      </c>
      <c r="F72">
        <f>'Transformed data'!G72</f>
        <v>0.7827547199072743</v>
      </c>
      <c r="G72">
        <f>'Transformed data'!H72</f>
        <v>6.8433333333333337</v>
      </c>
      <c r="H72">
        <f>'Transformed data'!I72</f>
        <v>0.82699545358013715</v>
      </c>
      <c r="I72">
        <f>'Transformed data'!J72</f>
        <v>2.0978632478632466</v>
      </c>
      <c r="J72">
        <f>'Transformed data'!K72</f>
        <v>1.6097501734873898</v>
      </c>
      <c r="K72">
        <f>'Transformed data'!L72</f>
        <v>1.9904185705002853</v>
      </c>
      <c r="L72">
        <f>'Transformed data'!M72</f>
        <v>-0.49385725695261229</v>
      </c>
      <c r="M72">
        <f>'Transformed data'!N72</f>
        <v>2.6577270628348693</v>
      </c>
      <c r="N72">
        <f>'Transformed data'!O72</f>
        <v>2.5266666666666655</v>
      </c>
      <c r="O72">
        <f>'Transformed data'!P72</f>
        <v>1.5446587302322345</v>
      </c>
    </row>
    <row r="73" spans="1:15" x14ac:dyDescent="0.2">
      <c r="A73">
        <f>'Transformed data'!B73</f>
        <v>1.4510346624528214</v>
      </c>
      <c r="B73">
        <f>'Transformed data'!C73</f>
        <v>9.1894291257998972E-2</v>
      </c>
      <c r="C73">
        <f>'Transformed data'!D73</f>
        <v>-0.20420229935842471</v>
      </c>
      <c r="D73">
        <f>'Transformed data'!E73</f>
        <v>664.24211140672651</v>
      </c>
      <c r="E73">
        <f>'Transformed data'!F73</f>
        <v>0.38221832703166925</v>
      </c>
      <c r="F73">
        <f>'Transformed data'!G73</f>
        <v>0.76160835564342266</v>
      </c>
      <c r="G73">
        <f>'Transformed data'!H73</f>
        <v>6.916666666666667</v>
      </c>
      <c r="H73">
        <f>'Transformed data'!I73</f>
        <v>1.7459760153240023</v>
      </c>
      <c r="I73">
        <f>'Transformed data'!J73</f>
        <v>2.5522222222222242</v>
      </c>
      <c r="J73">
        <f>'Transformed data'!K73</f>
        <v>2.5075843709674306</v>
      </c>
      <c r="K73">
        <f>'Transformed data'!L73</f>
        <v>-0.44771536795682465</v>
      </c>
      <c r="L73">
        <f>'Transformed data'!M73</f>
        <v>0.39148546582881139</v>
      </c>
      <c r="M73">
        <f>'Transformed data'!N73</f>
        <v>1.3117809666303604</v>
      </c>
      <c r="N73">
        <f>'Transformed data'!O73</f>
        <v>2.3400000000000007</v>
      </c>
      <c r="O73">
        <f>'Transformed data'!P73</f>
        <v>0.25191370748742098</v>
      </c>
    </row>
    <row r="74" spans="1:15" x14ac:dyDescent="0.2">
      <c r="A74">
        <f>'Transformed data'!B74</f>
        <v>0.24299143564534553</v>
      </c>
      <c r="B74">
        <f>'Transformed data'!C74</f>
        <v>1.4159297497412737</v>
      </c>
      <c r="C74">
        <f>'Transformed data'!D74</f>
        <v>-0.33075327457723347</v>
      </c>
      <c r="D74">
        <f>'Transformed data'!E74</f>
        <v>663.86754923739966</v>
      </c>
      <c r="E74">
        <f>'Transformed data'!F74</f>
        <v>0.94432787056888401</v>
      </c>
      <c r="F74">
        <f>'Transformed data'!G74</f>
        <v>0.81711390485897739</v>
      </c>
      <c r="G74">
        <f>'Transformed data'!H74</f>
        <v>6.663333333333334</v>
      </c>
      <c r="H74">
        <f>'Transformed data'!I74</f>
        <v>1.4979995457710338</v>
      </c>
      <c r="I74">
        <f>'Transformed data'!J74</f>
        <v>2.1986324786324776</v>
      </c>
      <c r="J74">
        <f>'Transformed data'!K74</f>
        <v>2.3151134506300242</v>
      </c>
      <c r="K74">
        <f>'Transformed data'!L74</f>
        <v>0.57202145360912837</v>
      </c>
      <c r="L74">
        <f>'Transformed data'!M74</f>
        <v>-2.4033095626268874</v>
      </c>
      <c r="M74">
        <f>'Transformed data'!N74</f>
        <v>2.1093537829954379</v>
      </c>
      <c r="N74">
        <f>'Transformed data'!O74</f>
        <v>2.5166666666666657</v>
      </c>
      <c r="O74">
        <f>'Transformed data'!P74</f>
        <v>1.3838391121035152</v>
      </c>
    </row>
    <row r="75" spans="1:15" x14ac:dyDescent="0.2">
      <c r="A75">
        <f>'Transformed data'!B75</f>
        <v>1.0470412575265264</v>
      </c>
      <c r="B75">
        <f>'Transformed data'!C75</f>
        <v>0.64697704258556143</v>
      </c>
      <c r="C75">
        <f>'Transformed data'!D75</f>
        <v>1.3770477393071801</v>
      </c>
      <c r="D75">
        <f>'Transformed data'!E75</f>
        <v>664.36811048164429</v>
      </c>
      <c r="E75">
        <f>'Transformed data'!F75</f>
        <v>0.2362360522564444</v>
      </c>
      <c r="F75">
        <f>'Transformed data'!G75</f>
        <v>0.93617543692084593</v>
      </c>
      <c r="G75">
        <f>'Transformed data'!H75</f>
        <v>7.1566666666666663</v>
      </c>
      <c r="H75">
        <f>'Transformed data'!I75</f>
        <v>1.4855332456323644</v>
      </c>
      <c r="I75">
        <f>'Transformed data'!J75</f>
        <v>1.8876068376068389</v>
      </c>
      <c r="J75">
        <f>'Transformed data'!K75</f>
        <v>2.4217086825531808</v>
      </c>
      <c r="K75">
        <f>'Transformed data'!L75</f>
        <v>1.7397293319549867</v>
      </c>
      <c r="L75">
        <f>'Transformed data'!M75</f>
        <v>0.52678645493351439</v>
      </c>
      <c r="M75">
        <f>'Transformed data'!N75</f>
        <v>3.2607922953025614</v>
      </c>
      <c r="N75">
        <f>'Transformed data'!O75</f>
        <v>2.0700000000000003</v>
      </c>
      <c r="O75">
        <f>'Transformed data'!P75</f>
        <v>0.36200858816068276</v>
      </c>
    </row>
    <row r="76" spans="1:15" x14ac:dyDescent="0.2">
      <c r="A76">
        <f>'Transformed data'!B76</f>
        <v>0.27109121584727447</v>
      </c>
      <c r="B76">
        <f>'Transformed data'!C76</f>
        <v>0.64812901095234743</v>
      </c>
      <c r="C76">
        <f>'Transformed data'!D76</f>
        <v>-0.52019222426853418</v>
      </c>
      <c r="D76">
        <f>'Transformed data'!E76</f>
        <v>664.49096660897396</v>
      </c>
      <c r="E76">
        <f>'Transformed data'!F76</f>
        <v>3.1405847611942761E-2</v>
      </c>
      <c r="F76">
        <f>'Transformed data'!G76</f>
        <v>1.1215707084475333</v>
      </c>
      <c r="G76">
        <f>'Transformed data'!H76</f>
        <v>7.9833333333333334</v>
      </c>
      <c r="H76">
        <f>'Transformed data'!I76</f>
        <v>0.42553612971611976</v>
      </c>
      <c r="I76">
        <f>'Transformed data'!J76</f>
        <v>1.1676984126984147</v>
      </c>
      <c r="J76">
        <f>'Transformed data'!K76</f>
        <v>1.5471068381636588</v>
      </c>
      <c r="K76">
        <f>'Transformed data'!L76</f>
        <v>-0.44533982035064312</v>
      </c>
      <c r="L76">
        <f>'Transformed data'!M76</f>
        <v>-0.69696441101108064</v>
      </c>
      <c r="M76">
        <f>'Transformed data'!N76</f>
        <v>2.6940007095128227</v>
      </c>
      <c r="N76">
        <f>'Transformed data'!O76</f>
        <v>1.3066666666666675</v>
      </c>
      <c r="O76">
        <f>'Transformed data'!P76</f>
        <v>1.1158508214512062</v>
      </c>
    </row>
    <row r="77" spans="1:15" x14ac:dyDescent="0.2">
      <c r="A77">
        <f>'Transformed data'!B77</f>
        <v>1.1029577867646356</v>
      </c>
      <c r="B77">
        <f>'Transformed data'!C77</f>
        <v>1.154497135867949</v>
      </c>
      <c r="C77">
        <f>'Transformed data'!D77</f>
        <v>0.98292159607646923</v>
      </c>
      <c r="D77">
        <f>'Transformed data'!E77</f>
        <v>665.25511685296078</v>
      </c>
      <c r="E77">
        <f>'Transformed data'!F77</f>
        <v>-0.1127020196524775</v>
      </c>
      <c r="F77">
        <f>'Transformed data'!G77</f>
        <v>0.75594102055088663</v>
      </c>
      <c r="G77">
        <f>'Transformed data'!H77</f>
        <v>8.4699999999999989</v>
      </c>
      <c r="H77">
        <f>'Transformed data'!I77</f>
        <v>1.5327528526440481</v>
      </c>
      <c r="I77">
        <f>'Transformed data'!J77</f>
        <v>0.12196581196581135</v>
      </c>
      <c r="J77">
        <f>'Transformed data'!K77</f>
        <v>2.2886938731949691</v>
      </c>
      <c r="K77">
        <f>'Transformed data'!L77</f>
        <v>1.0443146316067242</v>
      </c>
      <c r="L77">
        <f>'Transformed data'!M77</f>
        <v>0.8376025395329556</v>
      </c>
      <c r="M77">
        <f>'Transformed data'!N77</f>
        <v>2.4427491064962226</v>
      </c>
      <c r="N77">
        <f>'Transformed data'!O77</f>
        <v>0.99333333333333407</v>
      </c>
      <c r="O77">
        <f>'Transformed data'!P77</f>
        <v>-0.11290930819393145</v>
      </c>
    </row>
    <row r="78" spans="1:15" x14ac:dyDescent="0.2">
      <c r="A78">
        <f>'Transformed data'!B78</f>
        <v>0.65390127042710411</v>
      </c>
      <c r="B78">
        <f>'Transformed data'!C78</f>
        <v>0.1567860126165499</v>
      </c>
      <c r="C78">
        <f>'Transformed data'!D78</f>
        <v>8.8304278171502659E-2</v>
      </c>
      <c r="D78">
        <f>'Transformed data'!E78</f>
        <v>665.90181640331627</v>
      </c>
      <c r="E78">
        <f>'Transformed data'!F78</f>
        <v>-0.87479068431219886</v>
      </c>
      <c r="F78">
        <f>'Transformed data'!G78</f>
        <v>1.1262950053972174</v>
      </c>
      <c r="G78">
        <f>'Transformed data'!H78</f>
        <v>9.4433333333333334</v>
      </c>
      <c r="H78">
        <f>'Transformed data'!I78</f>
        <v>0.76136146985921194</v>
      </c>
      <c r="I78">
        <f>'Transformed data'!J78</f>
        <v>-0.71598290598290504</v>
      </c>
      <c r="J78">
        <f>'Transformed data'!K78</f>
        <v>1.8876564752564384</v>
      </c>
      <c r="K78">
        <f>'Transformed data'!L78</f>
        <v>0.67859322893397689</v>
      </c>
      <c r="L78">
        <f>'Transformed data'!M78</f>
        <v>-1.3244400350068908</v>
      </c>
      <c r="M78">
        <f>'Transformed data'!N78</f>
        <v>1.2866977235349797</v>
      </c>
      <c r="N78">
        <f>'Transformed data'!O78</f>
        <v>0.34666666666666757</v>
      </c>
      <c r="O78">
        <f>'Transformed data'!P78</f>
        <v>1.9392739012691746</v>
      </c>
    </row>
    <row r="79" spans="1:15" x14ac:dyDescent="0.2">
      <c r="A79">
        <f>'Transformed data'!B79</f>
        <v>0.52798835903291597</v>
      </c>
      <c r="B79">
        <f>'Transformed data'!C79</f>
        <v>0.56289299422771499</v>
      </c>
      <c r="C79">
        <f>'Transformed data'!D79</f>
        <v>-0.45863304795794591</v>
      </c>
      <c r="D79">
        <f>'Transformed data'!E79</f>
        <v>666.10008572281924</v>
      </c>
      <c r="E79">
        <f>'Transformed data'!F79</f>
        <v>-0.70566203740538569</v>
      </c>
      <c r="F79">
        <f>'Transformed data'!G79</f>
        <v>0.97966124404195631</v>
      </c>
      <c r="G79">
        <f>'Transformed data'!H79</f>
        <v>9.7266666666666666</v>
      </c>
      <c r="H79">
        <f>'Transformed data'!I79</f>
        <v>1.0251633637115898</v>
      </c>
      <c r="I79">
        <f>'Transformed data'!J79</f>
        <v>-1.2862393162393175</v>
      </c>
      <c r="J79">
        <f>'Transformed data'!K79</f>
        <v>2.0048246077535303</v>
      </c>
      <c r="K79">
        <f>'Transformed data'!L79</f>
        <v>0.5791701916525227</v>
      </c>
      <c r="L79">
        <f>'Transformed data'!M79</f>
        <v>-3.0128427417604797</v>
      </c>
      <c r="M79">
        <f>'Transformed data'!N79</f>
        <v>2.4088698474596271</v>
      </c>
      <c r="N79">
        <f>'Transformed data'!O79</f>
        <v>0.62333333333333485</v>
      </c>
      <c r="O79">
        <f>'Transformed data'!P79</f>
        <v>1.9204979836050047</v>
      </c>
    </row>
    <row r="80" spans="1:15" x14ac:dyDescent="0.2">
      <c r="A80">
        <f>'Transformed data'!B80</f>
        <v>0.56200750090611429</v>
      </c>
      <c r="B80">
        <f>'Transformed data'!C80</f>
        <v>0.69690466989826838</v>
      </c>
      <c r="C80">
        <f>'Transformed data'!D80</f>
        <v>1.2682551058395219</v>
      </c>
      <c r="D80">
        <f>'Transformed data'!E80</f>
        <v>666.28100074507404</v>
      </c>
      <c r="E80">
        <f>'Transformed data'!F80</f>
        <v>0.14254712561827532</v>
      </c>
      <c r="F80">
        <f>'Transformed data'!G80</f>
        <v>0.65394868365294689</v>
      </c>
      <c r="G80">
        <f>'Transformed data'!H80</f>
        <v>9.0833333333333339</v>
      </c>
      <c r="H80">
        <f>'Transformed data'!I80</f>
        <v>5.9473397152220997E-2</v>
      </c>
      <c r="I80">
        <f>'Transformed data'!J80</f>
        <v>-1.1167521367521385</v>
      </c>
      <c r="J80">
        <f>'Transformed data'!K80</f>
        <v>0.71342208080515945</v>
      </c>
      <c r="K80">
        <f>'Transformed data'!L80</f>
        <v>2.3871915256885146</v>
      </c>
      <c r="L80">
        <f>'Transformed data'!M80</f>
        <v>-1.6338048753921086</v>
      </c>
      <c r="M80">
        <f>'Transformed data'!N80</f>
        <v>2.6679087955440384</v>
      </c>
      <c r="N80">
        <f>'Transformed data'!O80</f>
        <v>1.1533333333333324</v>
      </c>
      <c r="O80">
        <f>'Transformed data'!P80</f>
        <v>0</v>
      </c>
    </row>
    <row r="81" spans="1:15" x14ac:dyDescent="0.2">
      <c r="A81">
        <f>'Transformed data'!B81</f>
        <v>-4.1497627293107797E-3</v>
      </c>
      <c r="B81">
        <f>'Transformed data'!C81</f>
        <v>0.3971372543725149</v>
      </c>
      <c r="C81">
        <f>'Transformed data'!D81</f>
        <v>-2.0278211318748518</v>
      </c>
      <c r="D81">
        <f>'Transformed data'!E81</f>
        <v>665.91621600063775</v>
      </c>
      <c r="E81">
        <f>'Transformed data'!F81</f>
        <v>0.67309894903937462</v>
      </c>
      <c r="F81">
        <f>'Transformed data'!G81</f>
        <v>0.65995030001676891</v>
      </c>
      <c r="G81">
        <f>'Transformed data'!H81</f>
        <v>8.6133333333333333</v>
      </c>
      <c r="H81">
        <f>'Transformed data'!I81</f>
        <v>0.77775410971021586</v>
      </c>
      <c r="I81">
        <f>'Transformed data'!J81</f>
        <v>-0.71905982905983024</v>
      </c>
      <c r="J81">
        <f>'Transformed data'!K81</f>
        <v>1.437704409726992</v>
      </c>
      <c r="K81">
        <f>'Transformed data'!L81</f>
        <v>-1.8679869364150115</v>
      </c>
      <c r="L81">
        <f>'Transformed data'!M81</f>
        <v>-2.4038643981960206</v>
      </c>
      <c r="M81">
        <f>'Transformed data'!N81</f>
        <v>1.8229259424295652</v>
      </c>
      <c r="N81">
        <f>'Transformed data'!O81</f>
        <v>1.4833333333333325</v>
      </c>
      <c r="O81">
        <f>'Transformed data'!P81</f>
        <v>-0.47212726159218865</v>
      </c>
    </row>
    <row r="82" spans="1:15" x14ac:dyDescent="0.2">
      <c r="A82">
        <f>'Transformed data'!B82</f>
        <v>0.23901635277328026</v>
      </c>
      <c r="B82">
        <f>'Transformed data'!C82</f>
        <v>0.29256011468357102</v>
      </c>
      <c r="C82">
        <f>'Transformed data'!D82</f>
        <v>-0.19442731949821379</v>
      </c>
      <c r="D82">
        <f>'Transformed data'!E82</f>
        <v>665.92930704758146</v>
      </c>
      <c r="E82">
        <f>'Transformed data'!F82</f>
        <v>0.71469179276384409</v>
      </c>
      <c r="F82">
        <f>'Transformed data'!G82</f>
        <v>1.2003418362957252</v>
      </c>
      <c r="G82">
        <f>'Transformed data'!H82</f>
        <v>8.25</v>
      </c>
      <c r="H82">
        <f>'Transformed data'!I82</f>
        <v>-0.27074878719939299</v>
      </c>
      <c r="I82">
        <f>'Transformed data'!J82</f>
        <v>-7.7264957264956635E-2</v>
      </c>
      <c r="J82">
        <f>'Transformed data'!K82</f>
        <v>0.92959304909632223</v>
      </c>
      <c r="K82">
        <f>'Transformed data'!L82</f>
        <v>-0.21378629229253931</v>
      </c>
      <c r="L82">
        <f>'Transformed data'!M82</f>
        <v>-0.14367315899130872</v>
      </c>
      <c r="M82">
        <f>'Transformed data'!N82</f>
        <v>2.5467595989607794</v>
      </c>
      <c r="N82">
        <f>'Transformed data'!O82</f>
        <v>1.7766666666666691</v>
      </c>
      <c r="O82">
        <f>'Transformed data'!P82</f>
        <v>2.1072369095752936</v>
      </c>
    </row>
    <row r="83" spans="1:15" x14ac:dyDescent="0.2">
      <c r="A83">
        <f>'Transformed data'!B83</f>
        <v>0.1867369018229148</v>
      </c>
      <c r="B83">
        <f>'Transformed data'!C83</f>
        <v>3.7241214683980672E-2</v>
      </c>
      <c r="C83">
        <f>'Transformed data'!D83</f>
        <v>-3.3832741471312211</v>
      </c>
      <c r="D83">
        <f>'Transformed data'!E83</f>
        <v>665.0821166794583</v>
      </c>
      <c r="E83">
        <f>'Transformed data'!F83</f>
        <v>0.97576306686324443</v>
      </c>
      <c r="F83">
        <f>'Transformed data'!G83</f>
        <v>1.1554051057493107</v>
      </c>
      <c r="G83">
        <f>'Transformed data'!H83</f>
        <v>8.2433333333333323</v>
      </c>
      <c r="H83">
        <f>'Transformed data'!I83</f>
        <v>-0.27983394037489617</v>
      </c>
      <c r="I83">
        <f>'Transformed data'!J83</f>
        <v>0.14709401709401959</v>
      </c>
      <c r="J83">
        <f>'Transformed data'!K83</f>
        <v>0.87557116537437807</v>
      </c>
      <c r="K83">
        <f>'Transformed data'!L83</f>
        <v>-2.8116359647075484</v>
      </c>
      <c r="L83">
        <f>'Transformed data'!M83</f>
        <v>-4.8971259150113688</v>
      </c>
      <c r="M83">
        <f>'Transformed data'!N83</f>
        <v>2.4904248419463482</v>
      </c>
      <c r="N83">
        <f>'Transformed data'!O83</f>
        <v>1.9169999999999998</v>
      </c>
      <c r="O83">
        <f>'Transformed data'!P83</f>
        <v>-1.0390634509364813</v>
      </c>
    </row>
    <row r="84" spans="1:15" x14ac:dyDescent="0.2">
      <c r="A84">
        <f>'Transformed data'!B84</f>
        <v>-0.23194195166320597</v>
      </c>
      <c r="B84">
        <f>'Transformed data'!C84</f>
        <v>0.50416574392495583</v>
      </c>
      <c r="C84">
        <f>'Transformed data'!D84</f>
        <v>-1.6059408559955024</v>
      </c>
      <c r="D84">
        <f>'Transformed data'!E84</f>
        <v>664.19288612148489</v>
      </c>
      <c r="E84">
        <f>'Transformed data'!F84</f>
        <v>0.65081315668074069</v>
      </c>
      <c r="F84">
        <f>'Transformed data'!G84</f>
        <v>0.91470971745942864</v>
      </c>
      <c r="G84">
        <f>'Transformed data'!H84</f>
        <v>8.16</v>
      </c>
      <c r="H84">
        <f>'Transformed data'!I84</f>
        <v>-0.6670884050026693</v>
      </c>
      <c r="I84">
        <f>'Transformed data'!J84</f>
        <v>0.32504273504273229</v>
      </c>
      <c r="J84">
        <f>'Transformed data'!K84</f>
        <v>0.24762131245674723</v>
      </c>
      <c r="K84">
        <f>'Transformed data'!L84</f>
        <v>0.17293722653501931</v>
      </c>
      <c r="L84">
        <f>'Transformed data'!M84</f>
        <v>-6.5280744231603904</v>
      </c>
      <c r="M84">
        <f>'Transformed data'!N84</f>
        <v>1.7410208561681628</v>
      </c>
      <c r="N84">
        <f>'Transformed data'!O84</f>
        <v>1.8826666666666672</v>
      </c>
      <c r="O84">
        <f>'Transformed data'!P84</f>
        <v>1.3948724013011398</v>
      </c>
    </row>
    <row r="85" spans="1:15" x14ac:dyDescent="0.2">
      <c r="A85">
        <f>'Transformed data'!B85</f>
        <v>-1.1515092317320619</v>
      </c>
      <c r="B85">
        <f>'Transformed data'!C85</f>
        <v>-0.537542751573028</v>
      </c>
      <c r="C85">
        <f>'Transformed data'!D85</f>
        <v>-3.347311526151131</v>
      </c>
      <c r="D85">
        <f>'Transformed data'!E85</f>
        <v>663.55321587486412</v>
      </c>
      <c r="E85">
        <f>'Transformed data'!F85</f>
        <v>0.10347128597940625</v>
      </c>
      <c r="F85">
        <f>'Transformed data'!G85</f>
        <v>0.80194606251988221</v>
      </c>
      <c r="G85">
        <f>'Transformed data'!H85</f>
        <v>7.7433333333333323</v>
      </c>
      <c r="H85">
        <f>'Transformed data'!I85</f>
        <v>-0.79624021604161044</v>
      </c>
      <c r="I85">
        <f>'Transformed data'!J85</f>
        <v>0.94094017094017168</v>
      </c>
      <c r="J85">
        <f>'Transformed data'!K85</f>
        <v>5.7058464782766549E-3</v>
      </c>
      <c r="K85">
        <f>'Transformed data'!L85</f>
        <v>-2.2294932925332134</v>
      </c>
      <c r="L85">
        <f>'Transformed data'!M85</f>
        <v>-6.6167816201840424</v>
      </c>
      <c r="M85">
        <f>'Transformed data'!N85</f>
        <v>1.2605160823603967</v>
      </c>
      <c r="N85">
        <f>'Transformed data'!O85</f>
        <v>2.1773333333333351</v>
      </c>
      <c r="O85">
        <f>'Transformed data'!P85</f>
        <v>-1.0532990354922267</v>
      </c>
    </row>
    <row r="86" spans="1:15" x14ac:dyDescent="0.2">
      <c r="A86">
        <f>'Transformed data'!B86</f>
        <v>-0.69801711229597885</v>
      </c>
      <c r="B86">
        <f>'Transformed data'!C86</f>
        <v>-0.93030204407757999</v>
      </c>
      <c r="C86">
        <f>'Transformed data'!D86</f>
        <v>-4.043425826292335</v>
      </c>
      <c r="D86">
        <f>'Transformed data'!E86</f>
        <v>662.51340887790298</v>
      </c>
      <c r="E86">
        <f>'Transformed data'!F86</f>
        <v>-0.20231140067714648</v>
      </c>
      <c r="F86">
        <f>'Transformed data'!G86</f>
        <v>1.0680719685487159</v>
      </c>
      <c r="G86">
        <f>'Transformed data'!H86</f>
        <v>6.4266666666666667</v>
      </c>
      <c r="H86">
        <f>'Transformed data'!I86</f>
        <v>-1.5785038180898603</v>
      </c>
      <c r="I86">
        <f>'Transformed data'!J86</f>
        <v>1.40942974697984</v>
      </c>
      <c r="J86">
        <f>'Transformed data'!K86</f>
        <v>-0.51043184954115972</v>
      </c>
      <c r="K86">
        <f>'Transformed data'!L86</f>
        <v>-3.0253212873485147</v>
      </c>
      <c r="L86">
        <f>'Transformed data'!M86</f>
        <v>-7.1507398657810306</v>
      </c>
      <c r="M86">
        <f>'Transformed data'!N86</f>
        <v>1.1127083420571893</v>
      </c>
      <c r="N86">
        <f>'Transformed data'!O86</f>
        <v>3.2500000000000009</v>
      </c>
      <c r="O86">
        <f>'Transformed data'!P86</f>
        <v>0.23303766036048493</v>
      </c>
    </row>
    <row r="87" spans="1:15" x14ac:dyDescent="0.2">
      <c r="A87">
        <f>'Transformed data'!B87</f>
        <v>0.47089429165776409</v>
      </c>
      <c r="B87">
        <f>'Transformed data'!C87</f>
        <v>0.45100894575602624</v>
      </c>
      <c r="C87">
        <f>'Transformed data'!D87</f>
        <v>-1.0725710954075929</v>
      </c>
      <c r="D87">
        <f>'Transformed data'!E87</f>
        <v>662.11195402523299</v>
      </c>
      <c r="E87">
        <f>'Transformed data'!F87</f>
        <v>1.196499299460374</v>
      </c>
      <c r="F87">
        <f>'Transformed data'!G87</f>
        <v>0.70901441581277713</v>
      </c>
      <c r="G87">
        <f>'Transformed data'!H87</f>
        <v>5.8633333333333342</v>
      </c>
      <c r="H87">
        <f>'Transformed data'!I87</f>
        <v>-0.80998386611601525</v>
      </c>
      <c r="I87">
        <f>'Transformed data'!J87</f>
        <v>2.1355555555555528</v>
      </c>
      <c r="J87">
        <f>'Transformed data'!K87</f>
        <v>-0.10096945030317883</v>
      </c>
      <c r="K87">
        <f>'Transformed data'!L87</f>
        <v>-2.0349782090609558</v>
      </c>
      <c r="L87">
        <f>'Transformed data'!M87</f>
        <v>1.8680304421526017</v>
      </c>
      <c r="M87">
        <f>'Transformed data'!N87</f>
        <v>2.0075976117483574</v>
      </c>
      <c r="N87">
        <f>'Transformed data'!O87</f>
        <v>3.6166666666666645</v>
      </c>
      <c r="O87">
        <f>'Transformed data'!P87</f>
        <v>2.0907919653237803</v>
      </c>
    </row>
    <row r="88" spans="1:15" x14ac:dyDescent="0.2">
      <c r="A88">
        <f>'Transformed data'!B88</f>
        <v>0.17657552372454255</v>
      </c>
      <c r="B88">
        <f>'Transformed data'!C88</f>
        <v>0.12013169166529281</v>
      </c>
      <c r="C88">
        <f>'Transformed data'!D88</f>
        <v>-0.73253012189571365</v>
      </c>
      <c r="D88">
        <f>'Transformed data'!E88</f>
        <v>661.94717680022893</v>
      </c>
      <c r="E88">
        <f>'Transformed data'!F88</f>
        <v>0.33794052539448671</v>
      </c>
      <c r="F88">
        <f>'Transformed data'!G88</f>
        <v>0.77492000713853038</v>
      </c>
      <c r="G88">
        <f>'Transformed data'!H88</f>
        <v>5.6433333333333335</v>
      </c>
      <c r="H88">
        <f>'Transformed data'!I88</f>
        <v>-2.092819117466771</v>
      </c>
      <c r="I88">
        <f>'Transformed data'!J88</f>
        <v>1.9115151515151494</v>
      </c>
      <c r="J88">
        <f>'Transformed data'!K88</f>
        <v>-1.3178991103282467</v>
      </c>
      <c r="K88">
        <f>'Transformed data'!L88</f>
        <v>-2.2401285937307946</v>
      </c>
      <c r="L88">
        <f>'Transformed data'!M88</f>
        <v>3.6535156161787263</v>
      </c>
      <c r="M88">
        <f>'Transformed data'!N88</f>
        <v>0.57878357896732346</v>
      </c>
      <c r="N88">
        <f>'Transformed data'!O88</f>
        <v>3.6833333333333327</v>
      </c>
      <c r="O88">
        <f>'Transformed data'!P88</f>
        <v>0.80335744667520848</v>
      </c>
    </row>
    <row r="89" spans="1:15" x14ac:dyDescent="0.2">
      <c r="A89">
        <f>'Transformed data'!B89</f>
        <v>0.11489838961473708</v>
      </c>
      <c r="B89">
        <f>'Transformed data'!C89</f>
        <v>-0.11180033523001676</v>
      </c>
      <c r="C89">
        <f>'Transformed data'!D89</f>
        <v>-1.0042010344409213</v>
      </c>
      <c r="D89">
        <f>'Transformed data'!E89</f>
        <v>661.69828787149697</v>
      </c>
      <c r="E89">
        <f>'Transformed data'!F89</f>
        <v>0.52564378918873444</v>
      </c>
      <c r="F89">
        <f>'Transformed data'!G89</f>
        <v>0.57833104124299972</v>
      </c>
      <c r="G89">
        <f>'Transformed data'!H89</f>
        <v>4.8166666666666664</v>
      </c>
      <c r="H89">
        <f>'Transformed data'!I89</f>
        <v>-1.9785993045419836</v>
      </c>
      <c r="I89">
        <f>'Transformed data'!J89</f>
        <v>1.6533333333333333</v>
      </c>
      <c r="J89">
        <f>'Transformed data'!K89</f>
        <v>-1.4002682632990204</v>
      </c>
      <c r="K89">
        <f>'Transformed data'!L89</f>
        <v>-1.7170573093485686</v>
      </c>
      <c r="L89">
        <f>'Transformed data'!M89</f>
        <v>0.98259739216173259</v>
      </c>
      <c r="M89">
        <f>'Transformed data'!N89</f>
        <v>1.6126461627990363</v>
      </c>
      <c r="N89">
        <f>'Transformed data'!O89</f>
        <v>3.9233333333333338</v>
      </c>
      <c r="O89">
        <f>'Transformed data'!P89</f>
        <v>-2.3050197959101979</v>
      </c>
    </row>
    <row r="90" spans="1:15" x14ac:dyDescent="0.2">
      <c r="A90">
        <f>'Transformed data'!B90</f>
        <v>0.87074260726254238</v>
      </c>
      <c r="B90">
        <f>'Transformed data'!C90</f>
        <v>1.7539611537363164</v>
      </c>
      <c r="C90">
        <f>'Transformed data'!D90</f>
        <v>0.11482653940904086</v>
      </c>
      <c r="D90">
        <f>'Transformed data'!E90</f>
        <v>661.76097426391016</v>
      </c>
      <c r="E90">
        <f>'Transformed data'!F90</f>
        <v>1.4028852678195314</v>
      </c>
      <c r="F90">
        <f>'Transformed data'!G90</f>
        <v>0.5072318399811081</v>
      </c>
      <c r="G90">
        <f>'Transformed data'!H90</f>
        <v>4.0233333333333334</v>
      </c>
      <c r="H90">
        <f>'Transformed data'!I90</f>
        <v>-0.29934516248797394</v>
      </c>
      <c r="I90">
        <f>'Transformed data'!J90</f>
        <v>1.9568205128205118</v>
      </c>
      <c r="J90">
        <f>'Transformed data'!K90</f>
        <v>0.20788667749314094</v>
      </c>
      <c r="K90">
        <f>'Transformed data'!L90</f>
        <v>-1.3071454339414146</v>
      </c>
      <c r="L90">
        <f>'Transformed data'!M90</f>
        <v>3.9237782299963442</v>
      </c>
      <c r="M90">
        <f>'Transformed data'!N90</f>
        <v>1.1986944790224996</v>
      </c>
      <c r="N90">
        <f>'Transformed data'!O90</f>
        <v>4.3766666666666652</v>
      </c>
      <c r="O90">
        <f>'Transformed data'!P90</f>
        <v>0.74481635330395801</v>
      </c>
    </row>
    <row r="91" spans="1:15" x14ac:dyDescent="0.2">
      <c r="A91">
        <f>'Transformed data'!B91</f>
        <v>0.83222073441189259</v>
      </c>
      <c r="B91">
        <f>'Transformed data'!C91</f>
        <v>0.43987003377123912</v>
      </c>
      <c r="C91">
        <f>'Transformed data'!D91</f>
        <v>3.0566203091604294</v>
      </c>
      <c r="D91">
        <f>'Transformed data'!E91</f>
        <v>662.18127592605242</v>
      </c>
      <c r="E91">
        <f>'Transformed data'!F91</f>
        <v>0.17814711013031115</v>
      </c>
      <c r="F91">
        <f>'Transformed data'!G91</f>
        <v>0.61704651259282939</v>
      </c>
      <c r="G91">
        <f>'Transformed data'!H91</f>
        <v>3.7699999999999996</v>
      </c>
      <c r="H91">
        <f>'Transformed data'!I91</f>
        <v>-0.95764761829810752</v>
      </c>
      <c r="I91">
        <f>'Transformed data'!J91</f>
        <v>2.0096923076923057</v>
      </c>
      <c r="J91">
        <f>'Transformed data'!K91</f>
        <v>-0.3406011057052627</v>
      </c>
      <c r="K91">
        <f>'Transformed data'!L91</f>
        <v>2.7639494519547725</v>
      </c>
      <c r="L91">
        <f>'Transformed data'!M91</f>
        <v>3.8163716927743785</v>
      </c>
      <c r="M91">
        <f>'Transformed data'!N91</f>
        <v>0.88716657692877732</v>
      </c>
      <c r="N91">
        <f>'Transformed data'!O91</f>
        <v>4.6966666666666672</v>
      </c>
      <c r="O91">
        <f>'Transformed data'!P91</f>
        <v>-7.0696362081989442E-2</v>
      </c>
    </row>
    <row r="92" spans="1:15" x14ac:dyDescent="0.2">
      <c r="A92">
        <f>'Transformed data'!B92</f>
        <v>0.75805633726528932</v>
      </c>
      <c r="B92">
        <f>'Transformed data'!C92</f>
        <v>1.0220015673236826</v>
      </c>
      <c r="C92">
        <f>'Transformed data'!D92</f>
        <v>0.928394898508067</v>
      </c>
      <c r="D92">
        <f>'Transformed data'!E92</f>
        <v>662.16254349952328</v>
      </c>
      <c r="E92">
        <f>'Transformed data'!F92</f>
        <v>1.0502705727691186</v>
      </c>
      <c r="F92">
        <f>'Transformed data'!G92</f>
        <v>0.46338420771706273</v>
      </c>
      <c r="G92">
        <f>'Transformed data'!H92</f>
        <v>3.2566666666666664</v>
      </c>
      <c r="H92">
        <f>'Transformed data'!I92</f>
        <v>-1.0791068069454735</v>
      </c>
      <c r="I92">
        <f>'Transformed data'!J92</f>
        <v>1.6577272727272754</v>
      </c>
      <c r="J92">
        <f>'Transformed data'!K92</f>
        <v>-0.61572259922844097</v>
      </c>
      <c r="K92">
        <f>'Transformed data'!L92</f>
        <v>1.2092433228970023</v>
      </c>
      <c r="L92">
        <f>'Transformed data'!M92</f>
        <v>0.19948905764559655</v>
      </c>
      <c r="M92">
        <f>'Transformed data'!N92</f>
        <v>1.587797147823089</v>
      </c>
      <c r="N92">
        <f>'Transformed data'!O92</f>
        <v>4.6399999999999988</v>
      </c>
      <c r="O92">
        <f>'Transformed data'!P92</f>
        <v>0.28248606355546191</v>
      </c>
    </row>
    <row r="93" spans="1:15" x14ac:dyDescent="0.2">
      <c r="A93">
        <f>'Transformed data'!B93</f>
        <v>0.74001995230132955</v>
      </c>
      <c r="B93">
        <f>'Transformed data'!C93</f>
        <v>0.94973016574066982</v>
      </c>
      <c r="C93">
        <f>'Transformed data'!D93</f>
        <v>2.4576230573568836</v>
      </c>
      <c r="D93">
        <f>'Transformed data'!E93</f>
        <v>662.12682343628137</v>
      </c>
      <c r="E93">
        <f>'Transformed data'!F93</f>
        <v>-0.20827134079590692</v>
      </c>
      <c r="F93">
        <f>'Transformed data'!G93</f>
        <v>0.56707239827395584</v>
      </c>
      <c r="G93">
        <f>'Transformed data'!H93</f>
        <v>3.0366666666666666</v>
      </c>
      <c r="H93">
        <f>'Transformed data'!I93</f>
        <v>-1.0532144026101253</v>
      </c>
      <c r="I93">
        <f>'Transformed data'!J93</f>
        <v>2.1665151515151515</v>
      </c>
      <c r="J93">
        <f>'Transformed data'!K93</f>
        <v>-0.48614200433614307</v>
      </c>
      <c r="K93">
        <f>'Transformed data'!L93</f>
        <v>1.9463756327095183</v>
      </c>
      <c r="L93">
        <f>'Transformed data'!M93</f>
        <v>3.7790457623605</v>
      </c>
      <c r="M93">
        <f>'Transformed data'!N93</f>
        <v>1.166145572764421</v>
      </c>
      <c r="N93">
        <f>'Transformed data'!O93</f>
        <v>4.7333333333333325</v>
      </c>
      <c r="O93">
        <f>'Transformed data'!P93</f>
        <v>2.6445521664558429</v>
      </c>
    </row>
    <row r="94" spans="1:15" x14ac:dyDescent="0.2">
      <c r="A94">
        <f>'Transformed data'!B94</f>
        <v>-6.8791574103910236E-2</v>
      </c>
      <c r="B94">
        <f>'Transformed data'!C94</f>
        <v>3.6907891765869394E-2</v>
      </c>
      <c r="C94">
        <f>'Transformed data'!D94</f>
        <v>0.28481336640151511</v>
      </c>
      <c r="D94">
        <f>'Transformed data'!E94</f>
        <v>662.32900969260834</v>
      </c>
      <c r="E94">
        <f>'Transformed data'!F94</f>
        <v>-0.42815599189429676</v>
      </c>
      <c r="F94">
        <f>'Transformed data'!G94</f>
        <v>0.59665343609752486</v>
      </c>
      <c r="G94">
        <f>'Transformed data'!H94</f>
        <v>3.0399999999999996</v>
      </c>
      <c r="H94">
        <f>'Transformed data'!I94</f>
        <v>-0.88171537358241459</v>
      </c>
      <c r="I94">
        <f>'Transformed data'!J94</f>
        <v>1.9231249999999993</v>
      </c>
      <c r="J94">
        <f>'Transformed data'!K94</f>
        <v>-0.28506193748487618</v>
      </c>
      <c r="K94">
        <f>'Transformed data'!L94</f>
        <v>0.10392053145302782</v>
      </c>
      <c r="L94">
        <f>'Transformed data'!M94</f>
        <v>0.74661893139325031</v>
      </c>
      <c r="M94">
        <f>'Transformed data'!N94</f>
        <v>8.942849862996205E-2</v>
      </c>
      <c r="N94">
        <f>'Transformed data'!O94</f>
        <v>4.5333333333333332</v>
      </c>
      <c r="O94">
        <f>'Transformed data'!P94</f>
        <v>-0.6373288302683161</v>
      </c>
    </row>
    <row r="95" spans="1:15" x14ac:dyDescent="0.2">
      <c r="A95">
        <f>'Transformed data'!B95</f>
        <v>0.40648106715961418</v>
      </c>
      <c r="B95">
        <f>'Transformed data'!C95</f>
        <v>0.73957455666042726</v>
      </c>
      <c r="C95">
        <f>'Transformed data'!D95</f>
        <v>1.733135714591505</v>
      </c>
      <c r="D95">
        <f>'Transformed data'!E95</f>
        <v>663.02323248218181</v>
      </c>
      <c r="E95">
        <f>'Transformed data'!F95</f>
        <v>-0.1788162935197235</v>
      </c>
      <c r="F95">
        <f>'Transformed data'!G95</f>
        <v>0.55011177160995217</v>
      </c>
      <c r="G95">
        <f>'Transformed data'!H95</f>
        <v>3</v>
      </c>
      <c r="H95">
        <f>'Transformed data'!I95</f>
        <v>-0.47017362185752809</v>
      </c>
      <c r="I95">
        <f>'Transformed data'!J95</f>
        <v>1.656769230769231</v>
      </c>
      <c r="J95">
        <f>'Transformed data'!K95</f>
        <v>7.9938149752445398E-2</v>
      </c>
      <c r="K95">
        <f>'Transformed data'!L95</f>
        <v>1.9047314474827104</v>
      </c>
      <c r="L95">
        <f>'Transformed data'!M95</f>
        <v>1.2951374108566505</v>
      </c>
      <c r="M95">
        <f>'Transformed data'!N95</f>
        <v>1.5903104120909006</v>
      </c>
      <c r="N95">
        <f>'Transformed data'!O95</f>
        <v>4.2766666666666664</v>
      </c>
      <c r="O95">
        <f>'Transformed data'!P95</f>
        <v>3.4477389535656315</v>
      </c>
    </row>
    <row r="96" spans="1:15" x14ac:dyDescent="0.2">
      <c r="A96">
        <f>'Transformed data'!B96</f>
        <v>0.2614542087397087</v>
      </c>
      <c r="B96">
        <f>'Transformed data'!C96</f>
        <v>0.70751322097635239</v>
      </c>
      <c r="C96">
        <f>'Transformed data'!D96</f>
        <v>1.2812533103647716</v>
      </c>
      <c r="D96">
        <f>'Transformed data'!E96</f>
        <v>663.30102718988564</v>
      </c>
      <c r="E96">
        <f>'Transformed data'!F96</f>
        <v>-1.475743698726717E-2</v>
      </c>
      <c r="F96">
        <f>'Transformed data'!G96</f>
        <v>0.46104443847711923</v>
      </c>
      <c r="G96">
        <f>'Transformed data'!H96</f>
        <v>3.06</v>
      </c>
      <c r="H96">
        <f>'Transformed data'!I96</f>
        <v>-0.88942344066214041</v>
      </c>
      <c r="I96">
        <f>'Transformed data'!J96</f>
        <v>1.5473015873015901</v>
      </c>
      <c r="J96">
        <f>'Transformed data'!K96</f>
        <v>-0.42837900218501979</v>
      </c>
      <c r="K96">
        <f>'Transformed data'!L96</f>
        <v>0.36030657091403739</v>
      </c>
      <c r="L96">
        <f>'Transformed data'!M96</f>
        <v>3.6012039565516574</v>
      </c>
      <c r="M96">
        <f>'Transformed data'!N96</f>
        <v>1.464223386185548</v>
      </c>
      <c r="N96">
        <f>'Transformed data'!O96</f>
        <v>3.9833333333333329</v>
      </c>
      <c r="O96">
        <f>'Transformed data'!P96</f>
        <v>-0.36795492258982615</v>
      </c>
    </row>
    <row r="97" spans="1:15" x14ac:dyDescent="0.2">
      <c r="A97">
        <f>'Transformed data'!B97</f>
        <v>1.0292680444818014</v>
      </c>
      <c r="B97">
        <f>'Transformed data'!C97</f>
        <v>0.59485136188093257</v>
      </c>
      <c r="C97">
        <f>'Transformed data'!D97</f>
        <v>3.6581101128963844</v>
      </c>
      <c r="D97">
        <f>'Transformed data'!E97</f>
        <v>663.51288443502801</v>
      </c>
      <c r="E97">
        <f>'Transformed data'!F97</f>
        <v>-0.14195149457787437</v>
      </c>
      <c r="F97">
        <f>'Transformed data'!G97</f>
        <v>0.54666577154706908</v>
      </c>
      <c r="G97">
        <f>'Transformed data'!H97</f>
        <v>2.9899999999999998</v>
      </c>
      <c r="H97">
        <f>'Transformed data'!I97</f>
        <v>-0.49265547552663769</v>
      </c>
      <c r="I97">
        <f>'Transformed data'!J97</f>
        <v>1.5874242424242406</v>
      </c>
      <c r="J97">
        <f>'Transformed data'!K97</f>
        <v>5.4010296020390314E-2</v>
      </c>
      <c r="K97">
        <f>'Transformed data'!L97</f>
        <v>3.3081586863189294</v>
      </c>
      <c r="L97">
        <f>'Transformed data'!M97</f>
        <v>4.5202733250587102</v>
      </c>
      <c r="M97">
        <f>'Transformed data'!N97</f>
        <v>1.0871509254024136</v>
      </c>
      <c r="N97">
        <f>'Transformed data'!O97</f>
        <v>3.8066666666666671</v>
      </c>
      <c r="O97">
        <f>'Transformed data'!P97</f>
        <v>-0.20127480796971209</v>
      </c>
    </row>
    <row r="98" spans="1:15" x14ac:dyDescent="0.2">
      <c r="A98">
        <f>'Transformed data'!B98</f>
        <v>0.73199215756369895</v>
      </c>
      <c r="B98">
        <f>'Transformed data'!C98</f>
        <v>0.74030379366907262</v>
      </c>
      <c r="C98">
        <f>'Transformed data'!D98</f>
        <v>1.1094307630855837</v>
      </c>
      <c r="D98">
        <f>'Transformed data'!E98</f>
        <v>663.64282035207657</v>
      </c>
      <c r="E98">
        <f>'Transformed data'!F98</f>
        <v>0.62403007771321128</v>
      </c>
      <c r="F98">
        <f>'Transformed data'!G98</f>
        <v>0.52402306757220296</v>
      </c>
      <c r="G98">
        <f>'Transformed data'!H98</f>
        <v>3.2133333333333334</v>
      </c>
      <c r="H98">
        <f>'Transformed data'!I98</f>
        <v>0.58187368336262146</v>
      </c>
      <c r="I98">
        <f>'Transformed data'!J98</f>
        <v>1.7074479166666667</v>
      </c>
      <c r="J98">
        <f>'Transformed data'!K98</f>
        <v>1.1058967509348427</v>
      </c>
      <c r="K98">
        <f>'Transformed data'!L98</f>
        <v>0.53844861853242776</v>
      </c>
      <c r="L98">
        <f>'Transformed data'!M98</f>
        <v>2.4940294900958726</v>
      </c>
      <c r="M98">
        <f>'Transformed data'!N98</f>
        <v>0.77440330345930342</v>
      </c>
      <c r="N98">
        <f>'Transformed data'!O98</f>
        <v>3.7033333333333336</v>
      </c>
      <c r="O98">
        <f>'Transformed data'!P98</f>
        <v>4.7382028755778478</v>
      </c>
    </row>
    <row r="99" spans="1:15" x14ac:dyDescent="0.2">
      <c r="A99">
        <f>'Transformed data'!B99</f>
        <v>1.1363230535117452</v>
      </c>
      <c r="B99">
        <f>'Transformed data'!C99</f>
        <v>0.57176028021990177</v>
      </c>
      <c r="C99">
        <f>'Transformed data'!D99</f>
        <v>1.9907141095515613</v>
      </c>
      <c r="D99">
        <f>'Transformed data'!E99</f>
        <v>664.6103801241677</v>
      </c>
      <c r="E99">
        <f>'Transformed data'!F99</f>
        <v>-0.62701655645485133</v>
      </c>
      <c r="F99">
        <f>'Transformed data'!G99</f>
        <v>0.47501583770177797</v>
      </c>
      <c r="G99">
        <f>'Transformed data'!H99</f>
        <v>3.94</v>
      </c>
      <c r="H99">
        <f>'Transformed data'!I99</f>
        <v>0.22074821681723478</v>
      </c>
      <c r="I99">
        <f>'Transformed data'!J99</f>
        <v>2.1747692307692295</v>
      </c>
      <c r="J99">
        <f>'Transformed data'!K99</f>
        <v>0.69576405451896584</v>
      </c>
      <c r="K99">
        <f>'Transformed data'!L99</f>
        <v>1.5056736743066068</v>
      </c>
      <c r="L99">
        <f>'Transformed data'!M99</f>
        <v>3.1459533264720285</v>
      </c>
      <c r="M99">
        <f>'Transformed data'!N99</f>
        <v>1.2816994087458511</v>
      </c>
      <c r="N99">
        <f>'Transformed data'!O99</f>
        <v>3.4899999999999998</v>
      </c>
      <c r="O99">
        <f>'Transformed data'!P99</f>
        <v>0.67028658233829441</v>
      </c>
    </row>
    <row r="100" spans="1:15" x14ac:dyDescent="0.2">
      <c r="A100">
        <f>'Transformed data'!B100</f>
        <v>0.37330501925580961</v>
      </c>
      <c r="B100">
        <f>'Transformed data'!C100</f>
        <v>0.75003984393884338</v>
      </c>
      <c r="C100">
        <f>'Transformed data'!D100</f>
        <v>0.51400838460189391</v>
      </c>
      <c r="D100">
        <f>'Transformed data'!E100</f>
        <v>664.90116743576436</v>
      </c>
      <c r="E100">
        <f>'Transformed data'!F100</f>
        <v>-0.62580864983576845</v>
      </c>
      <c r="F100">
        <f>'Transformed data'!G100</f>
        <v>0.59287083143315322</v>
      </c>
      <c r="G100">
        <f>'Transformed data'!H100</f>
        <v>4.4866666666666672</v>
      </c>
      <c r="H100">
        <f>'Transformed data'!I100</f>
        <v>-0.18097633845561845</v>
      </c>
      <c r="I100">
        <f>'Transformed data'!J100</f>
        <v>1.9998484848484859</v>
      </c>
      <c r="J100">
        <f>'Transformed data'!K100</f>
        <v>0.41189449297758252</v>
      </c>
      <c r="K100">
        <f>'Transformed data'!L100</f>
        <v>1.0905009561185786</v>
      </c>
      <c r="L100">
        <f>'Transformed data'!M100</f>
        <v>-0.89397502386727723</v>
      </c>
      <c r="M100">
        <f>'Transformed data'!N100</f>
        <v>1.3128754576677171</v>
      </c>
      <c r="N100">
        <f>'Transformed data'!O100</f>
        <v>3.2333333333333325</v>
      </c>
      <c r="O100">
        <f>'Transformed data'!P100</f>
        <v>0.38101332011785305</v>
      </c>
    </row>
    <row r="101" spans="1:15" x14ac:dyDescent="0.2">
      <c r="A101">
        <f>'Transformed data'!B101</f>
        <v>0.82533753453875036</v>
      </c>
      <c r="B101">
        <f>'Transformed data'!C101</f>
        <v>0.66653947361610122</v>
      </c>
      <c r="C101">
        <f>'Transformed data'!D101</f>
        <v>2.1257489195143364</v>
      </c>
      <c r="D101">
        <f>'Transformed data'!E101</f>
        <v>665.62980473240691</v>
      </c>
      <c r="E101">
        <f>'Transformed data'!F101</f>
        <v>5.1724979494505163E-2</v>
      </c>
      <c r="F101">
        <f>'Transformed data'!G101</f>
        <v>0.51454743644433365</v>
      </c>
      <c r="G101">
        <f>'Transformed data'!H101</f>
        <v>5.166666666666667</v>
      </c>
      <c r="H101">
        <f>'Transformed data'!I101</f>
        <v>0.12807479795822196</v>
      </c>
      <c r="I101">
        <f>'Transformed data'!J101</f>
        <v>2.2851794871794873</v>
      </c>
      <c r="J101">
        <f>'Transformed data'!K101</f>
        <v>0.64262223440252342</v>
      </c>
      <c r="K101">
        <f>'Transformed data'!L101</f>
        <v>3.3261457661842186</v>
      </c>
      <c r="L101">
        <f>'Transformed data'!M101</f>
        <v>-0.79361298506697153</v>
      </c>
      <c r="M101">
        <f>'Transformed data'!N101</f>
        <v>1.1831338618353726</v>
      </c>
      <c r="N101">
        <f>'Transformed data'!O101</f>
        <v>2.6466666666666665</v>
      </c>
      <c r="O101">
        <f>'Transformed data'!P101</f>
        <v>0.52153417304443228</v>
      </c>
    </row>
    <row r="102" spans="1:15" x14ac:dyDescent="0.2">
      <c r="A102">
        <f>'Transformed data'!B102</f>
        <v>0.10310366708030649</v>
      </c>
      <c r="B102">
        <f>'Transformed data'!C102</f>
        <v>-5.7716338169688797E-2</v>
      </c>
      <c r="C102">
        <f>'Transformed data'!D102</f>
        <v>1.9585314044811675</v>
      </c>
      <c r="D102">
        <f>'Transformed data'!E102</f>
        <v>665.60820484537646</v>
      </c>
      <c r="E102">
        <f>'Transformed data'!F102</f>
        <v>0.19235960537899999</v>
      </c>
      <c r="F102">
        <f>'Transformed data'!G102</f>
        <v>0.5721653603436555</v>
      </c>
      <c r="G102">
        <f>'Transformed data'!H102</f>
        <v>5.81</v>
      </c>
      <c r="H102">
        <f>'Transformed data'!I102</f>
        <v>1.5980861065959306</v>
      </c>
      <c r="I102">
        <f>'Transformed data'!J102</f>
        <v>1.7179999999999982</v>
      </c>
      <c r="J102">
        <f>'Transformed data'!K102</f>
        <v>2.1702514669396322</v>
      </c>
      <c r="K102">
        <f>'Transformed data'!L102</f>
        <v>3.3928358858073437</v>
      </c>
      <c r="L102">
        <f>'Transformed data'!M102</f>
        <v>-1.7363695580726812</v>
      </c>
      <c r="M102">
        <f>'Transformed data'!N102</f>
        <v>0.71092193912511981</v>
      </c>
      <c r="N102">
        <f>'Transformed data'!O102</f>
        <v>2.3266666666666671</v>
      </c>
      <c r="O102">
        <f>'Transformed data'!P102</f>
        <v>0.42469588018042587</v>
      </c>
    </row>
    <row r="103" spans="1:15" x14ac:dyDescent="0.2">
      <c r="A103">
        <f>'Transformed data'!B103</f>
        <v>6.2429199834124205E-3</v>
      </c>
      <c r="B103">
        <f>'Transformed data'!C103</f>
        <v>0.74770602267251185</v>
      </c>
      <c r="C103">
        <f>'Transformed data'!D103</f>
        <v>-0.70439532550237161</v>
      </c>
      <c r="D103">
        <f>'Transformed data'!E103</f>
        <v>664.86373961111406</v>
      </c>
      <c r="E103">
        <f>'Transformed data'!F103</f>
        <v>0.11150031382891612</v>
      </c>
      <c r="F103">
        <f>'Transformed data'!G103</f>
        <v>0.44114932752720332</v>
      </c>
      <c r="G103">
        <f>'Transformed data'!H103</f>
        <v>6.02</v>
      </c>
      <c r="H103">
        <f>'Transformed data'!I103</f>
        <v>1.6172829944057554</v>
      </c>
      <c r="I103">
        <f>'Transformed data'!J103</f>
        <v>0.6162121212121221</v>
      </c>
      <c r="J103">
        <f>'Transformed data'!K103</f>
        <v>2.0584323219329015</v>
      </c>
      <c r="K103">
        <f>'Transformed data'!L103</f>
        <v>0.32325139868580877</v>
      </c>
      <c r="L103">
        <f>'Transformed data'!M103</f>
        <v>-3.438500877868389</v>
      </c>
      <c r="M103">
        <f>'Transformed data'!N103</f>
        <v>1.2843460663138906</v>
      </c>
      <c r="N103">
        <f>'Transformed data'!O103</f>
        <v>1.9600000000000009</v>
      </c>
      <c r="O103">
        <f>'Transformed data'!P103</f>
        <v>0.75058991952898879</v>
      </c>
    </row>
    <row r="104" spans="1:15" x14ac:dyDescent="0.2">
      <c r="A104">
        <f>'Transformed data'!B104</f>
        <v>0.57867282108738927</v>
      </c>
      <c r="B104">
        <f>'Transformed data'!C104</f>
        <v>0.58321740603908268</v>
      </c>
      <c r="C104">
        <f>'Transformed data'!D104</f>
        <v>0.71813346443816428</v>
      </c>
      <c r="D104">
        <f>'Transformed data'!E104</f>
        <v>665.27901718361727</v>
      </c>
      <c r="E104">
        <f>'Transformed data'!F104</f>
        <v>0.12892302741729367</v>
      </c>
      <c r="F104">
        <f>'Transformed data'!G104</f>
        <v>0.46966976879720279</v>
      </c>
      <c r="G104">
        <f>'Transformed data'!H104</f>
        <v>5.7966666666666669</v>
      </c>
      <c r="H104">
        <f>'Transformed data'!I104</f>
        <v>0.41792297327418737</v>
      </c>
      <c r="I104">
        <f>'Transformed data'!J104</f>
        <v>0.55271794871794722</v>
      </c>
      <c r="J104">
        <f>'Transformed data'!K104</f>
        <v>0.88759274207137473</v>
      </c>
      <c r="K104">
        <f>'Transformed data'!L104</f>
        <v>-2.2227045637546183E-2</v>
      </c>
      <c r="L104">
        <f>'Transformed data'!M104</f>
        <v>2.7218250217256212</v>
      </c>
      <c r="M104">
        <f>'Transformed data'!N104</f>
        <v>1.418828059620747</v>
      </c>
      <c r="N104">
        <f>'Transformed data'!O104</f>
        <v>1.9400000000000004</v>
      </c>
      <c r="O104">
        <f>'Transformed data'!P104</f>
        <v>0.76045993852194327</v>
      </c>
    </row>
    <row r="105" spans="1:15" x14ac:dyDescent="0.2">
      <c r="A105">
        <f>'Transformed data'!B105</f>
        <v>0.42080493098444194</v>
      </c>
      <c r="B105">
        <f>'Transformed data'!C105</f>
        <v>0.35273941163973532</v>
      </c>
      <c r="C105">
        <f>'Transformed data'!D105</f>
        <v>1.2887256224352939</v>
      </c>
      <c r="D105">
        <f>'Transformed data'!E105</f>
        <v>665.05327897439156</v>
      </c>
      <c r="E105">
        <f>'Transformed data'!F105</f>
        <v>0.37762355528876412</v>
      </c>
      <c r="F105">
        <f>'Transformed data'!G105</f>
        <v>0.50601667439327869</v>
      </c>
      <c r="G105">
        <f>'Transformed data'!H105</f>
        <v>5.7199999999999989</v>
      </c>
      <c r="H105">
        <f>'Transformed data'!I105</f>
        <v>0.99948081377729814</v>
      </c>
      <c r="I105">
        <f>'Transformed data'!J105</f>
        <v>0.37092307692307713</v>
      </c>
      <c r="J105">
        <f>'Transformed data'!K105</f>
        <v>1.5054974881706151</v>
      </c>
      <c r="K105">
        <f>'Transformed data'!L105</f>
        <v>1.0041884443926286</v>
      </c>
      <c r="L105">
        <f>'Transformed data'!M105</f>
        <v>2.0118731632712716</v>
      </c>
      <c r="M105">
        <f>'Transformed data'!N105</f>
        <v>0.68629811819107545</v>
      </c>
      <c r="N105">
        <f>'Transformed data'!O105</f>
        <v>1.8133333333333352</v>
      </c>
      <c r="O105">
        <f>'Transformed data'!P105</f>
        <v>-1.6838564362829707</v>
      </c>
    </row>
    <row r="106" spans="1:15" x14ac:dyDescent="0.2">
      <c r="A106">
        <f>'Transformed data'!B106</f>
        <v>0.47065183069165961</v>
      </c>
      <c r="B106">
        <f>'Transformed data'!C106</f>
        <v>0.70253453703150726</v>
      </c>
      <c r="C106">
        <f>'Transformed data'!D106</f>
        <v>1.3824997642572612</v>
      </c>
      <c r="D106">
        <f>'Transformed data'!E106</f>
        <v>664.24972335793382</v>
      </c>
      <c r="E106">
        <f>'Transformed data'!F106</f>
        <v>0.37634321293378292</v>
      </c>
      <c r="F106">
        <f>'Transformed data'!G106</f>
        <v>0.57771269225332633</v>
      </c>
      <c r="G106">
        <f>'Transformed data'!H106</f>
        <v>5.3633333333333333</v>
      </c>
      <c r="H106">
        <f>'Transformed data'!I106</f>
        <v>1.3205535033832927</v>
      </c>
      <c r="I106">
        <f>'Transformed data'!J106</f>
        <v>0.36958974358974128</v>
      </c>
      <c r="J106">
        <f>'Transformed data'!K106</f>
        <v>1.8982661956366442</v>
      </c>
      <c r="K106">
        <f>'Transformed data'!L106</f>
        <v>1.0812794736771103</v>
      </c>
      <c r="L106">
        <f>'Transformed data'!M106</f>
        <v>2.1744053625092796</v>
      </c>
      <c r="M106">
        <f>'Transformed data'!N106</f>
        <v>1.2139989722943945</v>
      </c>
      <c r="N106">
        <f>'Transformed data'!O106</f>
        <v>1.9800000000000004</v>
      </c>
      <c r="O106">
        <f>'Transformed data'!P106</f>
        <v>3.5980102779131897</v>
      </c>
    </row>
    <row r="107" spans="1:15" x14ac:dyDescent="0.2">
      <c r="A107">
        <f>'Transformed data'!B107</f>
        <v>1.4619186989581756</v>
      </c>
      <c r="B107">
        <f>'Transformed data'!C107</f>
        <v>1.1398850894233981</v>
      </c>
      <c r="C107">
        <f>'Transformed data'!D107</f>
        <v>2.2635138331686733</v>
      </c>
      <c r="D107">
        <f>'Transformed data'!E107</f>
        <v>664.77460744461575</v>
      </c>
      <c r="E107">
        <f>'Transformed data'!F107</f>
        <v>0.56406939839481751</v>
      </c>
      <c r="F107">
        <f>'Transformed data'!G107</f>
        <v>0.3824584939811968</v>
      </c>
      <c r="G107">
        <f>'Transformed data'!H107</f>
        <v>5.2433333333333332</v>
      </c>
      <c r="H107">
        <f>'Transformed data'!I107</f>
        <v>1.2700599784944089</v>
      </c>
      <c r="I107">
        <f>'Transformed data'!J107</f>
        <v>1.0490476190476192</v>
      </c>
      <c r="J107">
        <f>'Transformed data'!K107</f>
        <v>1.6525184724756059</v>
      </c>
      <c r="K107">
        <f>'Transformed data'!L107</f>
        <v>1.6103871114863999</v>
      </c>
      <c r="L107">
        <f>'Transformed data'!M107</f>
        <v>3.951334247391447</v>
      </c>
      <c r="M107">
        <f>'Transformed data'!N107</f>
        <v>1.4365211095489272</v>
      </c>
      <c r="N107">
        <f>'Transformed data'!O107</f>
        <v>2.6000000000000005</v>
      </c>
      <c r="O107">
        <f>'Transformed data'!P107</f>
        <v>-0.39513729223271382</v>
      </c>
    </row>
    <row r="108" spans="1:15" x14ac:dyDescent="0.2">
      <c r="A108">
        <f>'Transformed data'!B108</f>
        <v>0.58234174637878944</v>
      </c>
      <c r="B108">
        <f>'Transformed data'!C108</f>
        <v>0.4546055290020945</v>
      </c>
      <c r="C108">
        <f>'Transformed data'!D108</f>
        <v>1.9813029899518497</v>
      </c>
      <c r="D108">
        <f>'Transformed data'!E108</f>
        <v>665.36898701836731</v>
      </c>
      <c r="E108">
        <f>'Transformed data'!F108</f>
        <v>0.40577166457786973</v>
      </c>
      <c r="F108">
        <f>'Transformed data'!G108</f>
        <v>0.31491476926062201</v>
      </c>
      <c r="G108">
        <f>'Transformed data'!H108</f>
        <v>5.3066666666666675</v>
      </c>
      <c r="H108">
        <f>'Transformed data'!I108</f>
        <v>0.73192293241022277</v>
      </c>
      <c r="I108">
        <f>'Transformed data'!J108</f>
        <v>1.0472727272727251</v>
      </c>
      <c r="J108">
        <f>'Transformed data'!K108</f>
        <v>1.0468377016708441</v>
      </c>
      <c r="K108">
        <f>'Transformed data'!L108</f>
        <v>2.6592489379555495</v>
      </c>
      <c r="L108">
        <f>'Transformed data'!M108</f>
        <v>0.22855942712753929</v>
      </c>
      <c r="M108">
        <f>'Transformed data'!N108</f>
        <v>1.5227493624540678</v>
      </c>
      <c r="N108">
        <f>'Transformed data'!O108</f>
        <v>2.6633333333333322</v>
      </c>
      <c r="O108">
        <f>'Transformed data'!P108</f>
        <v>2.1690863967266645</v>
      </c>
    </row>
    <row r="109" spans="1:15" x14ac:dyDescent="0.2">
      <c r="A109">
        <f>'Transformed data'!B109</f>
        <v>0.78350700129901085</v>
      </c>
      <c r="B109">
        <f>'Transformed data'!C109</f>
        <v>0.64858688123221597</v>
      </c>
      <c r="C109">
        <f>'Transformed data'!D109</f>
        <v>0.74470657298624232</v>
      </c>
      <c r="D109">
        <f>'Transformed data'!E109</f>
        <v>665.82944658040617</v>
      </c>
      <c r="E109">
        <f>'Transformed data'!F109</f>
        <v>-0.15202921460018004</v>
      </c>
      <c r="F109">
        <f>'Transformed data'!G109</f>
        <v>0.55164929680563946</v>
      </c>
      <c r="G109">
        <f>'Transformed data'!H109</f>
        <v>5.28</v>
      </c>
      <c r="H109">
        <f>'Transformed data'!I109</f>
        <v>0.2958333688365844</v>
      </c>
      <c r="I109">
        <f>'Transformed data'!J109</f>
        <v>0.83909090909091244</v>
      </c>
      <c r="J109">
        <f>'Transformed data'!K109</f>
        <v>0.84748266564220742</v>
      </c>
      <c r="K109">
        <f>'Transformed data'!L109</f>
        <v>1.5467422270337927</v>
      </c>
      <c r="L109">
        <f>'Transformed data'!M109</f>
        <v>-1.385194656273292</v>
      </c>
      <c r="M109">
        <f>'Transformed data'!N109</f>
        <v>1.04850460512389</v>
      </c>
      <c r="N109">
        <f>'Transformed data'!O109</f>
        <v>2.4533333333333331</v>
      </c>
      <c r="O109">
        <f>'Transformed data'!P109</f>
        <v>-2.2300155684516607</v>
      </c>
    </row>
    <row r="110" spans="1:15" x14ac:dyDescent="0.2">
      <c r="A110">
        <f>'Transformed data'!B110</f>
        <v>0.30149776254102534</v>
      </c>
      <c r="B110">
        <f>'Transformed data'!C110</f>
        <v>0.40925452455020661</v>
      </c>
      <c r="C110">
        <f>'Transformed data'!D110</f>
        <v>0.66096253579424058</v>
      </c>
      <c r="D110">
        <f>'Transformed data'!E110</f>
        <v>666.23521184048843</v>
      </c>
      <c r="E110">
        <f>'Transformed data'!F110</f>
        <v>-2.1378040013342314E-2</v>
      </c>
      <c r="F110">
        <f>'Transformed data'!G110</f>
        <v>0.64489005451257053</v>
      </c>
      <c r="G110">
        <f>'Transformed data'!H110</f>
        <v>5.2766666666666673</v>
      </c>
      <c r="H110">
        <f>'Transformed data'!I110</f>
        <v>1.002245847578731</v>
      </c>
      <c r="I110">
        <f>'Transformed data'!J110</f>
        <v>0.92255208333333361</v>
      </c>
      <c r="J110">
        <f>'Transformed data'!K110</f>
        <v>1.6471359020913123</v>
      </c>
      <c r="K110">
        <f>'Transformed data'!L110</f>
        <v>1.0094217030148123</v>
      </c>
      <c r="L110">
        <f>'Transformed data'!M110</f>
        <v>-0.28418363709139527</v>
      </c>
      <c r="M110">
        <f>'Transformed data'!N110</f>
        <v>0.7601887828782683</v>
      </c>
      <c r="N110">
        <f>'Transformed data'!O110</f>
        <v>2.4633333333333338</v>
      </c>
      <c r="O110">
        <f>'Transformed data'!P110</f>
        <v>1.4671669060712111</v>
      </c>
    </row>
    <row r="111" spans="1:15" x14ac:dyDescent="0.2">
      <c r="A111">
        <f>'Transformed data'!B111</f>
        <v>1.2546636179411319</v>
      </c>
      <c r="B111">
        <f>'Transformed data'!C111</f>
        <v>0.22385669446993717</v>
      </c>
      <c r="C111">
        <f>'Transformed data'!D111</f>
        <v>1.5610607972352142</v>
      </c>
      <c r="D111">
        <f>'Transformed data'!E111</f>
        <v>666.66786638026178</v>
      </c>
      <c r="E111">
        <f>'Transformed data'!F111</f>
        <v>0.55644920839252876</v>
      </c>
      <c r="F111">
        <f>'Transformed data'!G111</f>
        <v>0.23166188440896227</v>
      </c>
      <c r="G111">
        <f>'Transformed data'!H111</f>
        <v>5.5233333333333334</v>
      </c>
      <c r="H111">
        <f>'Transformed data'!I111</f>
        <v>1.7273902335002589</v>
      </c>
      <c r="I111">
        <f>'Transformed data'!J111</f>
        <v>0.87189743589743784</v>
      </c>
      <c r="J111">
        <f>'Transformed data'!K111</f>
        <v>1.959052117909188</v>
      </c>
      <c r="K111">
        <f>'Transformed data'!L111</f>
        <v>1.6576386274533839</v>
      </c>
      <c r="L111">
        <f>'Transformed data'!M111</f>
        <v>1.2969305650874396</v>
      </c>
      <c r="M111">
        <f>'Transformed data'!N111</f>
        <v>1.2341540800819395</v>
      </c>
      <c r="N111">
        <f>'Transformed data'!O111</f>
        <v>2.3833333333333329</v>
      </c>
      <c r="O111">
        <f>'Transformed data'!P111</f>
        <v>1.7415041601678072</v>
      </c>
    </row>
    <row r="112" spans="1:15" x14ac:dyDescent="0.2">
      <c r="A112">
        <f>'Transformed data'!B112</f>
        <v>0.98552861640812672</v>
      </c>
      <c r="B112">
        <f>'Transformed data'!C112</f>
        <v>1.3565804378569357</v>
      </c>
      <c r="C112">
        <f>'Transformed data'!D112</f>
        <v>3.1962324987326873</v>
      </c>
      <c r="D112">
        <f>'Transformed data'!E112</f>
        <v>666.96780853558914</v>
      </c>
      <c r="E112">
        <f>'Transformed data'!F112</f>
        <v>0.66242828982110424</v>
      </c>
      <c r="F112">
        <f>'Transformed data'!G112</f>
        <v>0.34817714099531122</v>
      </c>
      <c r="G112">
        <f>'Transformed data'!H112</f>
        <v>5.5333333333333323</v>
      </c>
      <c r="H112">
        <f>'Transformed data'!I112</f>
        <v>1.7364221715592709</v>
      </c>
      <c r="I112">
        <f>'Transformed data'!J112</f>
        <v>0.60181818181818603</v>
      </c>
      <c r="J112">
        <f>'Transformed data'!K112</f>
        <v>2.0845993125545803</v>
      </c>
      <c r="K112">
        <f>'Transformed data'!L112</f>
        <v>4.0890977720752453</v>
      </c>
      <c r="L112">
        <f>'Transformed data'!M112</f>
        <v>0.70828297042568877</v>
      </c>
      <c r="M112">
        <f>'Transformed data'!N112</f>
        <v>2.1658480768770083</v>
      </c>
      <c r="N112">
        <f>'Transformed data'!O112</f>
        <v>2.1100000000000012</v>
      </c>
      <c r="O112">
        <f>'Transformed data'!P112</f>
        <v>-0.33996041905998509</v>
      </c>
    </row>
    <row r="113" spans="1:15" x14ac:dyDescent="0.2">
      <c r="A113">
        <f>'Transformed data'!B113</f>
        <v>0.48465131161066211</v>
      </c>
      <c r="B113">
        <f>'Transformed data'!C113</f>
        <v>0.85135734892136661</v>
      </c>
      <c r="C113">
        <f>'Transformed data'!D113</f>
        <v>4.7431780000639634E-2</v>
      </c>
      <c r="D113">
        <f>'Transformed data'!E113</f>
        <v>666.9937321068478</v>
      </c>
      <c r="E113">
        <f>'Transformed data'!F113</f>
        <v>1.3953039372034404</v>
      </c>
      <c r="F113">
        <f>'Transformed data'!G113</f>
        <v>0.36880699264751504</v>
      </c>
      <c r="G113">
        <f>'Transformed data'!H113</f>
        <v>5.5066666666666668</v>
      </c>
      <c r="H113">
        <f>'Transformed data'!I113</f>
        <v>2.2007911561111815</v>
      </c>
      <c r="I113">
        <f>'Transformed data'!J113</f>
        <v>0.58787878787878789</v>
      </c>
      <c r="J113">
        <f>'Transformed data'!K113</f>
        <v>2.5695981487587005</v>
      </c>
      <c r="K113">
        <f>'Transformed data'!L113</f>
        <v>-0.32714426517124195</v>
      </c>
      <c r="L113">
        <f>'Transformed data'!M113</f>
        <v>1.1014372298387087</v>
      </c>
      <c r="M113">
        <f>'Transformed data'!N113</f>
        <v>0.80476198070602578</v>
      </c>
      <c r="N113">
        <f>'Transformed data'!O113</f>
        <v>1.9633333333333329</v>
      </c>
      <c r="O113">
        <f>'Transformed data'!P113</f>
        <v>-0.65359709797857568</v>
      </c>
    </row>
    <row r="114" spans="1:15" x14ac:dyDescent="0.2">
      <c r="A114">
        <f>'Transformed data'!B114</f>
        <v>0.71555320032934411</v>
      </c>
      <c r="B114">
        <f>'Transformed data'!C114</f>
        <v>0.64306574967849528</v>
      </c>
      <c r="C114">
        <f>'Transformed data'!D114</f>
        <v>2.0531488845390911</v>
      </c>
      <c r="D114">
        <f>'Transformed data'!E114</f>
        <v>667.01906278583738</v>
      </c>
      <c r="E114">
        <f>'Transformed data'!F114</f>
        <v>1.7239062549458062</v>
      </c>
      <c r="F114">
        <f>'Transformed data'!G114</f>
        <v>0.16900940434691059</v>
      </c>
      <c r="G114">
        <f>'Transformed data'!H114</f>
        <v>5.5200000000000005</v>
      </c>
      <c r="H114">
        <f>'Transformed data'!I114</f>
        <v>2.7217761057853451</v>
      </c>
      <c r="I114">
        <f>'Transformed data'!J114</f>
        <v>0.44874999999999954</v>
      </c>
      <c r="J114">
        <f>'Transformed data'!K114</f>
        <v>2.8907855101322433</v>
      </c>
      <c r="K114">
        <f>'Transformed data'!L114</f>
        <v>2.1953423890238355</v>
      </c>
      <c r="L114">
        <f>'Transformed data'!M114</f>
        <v>1.6548072031687511</v>
      </c>
      <c r="M114">
        <f>'Transformed data'!N114</f>
        <v>1.4818860308148274</v>
      </c>
      <c r="N114">
        <f>'Transformed data'!O114</f>
        <v>1.6999999999999993</v>
      </c>
      <c r="O114">
        <f>'Transformed data'!P114</f>
        <v>2.5019700961661937</v>
      </c>
    </row>
    <row r="115" spans="1:15" x14ac:dyDescent="0.2">
      <c r="A115">
        <f>'Transformed data'!B115</f>
        <v>0.64608265908887574</v>
      </c>
      <c r="B115">
        <f>'Transformed data'!C115</f>
        <v>1.4516053784341842</v>
      </c>
      <c r="C115">
        <f>'Transformed data'!D115</f>
        <v>2.6506102044969282</v>
      </c>
      <c r="D115">
        <f>'Transformed data'!E115</f>
        <v>666.89784011115364</v>
      </c>
      <c r="E115">
        <f>'Transformed data'!F115</f>
        <v>1.1186814175037973</v>
      </c>
      <c r="F115">
        <f>'Transformed data'!G115</f>
        <v>0.23756065785762789</v>
      </c>
      <c r="G115">
        <f>'Transformed data'!H115</f>
        <v>5.5</v>
      </c>
      <c r="H115">
        <f>'Transformed data'!I115</f>
        <v>2.7039544860198106</v>
      </c>
      <c r="I115">
        <f>'Transformed data'!J115</f>
        <v>0.57923076923076788</v>
      </c>
      <c r="J115">
        <f>'Transformed data'!K115</f>
        <v>2.9415151438774156</v>
      </c>
      <c r="K115">
        <f>'Transformed data'!L115</f>
        <v>2.4736862504214585</v>
      </c>
      <c r="L115">
        <f>'Transformed data'!M115</f>
        <v>3.1459195422527841</v>
      </c>
      <c r="M115">
        <f>'Transformed data'!N115</f>
        <v>2.0344587353168908</v>
      </c>
      <c r="N115">
        <f>'Transformed data'!O115</f>
        <v>1.7033333333333331</v>
      </c>
      <c r="O115">
        <f>'Transformed data'!P115</f>
        <v>-0.86125632726700396</v>
      </c>
    </row>
    <row r="116" spans="1:15" x14ac:dyDescent="0.2">
      <c r="A116">
        <f>'Transformed data'!B116</f>
        <v>1.029357578426815</v>
      </c>
      <c r="B116">
        <f>'Transformed data'!C116</f>
        <v>0.98778022682459721</v>
      </c>
      <c r="C116">
        <f>'Transformed data'!D116</f>
        <v>1.1389335774575571</v>
      </c>
      <c r="D116">
        <f>'Transformed data'!E116</f>
        <v>666.5807292202079</v>
      </c>
      <c r="E116">
        <f>'Transformed data'!F116</f>
        <v>1.1907126761658837</v>
      </c>
      <c r="F116">
        <f>'Transformed data'!G116</f>
        <v>0.38301296598634377</v>
      </c>
      <c r="G116">
        <f>'Transformed data'!H116</f>
        <v>5.5333333333333341</v>
      </c>
      <c r="H116">
        <f>'Transformed data'!I116</f>
        <v>1.732479625743677</v>
      </c>
      <c r="I116">
        <f>'Transformed data'!J116</f>
        <v>0.32893939393938965</v>
      </c>
      <c r="J116">
        <f>'Transformed data'!K116</f>
        <v>2.1154925917300726</v>
      </c>
      <c r="K116">
        <f>'Transformed data'!L116</f>
        <v>0.36256414185453778</v>
      </c>
      <c r="L116">
        <f>'Transformed data'!M116</f>
        <v>3.2737972177000252</v>
      </c>
      <c r="M116">
        <f>'Transformed data'!N116</f>
        <v>1.9286514989896197</v>
      </c>
      <c r="N116">
        <f>'Transformed data'!O116</f>
        <v>1.5499999999999989</v>
      </c>
      <c r="O116">
        <f>'Transformed data'!P116</f>
        <v>1.6863315730582078</v>
      </c>
    </row>
    <row r="117" spans="1:15" x14ac:dyDescent="0.2">
      <c r="A117">
        <f>'Transformed data'!B117</f>
        <v>1.4169671677783047</v>
      </c>
      <c r="B117">
        <f>'Transformed data'!C117</f>
        <v>1.2291958900125355</v>
      </c>
      <c r="C117">
        <f>'Transformed data'!D117</f>
        <v>2.3415062178462343</v>
      </c>
      <c r="D117">
        <f>'Transformed data'!E117</f>
        <v>667.7202475739432</v>
      </c>
      <c r="E117">
        <f>'Transformed data'!F117</f>
        <v>7.155039075712466E-2</v>
      </c>
      <c r="F117">
        <f>'Transformed data'!G117</f>
        <v>0.30162945034138455</v>
      </c>
      <c r="G117">
        <f>'Transformed data'!H117</f>
        <v>4.8600000000000003</v>
      </c>
      <c r="H117">
        <f>'Transformed data'!I117</f>
        <v>1.9260481345319214</v>
      </c>
      <c r="I117">
        <f>'Transformed data'!J117</f>
        <v>0.81393939393939174</v>
      </c>
      <c r="J117">
        <f>'Transformed data'!K117</f>
        <v>2.2276775848732999</v>
      </c>
      <c r="K117">
        <f>'Transformed data'!L117</f>
        <v>2.2095786479328972</v>
      </c>
      <c r="L117">
        <f>'Transformed data'!M117</f>
        <v>2.6981721283626747</v>
      </c>
      <c r="M117">
        <f>'Transformed data'!N117</f>
        <v>2.2406360691013205</v>
      </c>
      <c r="N117">
        <f>'Transformed data'!O117</f>
        <v>2.0199999999999996</v>
      </c>
      <c r="O117">
        <f>'Transformed data'!P117</f>
        <v>1.0468296643334398</v>
      </c>
    </row>
    <row r="118" spans="1:15" x14ac:dyDescent="0.2">
      <c r="A118">
        <f>'Transformed data'!B118</f>
        <v>0.50971118080243016</v>
      </c>
      <c r="B118">
        <f>'Transformed data'!C118</f>
        <v>0.47177348702085453</v>
      </c>
      <c r="C118">
        <f>'Transformed data'!D118</f>
        <v>1.1588692850715177</v>
      </c>
      <c r="D118">
        <f>'Transformed data'!E118</f>
        <v>667.67786181295344</v>
      </c>
      <c r="E118">
        <f>'Transformed data'!F118</f>
        <v>1.2493397923084792</v>
      </c>
      <c r="F118">
        <f>'Transformed data'!G118</f>
        <v>0.44588626497094341</v>
      </c>
      <c r="G118">
        <f>'Transformed data'!H118</f>
        <v>4.7333333333333334</v>
      </c>
      <c r="H118">
        <f>'Transformed data'!I118</f>
        <v>2.815189800313922</v>
      </c>
      <c r="I118">
        <f>'Transformed data'!J118</f>
        <v>1.0027604166666642</v>
      </c>
      <c r="J118">
        <f>'Transformed data'!K118</f>
        <v>3.2610760652848292</v>
      </c>
      <c r="K118">
        <f>'Transformed data'!L118</f>
        <v>1.3054879095617977</v>
      </c>
      <c r="L118">
        <f>'Transformed data'!M118</f>
        <v>0.76237812043631337</v>
      </c>
      <c r="M118">
        <f>'Transformed data'!N118</f>
        <v>1.6999384928823691</v>
      </c>
      <c r="N118">
        <f>'Transformed data'!O118</f>
        <v>2.2099999999999991</v>
      </c>
      <c r="O118">
        <f>'Transformed data'!P118</f>
        <v>1.4445797165104954</v>
      </c>
    </row>
    <row r="119" spans="1:15" x14ac:dyDescent="0.2">
      <c r="A119">
        <f>'Transformed data'!B119</f>
        <v>0.51043629432787618</v>
      </c>
      <c r="B119">
        <f>'Transformed data'!C119</f>
        <v>1.5107092139126088</v>
      </c>
      <c r="C119">
        <f>'Transformed data'!D119</f>
        <v>1.6806447304128724</v>
      </c>
      <c r="D119">
        <f>'Transformed data'!E119</f>
        <v>667.65722061012764</v>
      </c>
      <c r="E119">
        <f>'Transformed data'!F119</f>
        <v>-0.13325672507589204</v>
      </c>
      <c r="F119">
        <f>'Transformed data'!G119</f>
        <v>0.3516979841496416</v>
      </c>
      <c r="G119">
        <f>'Transformed data'!H119</f>
        <v>4.746666666666667</v>
      </c>
      <c r="H119">
        <f>'Transformed data'!I119</f>
        <v>1.5669582217083367</v>
      </c>
      <c r="I119">
        <f>'Transformed data'!J119</f>
        <v>1.19194871794872</v>
      </c>
      <c r="J119">
        <f>'Transformed data'!K119</f>
        <v>1.9186562058580048</v>
      </c>
      <c r="K119">
        <f>'Transformed data'!L119</f>
        <v>1.7345655059957998</v>
      </c>
      <c r="L119">
        <f>'Transformed data'!M119</f>
        <v>1.5342872372380079</v>
      </c>
      <c r="M119">
        <f>'Transformed data'!N119</f>
        <v>2.204336024332898</v>
      </c>
      <c r="N119">
        <f>'Transformed data'!O119</f>
        <v>2.3466666666666658</v>
      </c>
      <c r="O119">
        <f>'Transformed data'!P119</f>
        <v>2.1972793333824598</v>
      </c>
    </row>
    <row r="120" spans="1:15" x14ac:dyDescent="0.2">
      <c r="A120">
        <f>'Transformed data'!B120</f>
        <v>0.96951676214538374</v>
      </c>
      <c r="B120">
        <f>'Transformed data'!C120</f>
        <v>1.0512695273379613</v>
      </c>
      <c r="C120">
        <f>'Transformed data'!D120</f>
        <v>1.4901310454474626</v>
      </c>
      <c r="D120">
        <f>'Transformed data'!E120</f>
        <v>667.75081218168452</v>
      </c>
      <c r="E120">
        <f>'Transformed data'!F120</f>
        <v>0.4671141745938634</v>
      </c>
      <c r="F120">
        <f>'Transformed data'!G120</f>
        <v>0.37063092072369497</v>
      </c>
      <c r="G120">
        <f>'Transformed data'!H120</f>
        <v>5.0933333333333337</v>
      </c>
      <c r="H120">
        <f>'Transformed data'!I120</f>
        <v>2.448409698061571</v>
      </c>
      <c r="I120">
        <f>'Transformed data'!J120</f>
        <v>1.3563636363636347</v>
      </c>
      <c r="J120">
        <f>'Transformed data'!K120</f>
        <v>2.8190406187852624</v>
      </c>
      <c r="K120">
        <f>'Transformed data'!L120</f>
        <v>1.6691677323499299</v>
      </c>
      <c r="L120">
        <f>'Transformed data'!M120</f>
        <v>1.002058889708568</v>
      </c>
      <c r="M120">
        <f>'Transformed data'!N120</f>
        <v>2.6366803659207072</v>
      </c>
      <c r="N120">
        <f>'Transformed data'!O120</f>
        <v>2.423333333333332</v>
      </c>
      <c r="O120">
        <f>'Transformed data'!P120</f>
        <v>0.46658517472394745</v>
      </c>
    </row>
    <row r="121" spans="1:15" x14ac:dyDescent="0.2">
      <c r="A121">
        <f>'Transformed data'!B121</f>
        <v>1.4835419876205957</v>
      </c>
      <c r="B121">
        <f>'Transformed data'!C121</f>
        <v>1.3022181732091909</v>
      </c>
      <c r="C121">
        <f>'Transformed data'!D121</f>
        <v>5.432795599933371E-2</v>
      </c>
      <c r="D121">
        <f>'Transformed data'!E121</f>
        <v>667.85848064157665</v>
      </c>
      <c r="E121">
        <f>'Transformed data'!F121</f>
        <v>1.7430428538171228</v>
      </c>
      <c r="F121">
        <f>'Transformed data'!G121</f>
        <v>0.35176081269240139</v>
      </c>
      <c r="G121">
        <f>'Transformed data'!H121</f>
        <v>5.3066666666666675</v>
      </c>
      <c r="H121">
        <f>'Transformed data'!I121</f>
        <v>1.5453323279205122</v>
      </c>
      <c r="I121">
        <f>'Transformed data'!J121</f>
        <v>1.6237878787878781</v>
      </c>
      <c r="J121">
        <f>'Transformed data'!K121</f>
        <v>1.8970931406129043</v>
      </c>
      <c r="K121">
        <f>'Transformed data'!L121</f>
        <v>-0.43510419339929385</v>
      </c>
      <c r="L121">
        <f>'Transformed data'!M121</f>
        <v>1.3580964279870322</v>
      </c>
      <c r="M121">
        <f>'Transformed data'!N121</f>
        <v>1.7142601953521464</v>
      </c>
      <c r="N121">
        <f>'Transformed data'!O121</f>
        <v>2.2733333333333334</v>
      </c>
      <c r="O121">
        <f>'Transformed data'!P121</f>
        <v>-8.2180527841152512E-2</v>
      </c>
    </row>
    <row r="122" spans="1:15" x14ac:dyDescent="0.2">
      <c r="A122">
        <f>'Transformed data'!B122</f>
        <v>-1.1310183339424018</v>
      </c>
      <c r="B122">
        <f>'Transformed data'!C122</f>
        <v>0.20912504073393734</v>
      </c>
      <c r="C122">
        <f>'Transformed data'!D122</f>
        <v>1.318997041502179</v>
      </c>
      <c r="D122">
        <f>'Transformed data'!E122</f>
        <v>667.91883253505603</v>
      </c>
      <c r="E122">
        <f>'Transformed data'!F122</f>
        <v>2.8386174160763389</v>
      </c>
      <c r="F122">
        <f>'Transformed data'!G122</f>
        <v>0.79263060100325899</v>
      </c>
      <c r="G122">
        <f>'Transformed data'!H122</f>
        <v>5.6766666666666667</v>
      </c>
      <c r="H122">
        <f>'Transformed data'!I122</f>
        <v>0.87044559079680894</v>
      </c>
      <c r="I122">
        <f>'Transformed data'!J122</f>
        <v>1.7251794871794841</v>
      </c>
      <c r="J122">
        <f>'Transformed data'!K122</f>
        <v>1.6630761918000836</v>
      </c>
      <c r="K122">
        <f>'Transformed data'!L122</f>
        <v>1.6896664921675963</v>
      </c>
      <c r="L122">
        <f>'Transformed data'!M122</f>
        <v>0.31709173436613725</v>
      </c>
      <c r="M122">
        <f>'Transformed data'!N122</f>
        <v>0.11027366957621076</v>
      </c>
      <c r="N122">
        <f>'Transformed data'!O122</f>
        <v>2.2599999999999998</v>
      </c>
      <c r="O122">
        <f>'Transformed data'!P122</f>
        <v>1.8060101161076207</v>
      </c>
    </row>
    <row r="123" spans="1:15" x14ac:dyDescent="0.2">
      <c r="A123">
        <f>'Transformed data'!B123</f>
        <v>1.6220695832288801</v>
      </c>
      <c r="B123">
        <f>'Transformed data'!C123</f>
        <v>0.5619082618475435</v>
      </c>
      <c r="C123">
        <f>'Transformed data'!D123</f>
        <v>1.9959465808795152</v>
      </c>
      <c r="D123">
        <f>'Transformed data'!E123</f>
        <v>667.56480192707488</v>
      </c>
      <c r="E123">
        <f>'Transformed data'!F123</f>
        <v>-0.18288016209275781</v>
      </c>
      <c r="F123">
        <f>'Transformed data'!G123</f>
        <v>0.50610134592635247</v>
      </c>
      <c r="G123">
        <f>'Transformed data'!H123</f>
        <v>6.2733333333333334</v>
      </c>
      <c r="H123">
        <f>'Transformed data'!I123</f>
        <v>2.159300842223999</v>
      </c>
      <c r="I123">
        <f>'Transformed data'!J123</f>
        <v>1.2618974358974375</v>
      </c>
      <c r="J123">
        <f>'Transformed data'!K123</f>
        <v>2.6654021881503454</v>
      </c>
      <c r="K123">
        <f>'Transformed data'!L123</f>
        <v>2.9223422313231495</v>
      </c>
      <c r="L123">
        <f>'Transformed data'!M123</f>
        <v>-0.52667571302116301</v>
      </c>
      <c r="M123">
        <f>'Transformed data'!N123</f>
        <v>2.2505424309454014</v>
      </c>
      <c r="N123">
        <f>'Transformed data'!O123</f>
        <v>1.8233333333333324</v>
      </c>
      <c r="O123">
        <f>'Transformed data'!P123</f>
        <v>0.2956196724224513</v>
      </c>
    </row>
    <row r="124" spans="1:15" x14ac:dyDescent="0.2">
      <c r="A124">
        <f>'Transformed data'!B124</f>
        <v>-0.23389349630975609</v>
      </c>
      <c r="B124">
        <f>'Transformed data'!C124</f>
        <v>0.63326283112128401</v>
      </c>
      <c r="C124">
        <f>'Transformed data'!D124</f>
        <v>-0.10861625008482534</v>
      </c>
      <c r="D124">
        <f>'Transformed data'!E124</f>
        <v>666.89174926279918</v>
      </c>
      <c r="E124">
        <f>'Transformed data'!F124</f>
        <v>1.4697131327970681</v>
      </c>
      <c r="F124">
        <f>'Transformed data'!G124</f>
        <v>0.60072906005194204</v>
      </c>
      <c r="G124">
        <f>'Transformed data'!H124</f>
        <v>6.52</v>
      </c>
      <c r="H124">
        <f>'Transformed data'!I124</f>
        <v>0.44764674373651836</v>
      </c>
      <c r="I124">
        <f>'Transformed data'!J124</f>
        <v>0.78723076923076629</v>
      </c>
      <c r="J124">
        <f>'Transformed data'!K124</f>
        <v>1.0483758037884705</v>
      </c>
      <c r="K124">
        <f>'Transformed data'!L124</f>
        <v>0.51150972736522249</v>
      </c>
      <c r="L124">
        <f>'Transformed data'!M124</f>
        <v>-1.9229528701446341</v>
      </c>
      <c r="M124">
        <f>'Transformed data'!N124</f>
        <v>2.2121511087571211</v>
      </c>
      <c r="N124">
        <f>'Transformed data'!O124</f>
        <v>1.4866666666666681</v>
      </c>
      <c r="O124">
        <f>'Transformed data'!P124</f>
        <v>1.6764628930335306</v>
      </c>
    </row>
    <row r="125" spans="1:15" x14ac:dyDescent="0.2">
      <c r="A125">
        <f>'Transformed data'!B125</f>
        <v>0.2897898644822039</v>
      </c>
      <c r="B125">
        <f>'Transformed data'!C125</f>
        <v>0.60906704788621369</v>
      </c>
      <c r="C125">
        <f>'Transformed data'!D125</f>
        <v>-0.34189074382497964</v>
      </c>
      <c r="D125">
        <f>'Transformed data'!E125</f>
        <v>666.74190758948498</v>
      </c>
      <c r="E125">
        <f>'Transformed data'!F125</f>
        <v>6.6666593625619441E-2</v>
      </c>
      <c r="F125">
        <f>'Transformed data'!G125</f>
        <v>0.5240974235775081</v>
      </c>
      <c r="G125">
        <f>'Transformed data'!H125</f>
        <v>6.4733333333333336</v>
      </c>
      <c r="H125">
        <f>'Transformed data'!I125</f>
        <v>0.91758645732236133</v>
      </c>
      <c r="I125">
        <f>'Transformed data'!J125</f>
        <v>0.67882051282051314</v>
      </c>
      <c r="J125">
        <f>'Transformed data'!K125</f>
        <v>1.4416838808998911</v>
      </c>
      <c r="K125">
        <f>'Transformed data'!L125</f>
        <v>-0.49181967232225787</v>
      </c>
      <c r="L125">
        <f>'Transformed data'!M125</f>
        <v>0.11228638964864146</v>
      </c>
      <c r="M125">
        <f>'Transformed data'!N125</f>
        <v>1.7640551296569384</v>
      </c>
      <c r="N125">
        <f>'Transformed data'!O125</f>
        <v>1.2799999999999994</v>
      </c>
      <c r="O125">
        <f>'Transformed data'!P125</f>
        <v>0.55263298540882499</v>
      </c>
    </row>
    <row r="126" spans="1:15" x14ac:dyDescent="0.2">
      <c r="A126">
        <f>'Transformed data'!B126</f>
        <v>-0.58186567330702488</v>
      </c>
      <c r="B126">
        <f>'Transformed data'!C126</f>
        <v>0.16720292771146283</v>
      </c>
      <c r="C126">
        <f>'Transformed data'!D126</f>
        <v>-1.5570949119488198</v>
      </c>
      <c r="D126">
        <f>'Transformed data'!E126</f>
        <v>666.25788553888685</v>
      </c>
      <c r="E126">
        <f>'Transformed data'!F126</f>
        <v>1.5853173541025889</v>
      </c>
      <c r="F126">
        <f>'Transformed data'!G126</f>
        <v>0.67688848872573226</v>
      </c>
      <c r="G126">
        <f>'Transformed data'!H126</f>
        <v>5.5933333333333337</v>
      </c>
      <c r="H126">
        <f>'Transformed data'!I126</f>
        <v>0.70952299111031181</v>
      </c>
      <c r="I126">
        <f>'Transformed data'!J126</f>
        <v>0.38297435897435683</v>
      </c>
      <c r="J126">
        <f>'Transformed data'!K126</f>
        <v>1.3864114798360472</v>
      </c>
      <c r="K126">
        <f>'Transformed data'!L126</f>
        <v>-2.4104370408421616</v>
      </c>
      <c r="L126">
        <f>'Transformed data'!M126</f>
        <v>0.85346963282137978</v>
      </c>
      <c r="M126">
        <f>'Transformed data'!N126</f>
        <v>1.6332279225321766</v>
      </c>
      <c r="N126">
        <f>'Transformed data'!O126</f>
        <v>1.6033333333333326</v>
      </c>
      <c r="O126">
        <f>'Transformed data'!P126</f>
        <v>0.8362782306578801</v>
      </c>
    </row>
    <row r="127" spans="1:15" x14ac:dyDescent="0.2">
      <c r="A127">
        <f>'Transformed data'!B127</f>
        <v>0.35656054599706444</v>
      </c>
      <c r="B127">
        <f>'Transformed data'!C127</f>
        <v>-0.11949796820198699</v>
      </c>
      <c r="C127">
        <f>'Transformed data'!D127</f>
        <v>-2.1943025923545356</v>
      </c>
      <c r="D127">
        <f>'Transformed data'!E127</f>
        <v>665.13909114781586</v>
      </c>
      <c r="E127">
        <f>'Transformed data'!F127</f>
        <v>-0.37402977656464387</v>
      </c>
      <c r="F127">
        <f>'Transformed data'!G127</f>
        <v>0.67842626321309962</v>
      </c>
      <c r="G127">
        <f>'Transformed data'!H127</f>
        <v>4.3266666666666671</v>
      </c>
      <c r="H127">
        <f>'Transformed data'!I127</f>
        <v>0.95220228756427439</v>
      </c>
      <c r="I127">
        <f>'Transformed data'!J127</f>
        <v>0.88856410256410445</v>
      </c>
      <c r="J127">
        <f>'Transformed data'!K127</f>
        <v>1.6306285507773577</v>
      </c>
      <c r="K127">
        <f>'Transformed data'!L127</f>
        <v>-3.607512775005528</v>
      </c>
      <c r="L127">
        <f>'Transformed data'!M127</f>
        <v>1.6315194375980724</v>
      </c>
      <c r="M127">
        <f>'Transformed data'!N127</f>
        <v>2.9445169289330053</v>
      </c>
      <c r="N127">
        <f>'Transformed data'!O127</f>
        <v>2.8166666666666664</v>
      </c>
      <c r="O127">
        <f>'Transformed data'!P127</f>
        <v>0.60971843555251803</v>
      </c>
    </row>
    <row r="128" spans="1:15" x14ac:dyDescent="0.2">
      <c r="A128">
        <f>'Transformed data'!B128</f>
        <v>-0.59482044224585806</v>
      </c>
      <c r="B128">
        <f>'Transformed data'!C128</f>
        <v>-0.17716754595111794</v>
      </c>
      <c r="C128">
        <f>'Transformed data'!D128</f>
        <v>-1.2482395212275676</v>
      </c>
      <c r="D128">
        <f>'Transformed data'!E128</f>
        <v>664.15905097838424</v>
      </c>
      <c r="E128">
        <f>'Transformed data'!F128</f>
        <v>2.5737025340522024E-2</v>
      </c>
      <c r="F128">
        <f>'Transformed data'!G128</f>
        <v>0.3137192411025127</v>
      </c>
      <c r="G128">
        <f>'Transformed data'!H128</f>
        <v>3.4966666666666666</v>
      </c>
      <c r="H128">
        <f>'Transformed data'!I128</f>
        <v>0.30234377918119115</v>
      </c>
      <c r="I128">
        <f>'Transformed data'!J128</f>
        <v>1.1091794871794884</v>
      </c>
      <c r="J128">
        <f>'Transformed data'!K128</f>
        <v>0.61606302028369697</v>
      </c>
      <c r="K128">
        <f>'Transformed data'!L128</f>
        <v>-2.339892319225001</v>
      </c>
      <c r="L128">
        <f>'Transformed data'!M128</f>
        <v>1.5749225931866562</v>
      </c>
      <c r="M128">
        <f>'Transformed data'!N128</f>
        <v>2.6632760149606582</v>
      </c>
      <c r="N128">
        <f>'Transformed data'!O128</f>
        <v>3.563333333333333</v>
      </c>
      <c r="O128">
        <f>'Transformed data'!P128</f>
        <v>1.0677402527355611</v>
      </c>
    </row>
    <row r="129" spans="1:15" x14ac:dyDescent="0.2">
      <c r="A129">
        <f>'Transformed data'!B129</f>
        <v>2.9102715416806646E-2</v>
      </c>
      <c r="B129">
        <f>'Transformed data'!C129</f>
        <v>0.98146306843633901</v>
      </c>
      <c r="C129">
        <f>'Transformed data'!D129</f>
        <v>-3.1948483485541246</v>
      </c>
      <c r="D129">
        <f>'Transformed data'!E129</f>
        <v>663.25067475104015</v>
      </c>
      <c r="E129">
        <f>'Transformed data'!F129</f>
        <v>0.67724515458387202</v>
      </c>
      <c r="F129">
        <f>'Transformed data'!G129</f>
        <v>0.30783657630058864</v>
      </c>
      <c r="G129">
        <f>'Transformed data'!H129</f>
        <v>2.1333333333333333</v>
      </c>
      <c r="H129">
        <f>'Transformed data'!I129</f>
        <v>0.414902481622903</v>
      </c>
      <c r="I129">
        <f>'Transformed data'!J129</f>
        <v>1.5827272727272739</v>
      </c>
      <c r="J129">
        <f>'Transformed data'!K129</f>
        <v>0.7227390579235049</v>
      </c>
      <c r="K129">
        <f>'Transformed data'!L129</f>
        <v>-4.1575522483181082</v>
      </c>
      <c r="L129">
        <f>'Transformed data'!M129</f>
        <v>-0.79412001999541459</v>
      </c>
      <c r="M129">
        <f>'Transformed data'!N129</f>
        <v>1.83515211051688</v>
      </c>
      <c r="N129">
        <f>'Transformed data'!O129</f>
        <v>4.5733333333333341</v>
      </c>
      <c r="O129">
        <f>'Transformed data'!P129</f>
        <v>1.1956387663840229</v>
      </c>
    </row>
    <row r="130" spans="1:15" x14ac:dyDescent="0.2">
      <c r="A130">
        <f>'Transformed data'!B130</f>
        <v>0.59512408860076249</v>
      </c>
      <c r="B130">
        <f>'Transformed data'!C130</f>
        <v>-3.4888970364432836E-2</v>
      </c>
      <c r="C130">
        <f>'Transformed data'!D130</f>
        <v>-1.5784855492127825</v>
      </c>
      <c r="D130">
        <f>'Transformed data'!E130</f>
        <v>662.97476174184067</v>
      </c>
      <c r="E130">
        <f>'Transformed data'!F130</f>
        <v>0.68827925491472541</v>
      </c>
      <c r="F130">
        <f>'Transformed data'!G130</f>
        <v>0.35317652263820648</v>
      </c>
      <c r="G130">
        <f>'Transformed data'!H130</f>
        <v>1.7333333333333332</v>
      </c>
      <c r="H130">
        <f>'Transformed data'!I130</f>
        <v>0.39623178432202089</v>
      </c>
      <c r="I130">
        <f>'Transformed data'!J130</f>
        <v>2.0958854166666647</v>
      </c>
      <c r="J130">
        <f>'Transformed data'!K130</f>
        <v>0.74940830696021976</v>
      </c>
      <c r="K130">
        <f>'Transformed data'!L130</f>
        <v>-2.9980898153711522</v>
      </c>
      <c r="L130">
        <f>'Transformed data'!M130</f>
        <v>1.819674599160237</v>
      </c>
      <c r="M130">
        <f>'Transformed data'!N130</f>
        <v>2.3154970397861518</v>
      </c>
      <c r="N130">
        <f>'Transformed data'!O130</f>
        <v>5.120000000000001</v>
      </c>
      <c r="O130">
        <f>'Transformed data'!P130</f>
        <v>2.2750981288422256</v>
      </c>
    </row>
    <row r="131" spans="1:15" x14ac:dyDescent="0.2">
      <c r="A131">
        <f>'Transformed data'!B131</f>
        <v>0.28177645101354898</v>
      </c>
      <c r="B131">
        <f>'Transformed data'!C131</f>
        <v>0.58688627983993769</v>
      </c>
      <c r="C131">
        <f>'Transformed data'!D131</f>
        <v>-1.0931921667996392</v>
      </c>
      <c r="D131">
        <f>'Transformed data'!E131</f>
        <v>663.27063762724924</v>
      </c>
      <c r="E131">
        <f>'Transformed data'!F131</f>
        <v>0.50088584338743303</v>
      </c>
      <c r="F131">
        <f>'Transformed data'!G131</f>
        <v>0.44763228675816163</v>
      </c>
      <c r="G131">
        <f>'Transformed data'!H131</f>
        <v>1.75</v>
      </c>
      <c r="H131">
        <f>'Transformed data'!I131</f>
        <v>-8.5586398183457035E-2</v>
      </c>
      <c r="I131">
        <f>'Transformed data'!J131</f>
        <v>2.1816923076923085</v>
      </c>
      <c r="J131">
        <f>'Transformed data'!K131</f>
        <v>0.36204588857469133</v>
      </c>
      <c r="K131">
        <f>'Transformed data'!L131</f>
        <v>-2.5579015912588154</v>
      </c>
      <c r="L131">
        <f>'Transformed data'!M131</f>
        <v>2.2482267912528719</v>
      </c>
      <c r="M131">
        <f>'Transformed data'!N131</f>
        <v>2.9349231385118024</v>
      </c>
      <c r="N131">
        <f>'Transformed data'!O131</f>
        <v>5.0433333333333339</v>
      </c>
      <c r="O131">
        <f>'Transformed data'!P131</f>
        <v>0.45625580104236119</v>
      </c>
    </row>
    <row r="132" spans="1:15" x14ac:dyDescent="0.2">
      <c r="A132">
        <f>'Transformed data'!B132</f>
        <v>0.2009349390690307</v>
      </c>
      <c r="B132">
        <f>'Transformed data'!C132</f>
        <v>0.44296165405826038</v>
      </c>
      <c r="C132">
        <f>'Transformed data'!D132</f>
        <v>-0.90741388481827556</v>
      </c>
      <c r="D132">
        <f>'Transformed data'!E132</f>
        <v>663.11671436309086</v>
      </c>
      <c r="E132">
        <f>'Transformed data'!F132</f>
        <v>0.10627248031260805</v>
      </c>
      <c r="F132">
        <f>'Transformed data'!G132</f>
        <v>0.43076522327313899</v>
      </c>
      <c r="G132">
        <f>'Transformed data'!H132</f>
        <v>1.74</v>
      </c>
      <c r="H132">
        <f>'Transformed data'!I132</f>
        <v>-0.32306842096399002</v>
      </c>
      <c r="I132">
        <f>'Transformed data'!J132</f>
        <v>1.6395893939393937</v>
      </c>
      <c r="J132">
        <f>'Transformed data'!K132</f>
        <v>0.10769680230917622</v>
      </c>
      <c r="K132">
        <f>'Transformed data'!L132</f>
        <v>-1.4207846636681509</v>
      </c>
      <c r="L132">
        <f>'Transformed data'!M132</f>
        <v>0.22658202006402561</v>
      </c>
      <c r="M132">
        <f>'Transformed data'!N132</f>
        <v>3.1043349640211826</v>
      </c>
      <c r="N132">
        <f>'Transformed data'!O132</f>
        <v>4.6533333333333333</v>
      </c>
      <c r="O132">
        <f>'Transformed data'!P132</f>
        <v>-0.84013343175892519</v>
      </c>
    </row>
    <row r="133" spans="1:15" x14ac:dyDescent="0.2">
      <c r="A133">
        <f>'Transformed data'!B133</f>
        <v>-0.2749779876744185</v>
      </c>
      <c r="B133">
        <f>'Transformed data'!C133</f>
        <v>-5.8146946552861678E-2</v>
      </c>
      <c r="C133">
        <f>'Transformed data'!D133</f>
        <v>-0.92527729665299319</v>
      </c>
      <c r="D133">
        <f>'Transformed data'!E133</f>
        <v>662.66404411535234</v>
      </c>
      <c r="E133">
        <f>'Transformed data'!F133</f>
        <v>-9.7802381899825264E-2</v>
      </c>
      <c r="F133">
        <f>'Transformed data'!G133</f>
        <v>0.57288389943315687</v>
      </c>
      <c r="G133">
        <f>'Transformed data'!H133</f>
        <v>1.4433333333333334</v>
      </c>
      <c r="H133">
        <f>'Transformed data'!I133</f>
        <v>-2.555191900932563E-2</v>
      </c>
      <c r="I133">
        <f>'Transformed data'!J133</f>
        <v>1.7970348484848495</v>
      </c>
      <c r="J133">
        <f>'Transformed data'!K133</f>
        <v>0.54733198042380415</v>
      </c>
      <c r="K133">
        <f>'Transformed data'!L133</f>
        <v>-2.4382353041284333</v>
      </c>
      <c r="L133">
        <f>'Transformed data'!M133</f>
        <v>2.3114288644846326</v>
      </c>
      <c r="M133">
        <f>'Transformed data'!N133</f>
        <v>3.0463102486729898</v>
      </c>
      <c r="N133">
        <f>'Transformed data'!O133</f>
        <v>4.6599999999999993</v>
      </c>
      <c r="O133">
        <f>'Transformed data'!P133</f>
        <v>3.9053682598232364</v>
      </c>
    </row>
    <row r="134" spans="1:15" x14ac:dyDescent="0.2">
      <c r="A134">
        <f>'Transformed data'!B134</f>
        <v>-0.29830897467033601</v>
      </c>
      <c r="B134">
        <f>'Transformed data'!C134</f>
        <v>-0.1914391956412409</v>
      </c>
      <c r="C134">
        <f>'Transformed data'!D134</f>
        <v>-0.7149072669918155</v>
      </c>
      <c r="D134">
        <f>'Transformed data'!E134</f>
        <v>662.08600033807056</v>
      </c>
      <c r="E134">
        <f>'Transformed data'!F134</f>
        <v>0.88942378007743628</v>
      </c>
      <c r="F134">
        <f>'Transformed data'!G134</f>
        <v>0.6971032797510448</v>
      </c>
      <c r="G134">
        <f>'Transformed data'!H134</f>
        <v>1.25</v>
      </c>
      <c r="H134">
        <f>'Transformed data'!I134</f>
        <v>-0.69854169147904877</v>
      </c>
      <c r="I134">
        <f>'Transformed data'!J134</f>
        <v>1.3502624999999981</v>
      </c>
      <c r="J134">
        <f>'Transformed data'!K134</f>
        <v>-1.4384117279941933E-3</v>
      </c>
      <c r="K134">
        <f>'Transformed data'!L134</f>
        <v>-1.9201240958831356</v>
      </c>
      <c r="L134">
        <f>'Transformed data'!M134</f>
        <v>1.7754406223648544</v>
      </c>
      <c r="M134">
        <f>'Transformed data'!N134</f>
        <v>1.9419756251408238</v>
      </c>
      <c r="N134">
        <f>'Transformed data'!O134</f>
        <v>4.6466666666666674</v>
      </c>
      <c r="O134">
        <f>'Transformed data'!P134</f>
        <v>0.52362371216561521</v>
      </c>
    </row>
    <row r="135" spans="1:15" x14ac:dyDescent="0.2">
      <c r="A135">
        <f>'Transformed data'!B135</f>
        <v>0.54207471694116549</v>
      </c>
      <c r="B135">
        <f>'Transformed data'!C135</f>
        <v>0.46805395402160777</v>
      </c>
      <c r="C135">
        <f>'Transformed data'!D135</f>
        <v>1.7421259890672225</v>
      </c>
      <c r="D135">
        <f>'Transformed data'!E135</f>
        <v>661.93213528744593</v>
      </c>
      <c r="E135">
        <f>'Transformed data'!F135</f>
        <v>1.4006203380953153</v>
      </c>
      <c r="F135">
        <f>'Transformed data'!G135</f>
        <v>0.29071969041516366</v>
      </c>
      <c r="G135">
        <f>'Transformed data'!H135</f>
        <v>1.2466666666666668</v>
      </c>
      <c r="H135">
        <f>'Transformed data'!I135</f>
        <v>0.32841426172924848</v>
      </c>
      <c r="I135">
        <f>'Transformed data'!J135</f>
        <v>0.94114696969696987</v>
      </c>
      <c r="J135">
        <f>'Transformed data'!K135</f>
        <v>0.6191339521444128</v>
      </c>
      <c r="K135">
        <f>'Transformed data'!L135</f>
        <v>1.7576359835215882</v>
      </c>
      <c r="L135">
        <f>'Transformed data'!M135</f>
        <v>1.6925417221399286</v>
      </c>
      <c r="M135">
        <f>'Transformed data'!N135</f>
        <v>3.3094424435355485</v>
      </c>
      <c r="N135">
        <f>'Transformed data'!O135</f>
        <v>4.3566666666666674</v>
      </c>
      <c r="O135">
        <f>'Transformed data'!P135</f>
        <v>0.42638937039384106</v>
      </c>
    </row>
    <row r="136" spans="1:15" x14ac:dyDescent="0.2">
      <c r="A136">
        <f>'Transformed data'!B136</f>
        <v>1.2985845603891377</v>
      </c>
      <c r="B136">
        <f>'Transformed data'!C136</f>
        <v>1.0922973583366691</v>
      </c>
      <c r="C136">
        <f>'Transformed data'!D136</f>
        <v>2.5770248697082998</v>
      </c>
      <c r="D136">
        <f>'Transformed data'!E136</f>
        <v>661.40408030311221</v>
      </c>
      <c r="E136">
        <f>'Transformed data'!F136</f>
        <v>0.8248030140953766</v>
      </c>
      <c r="F136">
        <f>'Transformed data'!G136</f>
        <v>0.55460311869848866</v>
      </c>
      <c r="G136">
        <f>'Transformed data'!H136</f>
        <v>1.0166666666666666</v>
      </c>
      <c r="H136">
        <f>'Transformed data'!I136</f>
        <v>-0.49257867175005465</v>
      </c>
      <c r="I136">
        <f>'Transformed data'!J136</f>
        <v>1.1653651515151515</v>
      </c>
      <c r="J136">
        <f>'Transformed data'!K136</f>
        <v>6.202444694847209E-2</v>
      </c>
      <c r="K136">
        <f>'Transformed data'!L136</f>
        <v>1.4855301954391997</v>
      </c>
      <c r="L136">
        <f>'Transformed data'!M136</f>
        <v>4.7405287824831888</v>
      </c>
      <c r="M136">
        <f>'Transformed data'!N136</f>
        <v>2.9506704636059311</v>
      </c>
      <c r="N136">
        <f>'Transformed data'!O136</f>
        <v>4.6633333333333331</v>
      </c>
      <c r="O136">
        <f>'Transformed data'!P136</f>
        <v>2.9119224894391111</v>
      </c>
    </row>
    <row r="137" spans="1:15" x14ac:dyDescent="0.2">
      <c r="A137">
        <f>'Transformed data'!B137</f>
        <v>0.55646644675753087</v>
      </c>
      <c r="B137">
        <f>'Transformed data'!C137</f>
        <v>0.14733281946326393</v>
      </c>
      <c r="C137">
        <f>'Transformed data'!D137</f>
        <v>1.8058857493595148</v>
      </c>
      <c r="D137">
        <f>'Transformed data'!E137</f>
        <v>661.74164166655191</v>
      </c>
      <c r="E137">
        <f>'Transformed data'!F137</f>
        <v>0.30977512237457816</v>
      </c>
      <c r="F137">
        <f>'Transformed data'!G137</f>
        <v>0.50861557092770204</v>
      </c>
      <c r="G137">
        <f>'Transformed data'!H137</f>
        <v>0.99666666666666659</v>
      </c>
      <c r="H137">
        <f>'Transformed data'!I137</f>
        <v>-0.31335971758967851</v>
      </c>
      <c r="I137">
        <f>'Transformed data'!J137</f>
        <v>1.0685181818181815</v>
      </c>
      <c r="J137">
        <f>'Transformed data'!K137</f>
        <v>0.19525585333797224</v>
      </c>
      <c r="K137">
        <f>'Transformed data'!L137</f>
        <v>0.83634827330385519</v>
      </c>
      <c r="L137">
        <f>'Transformed data'!M137</f>
        <v>3.6700362709452428</v>
      </c>
      <c r="M137">
        <f>'Transformed data'!N137</f>
        <v>2.2308594697831197</v>
      </c>
      <c r="N137">
        <f>'Transformed data'!O137</f>
        <v>4.8333333333333321</v>
      </c>
      <c r="O137">
        <f>'Transformed data'!P137</f>
        <v>1.6056827352048133</v>
      </c>
    </row>
    <row r="138" spans="1:15" x14ac:dyDescent="0.2">
      <c r="A138">
        <f>'Transformed data'!B138</f>
        <v>0.62041964657670867</v>
      </c>
      <c r="B138">
        <f>'Transformed data'!C138</f>
        <v>0.80306503002134377</v>
      </c>
      <c r="C138">
        <f>'Transformed data'!D138</f>
        <v>-9.9674655147818925E-2</v>
      </c>
      <c r="D138">
        <f>'Transformed data'!E138</f>
        <v>662.1087895215029</v>
      </c>
      <c r="E138">
        <f>'Transformed data'!F138</f>
        <v>-1.3494251567125914</v>
      </c>
      <c r="F138">
        <f>'Transformed data'!G138</f>
        <v>0.86577259124850214</v>
      </c>
      <c r="G138">
        <f>'Transformed data'!H138</f>
        <v>1.0033333333333332</v>
      </c>
      <c r="H138">
        <f>'Transformed data'!I138</f>
        <v>0.60150165370553843</v>
      </c>
      <c r="I138">
        <f>'Transformed data'!J138</f>
        <v>0.88043939393939374</v>
      </c>
      <c r="J138">
        <f>'Transformed data'!K138</f>
        <v>1.4672742449540976</v>
      </c>
      <c r="K138">
        <f>'Transformed data'!L138</f>
        <v>-1.3986964001558633</v>
      </c>
      <c r="L138">
        <f>'Transformed data'!M138</f>
        <v>2.3174941709282137</v>
      </c>
      <c r="M138">
        <f>'Transformed data'!N138</f>
        <v>2.7146470418878632</v>
      </c>
      <c r="N138">
        <f>'Transformed data'!O138</f>
        <v>4.6166666666666671</v>
      </c>
      <c r="O138">
        <f>'Transformed data'!P138</f>
        <v>3.1250805520738729</v>
      </c>
    </row>
    <row r="139" spans="1:15" x14ac:dyDescent="0.2">
      <c r="A139">
        <f>'Transformed data'!B139</f>
        <v>0.36436496125724638</v>
      </c>
      <c r="B139">
        <f>'Transformed data'!C139</f>
        <v>5.8767682648275255E-2</v>
      </c>
      <c r="C139">
        <f>'Transformed data'!D139</f>
        <v>3.1090804112881898</v>
      </c>
      <c r="D139">
        <f>'Transformed data'!E139</f>
        <v>661.61831153103117</v>
      </c>
      <c r="E139">
        <f>'Transformed data'!F139</f>
        <v>0.55270994417799812</v>
      </c>
      <c r="F139">
        <f>'Transformed data'!G139</f>
        <v>0.84003501419159543</v>
      </c>
      <c r="G139">
        <f>'Transformed data'!H139</f>
        <v>1.01</v>
      </c>
      <c r="H139">
        <f>'Transformed data'!I139</f>
        <v>0.15884748710557339</v>
      </c>
      <c r="I139">
        <f>'Transformed data'!J139</f>
        <v>1.5392060606060605</v>
      </c>
      <c r="J139">
        <f>'Transformed data'!K139</f>
        <v>0.99888250129716027</v>
      </c>
      <c r="K139">
        <f>'Transformed data'!L139</f>
        <v>2.24310052943828</v>
      </c>
      <c r="L139">
        <f>'Transformed data'!M139</f>
        <v>4.671722554746438</v>
      </c>
      <c r="M139">
        <f>'Transformed data'!N139</f>
        <v>3.5861512454803623</v>
      </c>
      <c r="N139">
        <f>'Transformed data'!O139</f>
        <v>4.7133333333333329</v>
      </c>
      <c r="O139">
        <f>'Transformed data'!P139</f>
        <v>0.51329769228572564</v>
      </c>
    </row>
    <row r="140" spans="1:15" x14ac:dyDescent="0.2">
      <c r="A140">
        <f>'Transformed data'!B140</f>
        <v>0.42532706544911036</v>
      </c>
      <c r="B140">
        <f>'Transformed data'!C140</f>
        <v>0.44711224201616773</v>
      </c>
      <c r="C140">
        <f>'Transformed data'!D140</f>
        <v>2.129349915513945</v>
      </c>
      <c r="D140">
        <f>'Transformed data'!E140</f>
        <v>661.79420861850269</v>
      </c>
      <c r="E140">
        <f>'Transformed data'!F140</f>
        <v>0.86435545477447917</v>
      </c>
      <c r="F140">
        <f>'Transformed data'!G140</f>
        <v>0.72161196291936602</v>
      </c>
      <c r="G140">
        <f>'Transformed data'!H140</f>
        <v>1.4333333333333333</v>
      </c>
      <c r="H140">
        <f>'Transformed data'!I140</f>
        <v>0.34729543684779429</v>
      </c>
      <c r="I140">
        <f>'Transformed data'!J140</f>
        <v>1.34793787878788</v>
      </c>
      <c r="J140">
        <f>'Transformed data'!K140</f>
        <v>1.0689073997671716</v>
      </c>
      <c r="K140">
        <f>'Transformed data'!L140</f>
        <v>2.1970080861719588</v>
      </c>
      <c r="L140">
        <f>'Transformed data'!M140</f>
        <v>2.0229777168428775</v>
      </c>
      <c r="M140">
        <f>'Transformed data'!N140</f>
        <v>3.0397210533591235</v>
      </c>
      <c r="N140">
        <f>'Transformed data'!O140</f>
        <v>4.3933333333333335</v>
      </c>
      <c r="O140">
        <f>'Transformed data'!P140</f>
        <v>3.2368059847527526</v>
      </c>
    </row>
    <row r="141" spans="1:15" x14ac:dyDescent="0.2">
      <c r="A141">
        <f>'Transformed data'!B141</f>
        <v>0.48523795734412012</v>
      </c>
      <c r="B141">
        <f>'Transformed data'!C141</f>
        <v>0.79954027811277584</v>
      </c>
      <c r="C141">
        <f>'Transformed data'!D141</f>
        <v>1.5350926397222686</v>
      </c>
      <c r="D141">
        <f>'Transformed data'!E141</f>
        <v>661.91980718706418</v>
      </c>
      <c r="E141">
        <f>'Transformed data'!F141</f>
        <v>4.8022095106148299E-2</v>
      </c>
      <c r="F141">
        <f>'Transformed data'!G141</f>
        <v>0.74482290014795893</v>
      </c>
      <c r="G141">
        <f>'Transformed data'!H141</f>
        <v>1.95</v>
      </c>
      <c r="H141">
        <f>'Transformed data'!I141</f>
        <v>0.98801051885959446</v>
      </c>
      <c r="I141">
        <f>'Transformed data'!J141</f>
        <v>1.2250863636363649</v>
      </c>
      <c r="J141">
        <f>'Transformed data'!K141</f>
        <v>1.7328334190075623</v>
      </c>
      <c r="K141">
        <f>'Transformed data'!L141</f>
        <v>1.7082557014866495</v>
      </c>
      <c r="L141">
        <f>'Transformed data'!M141</f>
        <v>1.2107062284568926</v>
      </c>
      <c r="M141">
        <f>'Transformed data'!N141</f>
        <v>3.0177391774560469</v>
      </c>
      <c r="N141">
        <f>'Transformed data'!O141</f>
        <v>3.8200000000000003</v>
      </c>
      <c r="O141">
        <f>'Transformed data'!P141</f>
        <v>0.24227114604659619</v>
      </c>
    </row>
    <row r="142" spans="1:15" x14ac:dyDescent="0.2">
      <c r="A142">
        <f>'Transformed data'!B142</f>
        <v>0.75053509846809696</v>
      </c>
      <c r="B142">
        <f>'Transformed data'!C142</f>
        <v>0.19138381930905446</v>
      </c>
      <c r="C142">
        <f>'Transformed data'!D142</f>
        <v>1.2033063296097879</v>
      </c>
      <c r="D142">
        <f>'Transformed data'!E142</f>
        <v>661.70914658650918</v>
      </c>
      <c r="E142">
        <f>'Transformed data'!F142</f>
        <v>-0.13831264898183093</v>
      </c>
      <c r="F142">
        <f>'Transformed data'!G142</f>
        <v>0.91681179531809576</v>
      </c>
      <c r="G142">
        <f>'Transformed data'!H142</f>
        <v>2.4699999999999998</v>
      </c>
      <c r="H142">
        <f>'Transformed data'!I142</f>
        <v>0.59271110549268258</v>
      </c>
      <c r="I142">
        <f>'Transformed data'!J142</f>
        <v>1.3549734374999995</v>
      </c>
      <c r="J142">
        <f>'Transformed data'!K142</f>
        <v>1.5095229008108113</v>
      </c>
      <c r="K142">
        <f>'Transformed data'!L142</f>
        <v>0.82725696627727885</v>
      </c>
      <c r="L142">
        <f>'Transformed data'!M142</f>
        <v>1.874685057595471</v>
      </c>
      <c r="M142">
        <f>'Transformed data'!N142</f>
        <v>2.4725069603097172</v>
      </c>
      <c r="N142">
        <f>'Transformed data'!O142</f>
        <v>3.3199999999999994</v>
      </c>
      <c r="O142">
        <f>'Transformed data'!P142</f>
        <v>1.5347171822392853</v>
      </c>
    </row>
    <row r="143" spans="1:15" x14ac:dyDescent="0.2">
      <c r="A143">
        <f>'Transformed data'!B143</f>
        <v>0.16185811240481129</v>
      </c>
      <c r="B143">
        <f>'Transformed data'!C143</f>
        <v>0.64808438672931956</v>
      </c>
      <c r="C143">
        <f>'Transformed data'!D143</f>
        <v>1.9153772667138469</v>
      </c>
      <c r="D143">
        <f>'Transformed data'!E143</f>
        <v>662.43460592842644</v>
      </c>
      <c r="E143">
        <f>'Transformed data'!F143</f>
        <v>-1.6980795729093501E-2</v>
      </c>
      <c r="F143">
        <f>'Transformed data'!G143</f>
        <v>0.66767874996525922</v>
      </c>
      <c r="G143">
        <f>'Transformed data'!H143</f>
        <v>2.9433333333333334</v>
      </c>
      <c r="H143">
        <f>'Transformed data'!I143</f>
        <v>1.3376993134941451</v>
      </c>
      <c r="I143">
        <f>'Transformed data'!J143</f>
        <v>1.2493112820512824</v>
      </c>
      <c r="J143">
        <f>'Transformed data'!K143</f>
        <v>2.0053780634593732</v>
      </c>
      <c r="K143">
        <f>'Transformed data'!L143</f>
        <v>1.3001106252644945</v>
      </c>
      <c r="L143">
        <f>'Transformed data'!M143</f>
        <v>2.9988599144415318</v>
      </c>
      <c r="M143">
        <f>'Transformed data'!N143</f>
        <v>3.2096122007751138</v>
      </c>
      <c r="N143">
        <f>'Transformed data'!O143</f>
        <v>2.88</v>
      </c>
      <c r="O143">
        <f>'Transformed data'!P143</f>
        <v>2.6984466410158783</v>
      </c>
    </row>
    <row r="144" spans="1:15" x14ac:dyDescent="0.2">
      <c r="A144">
        <f>'Transformed data'!B144</f>
        <v>0.45972407497871792</v>
      </c>
      <c r="B144">
        <f>'Transformed data'!C144</f>
        <v>0.52539766890724593</v>
      </c>
      <c r="C144">
        <f>'Transformed data'!D144</f>
        <v>1.289197242784379</v>
      </c>
      <c r="D144">
        <f>'Transformed data'!E144</f>
        <v>662.47406891217156</v>
      </c>
      <c r="E144">
        <f>'Transformed data'!F144</f>
        <v>0.39649158750627578</v>
      </c>
      <c r="F144">
        <f>'Transformed data'!G144</f>
        <v>1.0215038124072131</v>
      </c>
      <c r="G144">
        <f>'Transformed data'!H144</f>
        <v>3.4599999999999995</v>
      </c>
      <c r="H144">
        <f>'Transformed data'!I144</f>
        <v>0.61745335105651833</v>
      </c>
      <c r="I144">
        <f>'Transformed data'!J144</f>
        <v>1.0487030303030314</v>
      </c>
      <c r="J144">
        <f>'Transformed data'!K144</f>
        <v>1.6389571634637168</v>
      </c>
      <c r="K144">
        <f>'Transformed data'!L144</f>
        <v>0.72328547419813205</v>
      </c>
      <c r="L144">
        <f>'Transformed data'!M144</f>
        <v>2.2697269444193147</v>
      </c>
      <c r="M144">
        <f>'Transformed data'!N144</f>
        <v>3.1000107845359892</v>
      </c>
      <c r="N144">
        <f>'Transformed data'!O144</f>
        <v>2.3766666666666665</v>
      </c>
      <c r="O144">
        <f>'Transformed data'!P144</f>
        <v>2.1943828845893973</v>
      </c>
    </row>
    <row r="145" spans="1:15" x14ac:dyDescent="0.2">
      <c r="A145">
        <f>'Transformed data'!B145</f>
        <v>0.17136705910409944</v>
      </c>
      <c r="B145">
        <f>'Transformed data'!C145</f>
        <v>-5.5883708613180261E-2</v>
      </c>
      <c r="C145">
        <f>'Transformed data'!D145</f>
        <v>0.59321006566799284</v>
      </c>
      <c r="D145">
        <f>'Transformed data'!E145</f>
        <v>662.55741193865799</v>
      </c>
      <c r="E145">
        <f>'Transformed data'!F145</f>
        <v>-0.23308417806360282</v>
      </c>
      <c r="F145">
        <f>'Transformed data'!G145</f>
        <v>0.83596378028076468</v>
      </c>
      <c r="G145">
        <f>'Transformed data'!H145</f>
        <v>3.98</v>
      </c>
      <c r="H145">
        <f>'Transformed data'!I145</f>
        <v>1.4037943283067733</v>
      </c>
      <c r="I145">
        <f>'Transformed data'!J145</f>
        <v>0.99865230769230928</v>
      </c>
      <c r="J145">
        <f>'Transformed data'!K145</f>
        <v>2.2397581085875196</v>
      </c>
      <c r="K145">
        <f>'Transformed data'!L145</f>
        <v>0.52528131789797428</v>
      </c>
      <c r="L145">
        <f>'Transformed data'!M145</f>
        <v>0.72227167106699852</v>
      </c>
      <c r="M145">
        <f>'Transformed data'!N145</f>
        <v>2.6523699825499403</v>
      </c>
      <c r="N145">
        <f>'Transformed data'!O145</f>
        <v>2.2300000000000009</v>
      </c>
      <c r="O145">
        <f>'Transformed data'!P145</f>
        <v>2.4942836349460547</v>
      </c>
    </row>
    <row r="146" spans="1:15" x14ac:dyDescent="0.2">
      <c r="A146">
        <f>'Transformed data'!B146</f>
        <v>1.005152047987723</v>
      </c>
      <c r="B146">
        <f>'Transformed data'!C146</f>
        <v>0.44572974577543611</v>
      </c>
      <c r="C146">
        <f>'Transformed data'!D146</f>
        <v>2.4371223955546029</v>
      </c>
      <c r="D146">
        <f>'Transformed data'!E146</f>
        <v>663.02171437187485</v>
      </c>
      <c r="E146">
        <f>'Transformed data'!F146</f>
        <v>0.58111665731175322</v>
      </c>
      <c r="F146">
        <f>'Transformed data'!G146</f>
        <v>0.74054895275298238</v>
      </c>
      <c r="G146">
        <f>'Transformed data'!H146</f>
        <v>4.456666666666667</v>
      </c>
      <c r="H146">
        <f>'Transformed data'!I146</f>
        <v>1.6303873780056044</v>
      </c>
      <c r="I146">
        <f>'Transformed data'!J146</f>
        <v>0.79813333333333247</v>
      </c>
      <c r="J146">
        <f>'Transformed data'!K146</f>
        <v>2.3709363307585996</v>
      </c>
      <c r="K146">
        <f>'Transformed data'!L146</f>
        <v>3.9977508463095113</v>
      </c>
      <c r="L146">
        <f>'Transformed data'!M146</f>
        <v>-0.31162451395223556</v>
      </c>
      <c r="M146">
        <f>'Transformed data'!N146</f>
        <v>3.0985399915697709</v>
      </c>
      <c r="N146">
        <f>'Transformed data'!O146</f>
        <v>1.9366666666666665</v>
      </c>
      <c r="O146">
        <f>'Transformed data'!P146</f>
        <v>0.1442377287423845</v>
      </c>
    </row>
    <row r="147" spans="1:15" x14ac:dyDescent="0.2">
      <c r="A147">
        <f>'Transformed data'!B147</f>
        <v>0.111424452130926</v>
      </c>
      <c r="B147">
        <f>'Transformed data'!C147</f>
        <v>0.17538818101661136</v>
      </c>
      <c r="C147">
        <f>'Transformed data'!D147</f>
        <v>-0.76448518899256968</v>
      </c>
      <c r="D147">
        <f>'Transformed data'!E147</f>
        <v>663.05574050923178</v>
      </c>
      <c r="E147">
        <f>'Transformed data'!F147</f>
        <v>-0.45321327129403954</v>
      </c>
      <c r="F147">
        <f>'Transformed data'!G147</f>
        <v>0.87116436714818402</v>
      </c>
      <c r="G147">
        <f>'Transformed data'!H147</f>
        <v>4.9066666666666672</v>
      </c>
      <c r="H147">
        <f>'Transformed data'!I147</f>
        <v>1.698109742598275</v>
      </c>
      <c r="I147">
        <f>'Transformed data'!J147</f>
        <v>0.78176102564102568</v>
      </c>
      <c r="J147">
        <f>'Transformed data'!K147</f>
        <v>2.5692741097464999</v>
      </c>
      <c r="K147">
        <f>'Transformed data'!L147</f>
        <v>1.4165475952048645</v>
      </c>
      <c r="L147">
        <f>'Transformed data'!M147</f>
        <v>-4.79484926542737</v>
      </c>
      <c r="M147">
        <f>'Transformed data'!N147</f>
        <v>3.0253875920775997</v>
      </c>
      <c r="N147">
        <f>'Transformed data'!O147</f>
        <v>1.7433333333333323</v>
      </c>
      <c r="O147">
        <f>'Transformed data'!P147</f>
        <v>1.5162642086401699</v>
      </c>
    </row>
    <row r="148" spans="1:15" x14ac:dyDescent="0.2">
      <c r="A148">
        <f>'Transformed data'!B148</f>
        <v>-0.3075316143309248</v>
      </c>
      <c r="B148">
        <f>'Transformed data'!C148</f>
        <v>0.24189847406685949</v>
      </c>
      <c r="C148">
        <f>'Transformed data'!D148</f>
        <v>-1.7505847129527297</v>
      </c>
      <c r="D148">
        <f>'Transformed data'!E148</f>
        <v>663.33771821855362</v>
      </c>
      <c r="E148">
        <f>'Transformed data'!F148</f>
        <v>-0.42576534252258824</v>
      </c>
      <c r="F148">
        <f>'Transformed data'!G148</f>
        <v>0.75210573275751769</v>
      </c>
      <c r="G148">
        <f>'Transformed data'!H148</f>
        <v>5.246666666666667</v>
      </c>
      <c r="H148">
        <f>'Transformed data'!I148</f>
        <v>0.75262578586894335</v>
      </c>
      <c r="I148">
        <f>'Transformed data'!J148</f>
        <v>0.49944717948717887</v>
      </c>
      <c r="J148">
        <f>'Transformed data'!K148</f>
        <v>1.5047315186264232</v>
      </c>
      <c r="K148">
        <f>'Transformed data'!L148</f>
        <v>0.74305670927339307</v>
      </c>
      <c r="L148">
        <f>'Transformed data'!M148</f>
        <v>-6.683673223469988</v>
      </c>
      <c r="M148">
        <f>'Transformed data'!N148</f>
        <v>2.181042810675704</v>
      </c>
      <c r="N148">
        <f>'Transformed data'!O148</f>
        <v>1.5199999999999996</v>
      </c>
      <c r="O148">
        <f>'Transformed data'!P148</f>
        <v>-0.78864012716884713</v>
      </c>
    </row>
    <row r="149" spans="1:15" x14ac:dyDescent="0.2">
      <c r="A149">
        <f>'Transformed data'!B149</f>
        <v>0.35932274618128979</v>
      </c>
      <c r="B149">
        <f>'Transformed data'!C149</f>
        <v>0.14249016246572488</v>
      </c>
      <c r="C149">
        <f>'Transformed data'!D149</f>
        <v>-1.2129528130001788</v>
      </c>
      <c r="D149">
        <f>'Transformed data'!E149</f>
        <v>663.68878956802655</v>
      </c>
      <c r="E149">
        <f>'Transformed data'!F149</f>
        <v>1.8728922334674714</v>
      </c>
      <c r="F149">
        <f>'Transformed data'!G149</f>
        <v>0.44357015168440711</v>
      </c>
      <c r="G149">
        <f>'Transformed data'!H149</f>
        <v>5.246666666666667</v>
      </c>
      <c r="H149">
        <f>'Transformed data'!I149</f>
        <v>2.4898539468127368</v>
      </c>
      <c r="I149">
        <f>'Transformed data'!J149</f>
        <v>0.338357948717948</v>
      </c>
      <c r="J149">
        <f>'Transformed data'!K149</f>
        <v>2.9334240984971949</v>
      </c>
      <c r="K149">
        <f>'Transformed data'!L149</f>
        <v>0.76359083224222246</v>
      </c>
      <c r="L149">
        <f>'Transformed data'!M149</f>
        <v>-5.3980568497365766</v>
      </c>
      <c r="M149">
        <f>'Transformed data'!N149</f>
        <v>1.2615075875418214</v>
      </c>
      <c r="N149">
        <f>'Transformed data'!O149</f>
        <v>1.2766666666666664</v>
      </c>
      <c r="O149">
        <f>'Transformed data'!P149</f>
        <v>-0.94887375087013459</v>
      </c>
    </row>
    <row r="150" spans="1:15" x14ac:dyDescent="0.2">
      <c r="A150">
        <f>'Transformed data'!B150</f>
        <v>-0.2738301164334267</v>
      </c>
      <c r="B150">
        <f>'Transformed data'!C150</f>
        <v>-2.8165675935909462E-2</v>
      </c>
      <c r="C150">
        <f>'Transformed data'!D150</f>
        <v>-1.2740995803421917</v>
      </c>
      <c r="D150">
        <f>'Transformed data'!E150</f>
        <v>663.41688682008589</v>
      </c>
      <c r="E150">
        <f>'Transformed data'!F150</f>
        <v>-0.19813077652957034</v>
      </c>
      <c r="F150">
        <f>'Transformed data'!G150</f>
        <v>1.1392854348389947</v>
      </c>
      <c r="G150">
        <f>'Transformed data'!H150</f>
        <v>5.2566666666666668</v>
      </c>
      <c r="H150">
        <f>'Transformed data'!I150</f>
        <v>1.2027674741867944</v>
      </c>
      <c r="I150">
        <f>'Transformed data'!J150</f>
        <v>0.32666564102564166</v>
      </c>
      <c r="J150">
        <f>'Transformed data'!K150</f>
        <v>2.3420529090257602</v>
      </c>
      <c r="K150">
        <f>'Transformed data'!L150</f>
        <v>0.59482558688950249</v>
      </c>
      <c r="L150">
        <f>'Transformed data'!M150</f>
        <v>-5.4810176674864763</v>
      </c>
      <c r="M150">
        <f>'Transformed data'!N150</f>
        <v>1.6543949634891586</v>
      </c>
      <c r="N150">
        <f>'Transformed data'!O150</f>
        <v>1.1399999999999988</v>
      </c>
      <c r="O150">
        <f>'Transformed data'!P150</f>
        <v>3.1565105769125883</v>
      </c>
    </row>
    <row r="151" spans="1:15" x14ac:dyDescent="0.2">
      <c r="A151">
        <f>'Transformed data'!B151</f>
        <v>0.61791945272591242</v>
      </c>
      <c r="B151">
        <f>'Transformed data'!C151</f>
        <v>0.27752379330423516</v>
      </c>
      <c r="C151">
        <f>'Transformed data'!D151</f>
        <v>3.5721136075750337E-3</v>
      </c>
      <c r="D151">
        <f>'Transformed data'!E151</f>
        <v>663.00251656221951</v>
      </c>
      <c r="E151">
        <f>'Transformed data'!F151</f>
        <v>-0.34380493680421509</v>
      </c>
      <c r="F151">
        <f>'Transformed data'!G151</f>
        <v>0.67826278274984497</v>
      </c>
      <c r="G151">
        <f>'Transformed data'!H151</f>
        <v>5.25</v>
      </c>
      <c r="H151">
        <f>'Transformed data'!I151</f>
        <v>2.8130816064935171</v>
      </c>
      <c r="I151">
        <f>'Transformed data'!J151</f>
        <v>0.42261538461538617</v>
      </c>
      <c r="J151">
        <f>'Transformed data'!K151</f>
        <v>3.4913443892433449</v>
      </c>
      <c r="K151">
        <f>'Transformed data'!L151</f>
        <v>1.8711822280488732</v>
      </c>
      <c r="L151">
        <f>'Transformed data'!M151</f>
        <v>-4.4696097006539759</v>
      </c>
      <c r="M151">
        <f>'Transformed data'!N151</f>
        <v>1.7020824458032102</v>
      </c>
      <c r="N151">
        <f>'Transformed data'!O151</f>
        <v>1.1900000000000004</v>
      </c>
      <c r="O151">
        <f>'Transformed data'!P151</f>
        <v>-1.1637860116500924</v>
      </c>
    </row>
    <row r="152" spans="1:15" x14ac:dyDescent="0.2">
      <c r="A152">
        <f>'Transformed data'!B152</f>
        <v>0.41359317838431942</v>
      </c>
      <c r="B152">
        <f>'Transformed data'!C152</f>
        <v>0.34121870548520228</v>
      </c>
      <c r="C152">
        <f>'Transformed data'!D152</f>
        <v>-1.0052161575124785</v>
      </c>
      <c r="D152">
        <f>'Transformed data'!E152</f>
        <v>662.61047519785404</v>
      </c>
      <c r="E152">
        <f>'Transformed data'!F152</f>
        <v>0.33549049221646143</v>
      </c>
      <c r="F152">
        <f>'Transformed data'!G152</f>
        <v>0.33564672792503103</v>
      </c>
      <c r="G152">
        <f>'Transformed data'!H152</f>
        <v>5.0733333333333333</v>
      </c>
      <c r="H152">
        <f>'Transformed data'!I152</f>
        <v>2.6331938123400622</v>
      </c>
      <c r="I152">
        <f>'Transformed data'!J152</f>
        <v>0.3259712820512819</v>
      </c>
      <c r="J152">
        <f>'Transformed data'!K152</f>
        <v>2.9688405402650719</v>
      </c>
      <c r="K152">
        <f>'Transformed data'!L152</f>
        <v>1.5296439589736366</v>
      </c>
      <c r="L152">
        <f>'Transformed data'!M152</f>
        <v>-7.5467619697202615</v>
      </c>
      <c r="M152">
        <f>'Transformed data'!N152</f>
        <v>1.1829989259902085</v>
      </c>
      <c r="N152">
        <f>'Transformed data'!O152</f>
        <v>1.6600000000000001</v>
      </c>
      <c r="O152">
        <f>'Transformed data'!P152</f>
        <v>-2.8437935320533625</v>
      </c>
    </row>
    <row r="153" spans="1:15" x14ac:dyDescent="0.2">
      <c r="A153">
        <f>'Transformed data'!B153</f>
        <v>0.11017724229223091</v>
      </c>
      <c r="B153">
        <f>'Transformed data'!C153</f>
        <v>0.54065690117579557</v>
      </c>
      <c r="C153">
        <f>'Transformed data'!D153</f>
        <v>-1.9392389581033065</v>
      </c>
      <c r="D153">
        <f>'Transformed data'!E153</f>
        <v>662.26134938620066</v>
      </c>
      <c r="E153">
        <f>'Transformed data'!F153</f>
        <v>1.1030460484205307</v>
      </c>
      <c r="F153">
        <f>'Transformed data'!G153</f>
        <v>0.47239762319893491</v>
      </c>
      <c r="G153">
        <f>'Transformed data'!H153</f>
        <v>4.496666666666667</v>
      </c>
      <c r="H153">
        <f>'Transformed data'!I153</f>
        <v>2.3642736746861903</v>
      </c>
      <c r="I153">
        <f>'Transformed data'!J153</f>
        <v>0.25897878787878703</v>
      </c>
      <c r="J153">
        <f>'Transformed data'!K153</f>
        <v>2.8366712978851627</v>
      </c>
      <c r="K153">
        <f>'Transformed data'!L153</f>
        <v>0.64405053596292561</v>
      </c>
      <c r="L153">
        <f>'Transformed data'!M153</f>
        <v>-9.2875837546805506</v>
      </c>
      <c r="M153">
        <f>'Transformed data'!N153</f>
        <v>0.75645868246754233</v>
      </c>
      <c r="N153">
        <f>'Transformed data'!O153</f>
        <v>1.92</v>
      </c>
      <c r="O153">
        <f>'Transformed data'!P153</f>
        <v>-0.81919709145880348</v>
      </c>
    </row>
    <row r="154" spans="1:15" x14ac:dyDescent="0.2">
      <c r="A154">
        <f>'Transformed data'!B154</f>
        <v>-0.38940929133350899</v>
      </c>
      <c r="B154">
        <f>'Transformed data'!C154</f>
        <v>0.16461496984461199</v>
      </c>
      <c r="C154">
        <f>'Transformed data'!D154</f>
        <v>-2.4523584107775775</v>
      </c>
      <c r="D154">
        <f>'Transformed data'!E154</f>
        <v>662.25939655793695</v>
      </c>
      <c r="E154">
        <f>'Transformed data'!F154</f>
        <v>0.88699181106388636</v>
      </c>
      <c r="F154">
        <f>'Transformed data'!G154</f>
        <v>0.5903592188904323</v>
      </c>
      <c r="G154">
        <f>'Transformed data'!H154</f>
        <v>3.1766666666666663</v>
      </c>
      <c r="H154">
        <f>'Transformed data'!I154</f>
        <v>1.6443476365924692</v>
      </c>
      <c r="I154">
        <f>'Transformed data'!J154</f>
        <v>0.69311948717948724</v>
      </c>
      <c r="J154">
        <f>'Transformed data'!K154</f>
        <v>2.2347068554828819</v>
      </c>
      <c r="K154">
        <f>'Transformed data'!L154</f>
        <v>-0.25592497375104273</v>
      </c>
      <c r="L154">
        <f>'Transformed data'!M154</f>
        <v>-9.3422251976597259</v>
      </c>
      <c r="M154">
        <f>'Transformed data'!N154</f>
        <v>0.68715096843630086</v>
      </c>
      <c r="N154">
        <f>'Transformed data'!O154</f>
        <v>2.8433333333333342</v>
      </c>
      <c r="O154">
        <f>'Transformed data'!P154</f>
        <v>-3.305098761946105</v>
      </c>
    </row>
    <row r="155" spans="1:15" x14ac:dyDescent="0.2">
      <c r="A155">
        <f>'Transformed data'!B155</f>
        <v>7.0031211392196369E-2</v>
      </c>
      <c r="B155">
        <f>'Transformed data'!C155</f>
        <v>0.15513566300859871</v>
      </c>
      <c r="C155">
        <f>'Transformed data'!D155</f>
        <v>-1.8968531609354855</v>
      </c>
      <c r="D155">
        <f>'Transformed data'!E155</f>
        <v>661.79895971792939</v>
      </c>
      <c r="E155">
        <f>'Transformed data'!F155</f>
        <v>-1.005736803152768</v>
      </c>
      <c r="F155">
        <f>'Transformed data'!G155</f>
        <v>0.65827981816144487</v>
      </c>
      <c r="G155">
        <f>'Transformed data'!H155</f>
        <v>2.0866666666666664</v>
      </c>
      <c r="H155">
        <f>'Transformed data'!I155</f>
        <v>1.193667278085675</v>
      </c>
      <c r="I155">
        <f>'Transformed data'!J155</f>
        <v>2.0895902564102564</v>
      </c>
      <c r="J155">
        <f>'Transformed data'!K155</f>
        <v>1.8519470962471196</v>
      </c>
      <c r="K155">
        <f>'Transformed data'!L155</f>
        <v>-0.9348613807030226</v>
      </c>
      <c r="L155">
        <f>'Transformed data'!M155</f>
        <v>-5.1334602849436806</v>
      </c>
      <c r="M155">
        <f>'Transformed data'!N155</f>
        <v>-0.43808061340482318</v>
      </c>
      <c r="N155">
        <f>'Transformed data'!O155</f>
        <v>4.0366666666666653</v>
      </c>
      <c r="O155">
        <f>'Transformed data'!P155</f>
        <v>3.3834073015782082</v>
      </c>
    </row>
    <row r="156" spans="1:15" x14ac:dyDescent="0.2">
      <c r="A156">
        <f>'Transformed data'!B156</f>
        <v>-1.2325235237804932</v>
      </c>
      <c r="B156">
        <f>'Transformed data'!C156</f>
        <v>-0.99911285479650225</v>
      </c>
      <c r="C156">
        <f>'Transformed data'!D156</f>
        <v>-3.5573081407022755</v>
      </c>
      <c r="D156">
        <f>'Transformed data'!E156</f>
        <v>660.71656509008983</v>
      </c>
      <c r="E156">
        <f>'Transformed data'!F156</f>
        <v>7.1499555582388297E-2</v>
      </c>
      <c r="F156">
        <f>'Transformed data'!G156</f>
        <v>0.79131391874486656</v>
      </c>
      <c r="G156">
        <f>'Transformed data'!H156</f>
        <v>1.9400000000000002</v>
      </c>
      <c r="H156">
        <f>'Transformed data'!I156</f>
        <v>0.22001460412779394</v>
      </c>
      <c r="I156">
        <f>'Transformed data'!J156</f>
        <v>2.6542560606060599</v>
      </c>
      <c r="J156">
        <f>'Transformed data'!K156</f>
        <v>1.0113285228726898</v>
      </c>
      <c r="K156">
        <f>'Transformed data'!L156</f>
        <v>-2.4680209446795942</v>
      </c>
      <c r="L156">
        <f>'Transformed data'!M156</f>
        <v>-7.3481624305674842</v>
      </c>
      <c r="M156">
        <f>'Transformed data'!N156</f>
        <v>-0.86047156333184383</v>
      </c>
      <c r="N156">
        <f>'Transformed data'!O156</f>
        <v>4.4499999999999993</v>
      </c>
      <c r="O156">
        <f>'Transformed data'!P156</f>
        <v>-1.9763489118839634</v>
      </c>
    </row>
    <row r="157" spans="1:15" x14ac:dyDescent="0.2">
      <c r="A157">
        <f>'Transformed data'!B157</f>
        <v>-2.632453135591728</v>
      </c>
      <c r="B157">
        <f>'Transformed data'!C157</f>
        <v>-3.1768447946467493</v>
      </c>
      <c r="C157">
        <f>'Transformed data'!D157</f>
        <v>-6.9774790988475388</v>
      </c>
      <c r="D157">
        <f>'Transformed data'!E157</f>
        <v>659.0018002912459</v>
      </c>
      <c r="E157">
        <f>'Transformed data'!F157</f>
        <v>0.39869484456982462</v>
      </c>
      <c r="F157">
        <f>'Transformed data'!G157</f>
        <v>0.12647008600329657</v>
      </c>
      <c r="G157">
        <f>'Transformed data'!H157</f>
        <v>0.5066666666666666</v>
      </c>
      <c r="H157">
        <f>'Transformed data'!I157</f>
        <v>-1.1118455393832605E-2</v>
      </c>
      <c r="I157">
        <f>'Transformed data'!J157</f>
        <v>4.6340803030303013</v>
      </c>
      <c r="J157">
        <f>'Transformed data'!K157</f>
        <v>0.11535163060942821</v>
      </c>
      <c r="K157">
        <f>'Transformed data'!L157</f>
        <v>-5.6683955350826487</v>
      </c>
      <c r="L157">
        <f>'Transformed data'!M157</f>
        <v>-11.81753628719262</v>
      </c>
      <c r="M157">
        <f>'Transformed data'!N157</f>
        <v>-1.112829824611028</v>
      </c>
      <c r="N157">
        <f>'Transformed data'!O157</f>
        <v>5.5133333333333328</v>
      </c>
      <c r="O157">
        <f>'Transformed data'!P157</f>
        <v>-4.5949890191855811</v>
      </c>
    </row>
    <row r="158" spans="1:15" x14ac:dyDescent="0.2">
      <c r="A158">
        <f>'Transformed data'!B158</f>
        <v>-1.7620531488776514</v>
      </c>
      <c r="B158">
        <f>'Transformed data'!C158</f>
        <v>-1.2284662087780784</v>
      </c>
      <c r="C158">
        <f>'Transformed data'!D158</f>
        <v>-10.751017691606357</v>
      </c>
      <c r="D158">
        <f>'Transformed data'!E158</f>
        <v>656.5992202908435</v>
      </c>
      <c r="E158">
        <f>'Transformed data'!F158</f>
        <v>-1.0713548059980482</v>
      </c>
      <c r="F158">
        <f>'Transformed data'!G158</f>
        <v>0.38066914083765518</v>
      </c>
      <c r="G158">
        <f>'Transformed data'!H158</f>
        <v>0.18333333333333335</v>
      </c>
      <c r="H158">
        <f>'Transformed data'!I158</f>
        <v>-0.50315106851517299</v>
      </c>
      <c r="I158">
        <f>'Transformed data'!J158</f>
        <v>4.5265197916666642</v>
      </c>
      <c r="J158">
        <f>'Transformed data'!K158</f>
        <v>-0.12248192767749799</v>
      </c>
      <c r="K158">
        <f>'Transformed data'!L158</f>
        <v>-10.408031782215144</v>
      </c>
      <c r="L158">
        <f>'Transformed data'!M158</f>
        <v>-12.069750535544443</v>
      </c>
      <c r="M158">
        <f>'Transformed data'!N158</f>
        <v>-9.594678433182402E-2</v>
      </c>
      <c r="N158">
        <f>'Transformed data'!O158</f>
        <v>4.97</v>
      </c>
      <c r="O158">
        <f>'Transformed data'!P158</f>
        <v>-3.1849825887099161</v>
      </c>
    </row>
    <row r="159" spans="1:15" x14ac:dyDescent="0.2">
      <c r="A159">
        <f>'Transformed data'!B159</f>
        <v>-0.40553203002242633</v>
      </c>
      <c r="B159">
        <f>'Transformed data'!C159</f>
        <v>-0.12112612471795181</v>
      </c>
      <c r="C159">
        <f>'Transformed data'!D159</f>
        <v>-6.1495779826038266</v>
      </c>
      <c r="D159">
        <f>'Transformed data'!E159</f>
        <v>655.0443164755518</v>
      </c>
      <c r="E159">
        <f>'Transformed data'!F159</f>
        <v>1.7403671597452153</v>
      </c>
      <c r="F159">
        <f>'Transformed data'!G159</f>
        <v>-0.11233644192254347</v>
      </c>
      <c r="G159">
        <f>'Transformed data'!H159</f>
        <v>0.17999999999999997</v>
      </c>
      <c r="H159">
        <f>'Transformed data'!I159</f>
        <v>-0.53436914391120638</v>
      </c>
      <c r="I159">
        <f>'Transformed data'!J159</f>
        <v>3.8569600000000004</v>
      </c>
      <c r="J159">
        <f>'Transformed data'!K159</f>
        <v>-0.64670558583372895</v>
      </c>
      <c r="K159">
        <f>'Transformed data'!L159</f>
        <v>-5.7783964327005499</v>
      </c>
      <c r="L159">
        <f>'Transformed data'!M159</f>
        <v>-7.6018037796021787</v>
      </c>
      <c r="M159">
        <f>'Transformed data'!N159</f>
        <v>-0.70094144960846094</v>
      </c>
      <c r="N159">
        <f>'Transformed data'!O159</f>
        <v>4.8433333333333337</v>
      </c>
      <c r="O159">
        <f>'Transformed data'!P159</f>
        <v>3.7060885099851295</v>
      </c>
    </row>
    <row r="160" spans="1:15" x14ac:dyDescent="0.2">
      <c r="A160">
        <f>'Transformed data'!B160</f>
        <v>0.1512018375563251</v>
      </c>
      <c r="B160">
        <f>'Transformed data'!C160</f>
        <v>0.98829336055006323</v>
      </c>
      <c r="C160">
        <f>'Transformed data'!D160</f>
        <v>-1.275763756946624</v>
      </c>
      <c r="D160">
        <f>'Transformed data'!E160</f>
        <v>653.78802088291786</v>
      </c>
      <c r="E160">
        <f>'Transformed data'!F160</f>
        <v>0.51546045239287963</v>
      </c>
      <c r="F160">
        <f>'Transformed data'!G160</f>
        <v>5.8175883044249942E-2</v>
      </c>
      <c r="G160">
        <f>'Transformed data'!H160</f>
        <v>0.15666666666666665</v>
      </c>
      <c r="H160">
        <f>'Transformed data'!I160</f>
        <v>-1.3951570032805449</v>
      </c>
      <c r="I160">
        <f>'Transformed data'!J160</f>
        <v>2.7905999999999995</v>
      </c>
      <c r="J160">
        <f>'Transformed data'!K160</f>
        <v>-1.3369811202363469</v>
      </c>
      <c r="K160">
        <f>'Transformed data'!L160</f>
        <v>-2.3896330156979673</v>
      </c>
      <c r="L160">
        <f>'Transformed data'!M160</f>
        <v>2.976540536429173</v>
      </c>
      <c r="M160">
        <f>'Transformed data'!N160</f>
        <v>-1.0589785722407541</v>
      </c>
      <c r="N160">
        <f>'Transformed data'!O160</f>
        <v>5.15</v>
      </c>
      <c r="O160">
        <f>'Transformed data'!P160</f>
        <v>-1.9948168032249025</v>
      </c>
    </row>
    <row r="161" spans="1:15" x14ac:dyDescent="0.2">
      <c r="A161">
        <f>'Transformed data'!B161</f>
        <v>0.65980005616599335</v>
      </c>
      <c r="B161">
        <f>'Transformed data'!C161</f>
        <v>0.26090450015217037</v>
      </c>
      <c r="C161">
        <f>'Transformed data'!D161</f>
        <v>-1.7308601580137584</v>
      </c>
      <c r="D161">
        <f>'Transformed data'!E161</f>
        <v>653.27406073088491</v>
      </c>
      <c r="E161">
        <f>'Transformed data'!F161</f>
        <v>3.8606459394951997E-2</v>
      </c>
      <c r="F161">
        <f>'Transformed data'!G161</f>
        <v>0.2587733210383602</v>
      </c>
      <c r="G161">
        <f>'Transformed data'!H161</f>
        <v>0.12</v>
      </c>
      <c r="H161">
        <f>'Transformed data'!I161</f>
        <v>-2.1438497143532853</v>
      </c>
      <c r="I161">
        <f>'Transformed data'!J161</f>
        <v>2.1546499999999997</v>
      </c>
      <c r="J161">
        <f>'Transformed data'!K161</f>
        <v>-1.8850763933148773</v>
      </c>
      <c r="K161">
        <f>'Transformed data'!L161</f>
        <v>-1.9924558245493884</v>
      </c>
      <c r="L161">
        <f>'Transformed data'!M161</f>
        <v>-0.73001251076698637</v>
      </c>
      <c r="M161">
        <f>'Transformed data'!N161</f>
        <v>-0.78306887379691048</v>
      </c>
      <c r="N161">
        <f>'Transformed data'!O161</f>
        <v>4.9499999999999993</v>
      </c>
      <c r="O161">
        <f>'Transformed data'!P161</f>
        <v>1.9948168032249005</v>
      </c>
    </row>
    <row r="162" spans="1:15" x14ac:dyDescent="0.2">
      <c r="A162">
        <f>'Transformed data'!B162</f>
        <v>0.85598258353209999</v>
      </c>
      <c r="B162">
        <f>'Transformed data'!C162</f>
        <v>0.64448201462847798</v>
      </c>
      <c r="C162">
        <f>'Transformed data'!D162</f>
        <v>-0.50532051140619316</v>
      </c>
      <c r="D162">
        <f>'Transformed data'!E162</f>
        <v>653.77629266254235</v>
      </c>
      <c r="E162">
        <f>'Transformed data'!F162</f>
        <v>-1.9414679050999695E-2</v>
      </c>
      <c r="F162">
        <f>'Transformed data'!G162</f>
        <v>0.37858792147394982</v>
      </c>
      <c r="G162">
        <f>'Transformed data'!H162</f>
        <v>0.13333333333333333</v>
      </c>
      <c r="H162">
        <f>'Transformed data'!I162</f>
        <v>-0.57434260749205102</v>
      </c>
      <c r="I162">
        <f>'Transformed data'!J162</f>
        <v>1.7651776041666665</v>
      </c>
      <c r="J162">
        <f>'Transformed data'!K162</f>
        <v>-0.19575468601811252</v>
      </c>
      <c r="K162">
        <f>'Transformed data'!L162</f>
        <v>0.54944560509220253</v>
      </c>
      <c r="L162">
        <f>'Transformed data'!M162</f>
        <v>-4.5022077528869886</v>
      </c>
      <c r="M162">
        <f>'Transformed data'!N162</f>
        <v>-1.3888040485629638</v>
      </c>
      <c r="N162">
        <f>'Transformed data'!O162</f>
        <v>4.956666666666667</v>
      </c>
      <c r="O162">
        <f>'Transformed data'!P162</f>
        <v>-1.4659948410684742</v>
      </c>
    </row>
    <row r="163" spans="1:15" x14ac:dyDescent="0.2">
      <c r="A163">
        <f>'Transformed data'!B163</f>
        <v>0.71455164256901682</v>
      </c>
      <c r="B163">
        <f>'Transformed data'!C163</f>
        <v>0.19276326851151993</v>
      </c>
      <c r="C163">
        <f>'Transformed data'!D163</f>
        <v>3.7366693188397804</v>
      </c>
      <c r="D163">
        <f>'Transformed data'!E163</f>
        <v>654.56825518624976</v>
      </c>
      <c r="E163">
        <f>'Transformed data'!F163</f>
        <v>0.23963193185343457</v>
      </c>
      <c r="F163">
        <f>'Transformed data'!G163</f>
        <v>0.39188702187864349</v>
      </c>
      <c r="G163">
        <f>'Transformed data'!H163</f>
        <v>0.19333333333333336</v>
      </c>
      <c r="H163">
        <f>'Transformed data'!I163</f>
        <v>-0.91593987214237949</v>
      </c>
      <c r="I163">
        <f>'Transformed data'!J163</f>
        <v>1.577125128205128</v>
      </c>
      <c r="J163">
        <f>'Transformed data'!K163</f>
        <v>-0.52405285026377868</v>
      </c>
      <c r="K163">
        <f>'Transformed data'!L163</f>
        <v>3.7266349235239637</v>
      </c>
      <c r="L163">
        <f>'Transformed data'!M163</f>
        <v>3.7756587497810301</v>
      </c>
      <c r="M163">
        <f>'Transformed data'!N163</f>
        <v>-0.84083236265120043</v>
      </c>
      <c r="N163">
        <f>'Transformed data'!O163</f>
        <v>4.8866666666666658</v>
      </c>
      <c r="O163">
        <f>'Transformed data'!P163</f>
        <v>0.42105325363436791</v>
      </c>
    </row>
    <row r="164" spans="1:15" x14ac:dyDescent="0.2">
      <c r="A164">
        <f>'Transformed data'!B164</f>
        <v>0.36780417056556658</v>
      </c>
      <c r="B164">
        <f>'Transformed data'!C164</f>
        <v>0.31784152402547505</v>
      </c>
      <c r="C164">
        <f>'Transformed data'!D164</f>
        <v>0.12261654103387087</v>
      </c>
      <c r="D164">
        <f>'Transformed data'!E164</f>
        <v>654.66158852184014</v>
      </c>
      <c r="E164">
        <f>'Transformed data'!F164</f>
        <v>0.13687365458059375</v>
      </c>
      <c r="F164">
        <f>'Transformed data'!G164</f>
        <v>0.32813712627838088</v>
      </c>
      <c r="G164">
        <f>'Transformed data'!H164</f>
        <v>0.18666666666666668</v>
      </c>
      <c r="H164">
        <f>'Transformed data'!I164</f>
        <v>-0.10270181792186861</v>
      </c>
      <c r="I164">
        <f>'Transformed data'!J164</f>
        <v>1.5975590909090913</v>
      </c>
      <c r="J164">
        <f>'Transformed data'!K164</f>
        <v>0.22543530835652525</v>
      </c>
      <c r="K164">
        <f>'Transformed data'!L164</f>
        <v>2.24145635219406</v>
      </c>
      <c r="L164">
        <f>'Transformed data'!M164</f>
        <v>-8.5625802480597812</v>
      </c>
      <c r="M164">
        <f>'Transformed data'!N164</f>
        <v>-0.99486446149130714</v>
      </c>
      <c r="N164">
        <f>'Transformed data'!O164</f>
        <v>4.5733333333333341</v>
      </c>
      <c r="O164">
        <f>'Transformed data'!P164</f>
        <v>-1.0559760215002216</v>
      </c>
    </row>
    <row r="165" spans="1:15" x14ac:dyDescent="0.2">
      <c r="A165">
        <f>'Transformed data'!B165</f>
        <v>0.32563535893990192</v>
      </c>
      <c r="B165">
        <f>'Transformed data'!C165</f>
        <v>0.66517359272206811</v>
      </c>
      <c r="C165">
        <f>'Transformed data'!D165</f>
        <v>1.3225903818355533</v>
      </c>
      <c r="D165">
        <f>'Transformed data'!E165</f>
        <v>654.36541806716309</v>
      </c>
      <c r="E165">
        <f>'Transformed data'!F165</f>
        <v>-0.30024120661353848</v>
      </c>
      <c r="F165">
        <f>'Transformed data'!G165</f>
        <v>0.43786261469782067</v>
      </c>
      <c r="G165">
        <f>'Transformed data'!H165</f>
        <v>0.18666666666666668</v>
      </c>
      <c r="H165">
        <f>'Transformed data'!I165</f>
        <v>2.0169735813979628E-3</v>
      </c>
      <c r="I165">
        <f>'Transformed data'!J165</f>
        <v>1.5878090909090903</v>
      </c>
      <c r="J165">
        <f>'Transformed data'!K165</f>
        <v>0.43987958827922391</v>
      </c>
      <c r="K165">
        <f>'Transformed data'!L165</f>
        <v>1.499770581608395</v>
      </c>
      <c r="L165">
        <f>'Transformed data'!M165</f>
        <v>0.52196430979947195</v>
      </c>
      <c r="M165">
        <f>'Transformed data'!N165</f>
        <v>-0.81729423773282406</v>
      </c>
      <c r="N165">
        <f>'Transformed data'!O165</f>
        <v>4.3666666666666671</v>
      </c>
      <c r="O165">
        <f>'Transformed data'!P165</f>
        <v>2.2048137221762385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Transformed data</vt:lpstr>
      <vt:lpstr>to_dynare</vt:lpstr>
    </vt:vector>
  </TitlesOfParts>
  <Company>Narodowy Bank Polski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ams67mk</dc:creator>
  <cp:lastModifiedBy>Microsoft Office User</cp:lastModifiedBy>
  <dcterms:created xsi:type="dcterms:W3CDTF">2011-12-28T13:49:36Z</dcterms:created>
  <dcterms:modified xsi:type="dcterms:W3CDTF">2019-08-05T14:59:27Z</dcterms:modified>
</cp:coreProperties>
</file>