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data\"/>
    </mc:Choice>
  </mc:AlternateContent>
  <xr:revisionPtr revIDLastSave="0" documentId="13_ncr:1_{C9E0C3EC-FAFC-416B-8E33-F7EE7F32C61F}" xr6:coauthVersionLast="44" xr6:coauthVersionMax="44" xr10:uidLastSave="{00000000-0000-0000-0000-000000000000}"/>
  <bookViews>
    <workbookView xWindow="3030" yWindow="3030" windowWidth="23880" windowHeight="11505" activeTab="2" xr2:uid="{00000000-000D-0000-FFFF-FFFF00000000}"/>
  </bookViews>
  <sheets>
    <sheet name="2001-02" sheetId="1" r:id="rId1"/>
    <sheet name="2007-09" sheetId="2" r:id="rId2"/>
    <sheet name="1990-9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F25" i="1"/>
  <c r="E25" i="1"/>
  <c r="E24" i="1"/>
  <c r="F24" i="1"/>
  <c r="D24" i="1"/>
  <c r="D23" i="1"/>
  <c r="E23" i="1"/>
  <c r="F23" i="1"/>
  <c r="C23" i="1"/>
  <c r="D22" i="1"/>
  <c r="E22" i="1"/>
  <c r="F22" i="1"/>
  <c r="C22" i="1"/>
  <c r="D21" i="1"/>
  <c r="E21" i="1"/>
  <c r="C21" i="1"/>
  <c r="D20" i="1"/>
  <c r="C20" i="1"/>
  <c r="C19" i="1"/>
  <c r="F19" i="1"/>
  <c r="F20" i="1"/>
  <c r="F21" i="1"/>
  <c r="F18" i="1"/>
  <c r="E19" i="1"/>
  <c r="E20" i="1"/>
  <c r="E18" i="1"/>
  <c r="D19" i="1"/>
  <c r="D18" i="1"/>
  <c r="C18" i="1"/>
</calcChain>
</file>

<file path=xl/sharedStrings.xml><?xml version="1.0" encoding="utf-8"?>
<sst xmlns="http://schemas.openxmlformats.org/spreadsheetml/2006/main" count="17" uniqueCount="13">
  <si>
    <t>observation_date</t>
  </si>
  <si>
    <t>SPF deadlines</t>
  </si>
  <si>
    <t>2001Q1</t>
  </si>
  <si>
    <t>2001Q2</t>
  </si>
  <si>
    <t>2001Q3</t>
  </si>
  <si>
    <t>2001Q4</t>
  </si>
  <si>
    <t>2000Q4</t>
  </si>
  <si>
    <t>2002Q1</t>
  </si>
  <si>
    <t>2002Q2</t>
  </si>
  <si>
    <t>2002Q3</t>
  </si>
  <si>
    <t>2002Q4</t>
  </si>
  <si>
    <t>2007Q3-2009Q2</t>
  </si>
  <si>
    <t>1990Q2-1991Q2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</si>
</sst>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14" fontId="0" fillId="0" borderId="0" xfId="0" applyNumberFormat="1" applyAlignment="1">
      <alignment horizontal="right"/>
    </xf>
    <xf numFmtId="165" fontId="0" fillId="0" borderId="0" xfId="0" applyNumberFormat="1"/>
    <xf numFmtId="0" fontId="0" fillId="4" borderId="0" xfId="0" applyFill="1"/>
    <xf numFmtId="165" fontId="0" fillId="2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6"/>
  <sheetViews>
    <sheetView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defaultRowHeight="15" x14ac:dyDescent="0.25"/>
  <cols>
    <col min="1" max="2" width="17" customWidth="1"/>
  </cols>
  <sheetData>
    <row r="1" spans="1:35" x14ac:dyDescent="0.25">
      <c r="A1" t="s">
        <v>1</v>
      </c>
      <c r="B1" t="s">
        <v>0</v>
      </c>
      <c r="C1">
        <v>20001027</v>
      </c>
      <c r="D1">
        <v>20001129</v>
      </c>
      <c r="E1">
        <v>20001221</v>
      </c>
      <c r="F1" s="7">
        <v>20010131</v>
      </c>
      <c r="G1">
        <v>20010228</v>
      </c>
      <c r="H1">
        <v>20010329</v>
      </c>
      <c r="I1" s="7">
        <v>20010427</v>
      </c>
      <c r="J1">
        <v>20010525</v>
      </c>
      <c r="K1">
        <v>20010629</v>
      </c>
      <c r="L1" s="7">
        <v>20010727</v>
      </c>
      <c r="M1">
        <v>20010829</v>
      </c>
      <c r="N1">
        <v>20010928</v>
      </c>
      <c r="O1" s="7">
        <v>20011031</v>
      </c>
      <c r="P1">
        <v>20011130</v>
      </c>
      <c r="Q1">
        <v>20011221</v>
      </c>
      <c r="R1">
        <v>20020130</v>
      </c>
      <c r="S1">
        <v>20020228</v>
      </c>
      <c r="T1">
        <v>20020328</v>
      </c>
      <c r="U1">
        <v>20020426</v>
      </c>
      <c r="V1">
        <v>20020524</v>
      </c>
      <c r="W1">
        <v>20020627</v>
      </c>
      <c r="X1">
        <v>20020731</v>
      </c>
      <c r="Y1">
        <v>20020829</v>
      </c>
      <c r="Z1">
        <v>20020927</v>
      </c>
      <c r="AA1">
        <v>20021031</v>
      </c>
      <c r="AB1">
        <v>20021126</v>
      </c>
      <c r="AC1">
        <v>20021220</v>
      </c>
      <c r="AD1">
        <v>20030130</v>
      </c>
      <c r="AE1">
        <v>20030228</v>
      </c>
      <c r="AF1">
        <v>20030327</v>
      </c>
      <c r="AG1">
        <v>20030425</v>
      </c>
      <c r="AH1">
        <v>20030529</v>
      </c>
      <c r="AI1">
        <v>20030626</v>
      </c>
    </row>
    <row r="2" spans="1:35" x14ac:dyDescent="0.25">
      <c r="A2">
        <v>20000212</v>
      </c>
      <c r="B2" s="1">
        <v>36526</v>
      </c>
      <c r="C2">
        <v>9191.7999999999993</v>
      </c>
      <c r="D2">
        <v>9191.7999999999993</v>
      </c>
      <c r="E2">
        <v>9191.7999999999993</v>
      </c>
      <c r="F2" s="2">
        <v>9191.7999999999993</v>
      </c>
      <c r="G2">
        <v>9191.7999999999993</v>
      </c>
      <c r="H2">
        <v>9191.7999999999993</v>
      </c>
      <c r="I2" s="2">
        <v>9191.7999999999993</v>
      </c>
      <c r="J2">
        <v>9191.7999999999993</v>
      </c>
      <c r="K2">
        <v>9191.7999999999993</v>
      </c>
      <c r="L2" s="2">
        <v>9102.5</v>
      </c>
      <c r="M2">
        <v>9102.5</v>
      </c>
      <c r="N2">
        <v>9102.5</v>
      </c>
      <c r="O2" s="2">
        <v>9102.5</v>
      </c>
      <c r="P2">
        <v>9102.5</v>
      </c>
      <c r="Q2">
        <v>9102.5</v>
      </c>
      <c r="R2">
        <v>9102.5</v>
      </c>
      <c r="S2">
        <v>9102.5</v>
      </c>
      <c r="T2">
        <v>9102.5</v>
      </c>
      <c r="U2">
        <v>9102.5</v>
      </c>
      <c r="V2">
        <v>9102.5</v>
      </c>
      <c r="W2">
        <v>9102.5</v>
      </c>
      <c r="X2">
        <v>9097.4</v>
      </c>
      <c r="Y2">
        <v>9097.4</v>
      </c>
      <c r="Z2">
        <v>9097.4</v>
      </c>
      <c r="AA2">
        <v>9097.4</v>
      </c>
      <c r="AB2">
        <v>9097.4</v>
      </c>
      <c r="AC2">
        <v>9097.4</v>
      </c>
      <c r="AD2">
        <v>9097.4</v>
      </c>
      <c r="AE2">
        <v>9097.4</v>
      </c>
      <c r="AF2">
        <v>9097.4</v>
      </c>
      <c r="AG2">
        <v>9097.4</v>
      </c>
      <c r="AH2">
        <v>9097.4</v>
      </c>
      <c r="AI2">
        <v>9097.4</v>
      </c>
    </row>
    <row r="3" spans="1:35" x14ac:dyDescent="0.25">
      <c r="A3">
        <v>20000513</v>
      </c>
      <c r="B3" s="1">
        <v>36617</v>
      </c>
      <c r="C3">
        <v>9318.9</v>
      </c>
      <c r="D3">
        <v>9318.9</v>
      </c>
      <c r="E3">
        <v>9318.9</v>
      </c>
      <c r="F3" s="2">
        <v>9318.9</v>
      </c>
      <c r="G3">
        <v>9318.9</v>
      </c>
      <c r="H3">
        <v>9318.9</v>
      </c>
      <c r="I3" s="2">
        <v>9318.9</v>
      </c>
      <c r="J3">
        <v>9318.9</v>
      </c>
      <c r="K3">
        <v>9318.9</v>
      </c>
      <c r="L3" s="2">
        <v>9229.4</v>
      </c>
      <c r="M3">
        <v>9229.4</v>
      </c>
      <c r="N3">
        <v>9229.4</v>
      </c>
      <c r="O3" s="2">
        <v>9229.4</v>
      </c>
      <c r="P3">
        <v>9229.4</v>
      </c>
      <c r="Q3">
        <v>9229.4</v>
      </c>
      <c r="R3">
        <v>9229.4</v>
      </c>
      <c r="S3">
        <v>9229.4</v>
      </c>
      <c r="T3">
        <v>9229.4</v>
      </c>
      <c r="U3">
        <v>9229.4</v>
      </c>
      <c r="V3">
        <v>9229.4</v>
      </c>
      <c r="W3">
        <v>9229.4</v>
      </c>
      <c r="X3">
        <v>9205.7000000000007</v>
      </c>
      <c r="Y3">
        <v>9205.7000000000007</v>
      </c>
      <c r="Z3">
        <v>9205.7000000000007</v>
      </c>
      <c r="AA3">
        <v>9205.7000000000007</v>
      </c>
      <c r="AB3">
        <v>9205.7000000000007</v>
      </c>
      <c r="AC3">
        <v>9205.7000000000007</v>
      </c>
      <c r="AD3">
        <v>9205.7000000000007</v>
      </c>
      <c r="AE3">
        <v>9205.7000000000007</v>
      </c>
      <c r="AF3">
        <v>9205.7000000000007</v>
      </c>
      <c r="AG3">
        <v>9205.7000000000007</v>
      </c>
      <c r="AH3">
        <v>9205.7000000000007</v>
      </c>
      <c r="AI3">
        <v>9205.7000000000007</v>
      </c>
    </row>
    <row r="4" spans="1:35" x14ac:dyDescent="0.25">
      <c r="A4">
        <v>20000812</v>
      </c>
      <c r="B4" s="1">
        <v>36708</v>
      </c>
      <c r="C4">
        <v>9382.2000000000007</v>
      </c>
      <c r="D4">
        <v>9373.5</v>
      </c>
      <c r="E4">
        <v>9369.5</v>
      </c>
      <c r="F4" s="2">
        <v>9369.5</v>
      </c>
      <c r="G4">
        <v>9369.5</v>
      </c>
      <c r="H4">
        <v>9369.5</v>
      </c>
      <c r="I4" s="2">
        <v>9369.5</v>
      </c>
      <c r="J4">
        <v>9369.5</v>
      </c>
      <c r="K4">
        <v>9369.5</v>
      </c>
      <c r="L4" s="2">
        <v>9260.1</v>
      </c>
      <c r="M4">
        <v>9260.1</v>
      </c>
      <c r="N4">
        <v>9260.1</v>
      </c>
      <c r="O4" s="2">
        <v>9260.1</v>
      </c>
      <c r="P4">
        <v>9260.1</v>
      </c>
      <c r="Q4">
        <v>9260.1</v>
      </c>
      <c r="R4">
        <v>9260.1</v>
      </c>
      <c r="S4">
        <v>9260.1</v>
      </c>
      <c r="T4">
        <v>9260.1</v>
      </c>
      <c r="U4">
        <v>9260.1</v>
      </c>
      <c r="V4">
        <v>9260.1</v>
      </c>
      <c r="W4">
        <v>9260.1</v>
      </c>
      <c r="X4">
        <v>9218.7000000000007</v>
      </c>
      <c r="Y4">
        <v>9218.7000000000007</v>
      </c>
      <c r="Z4">
        <v>9218.7000000000007</v>
      </c>
      <c r="AA4">
        <v>9218.7000000000007</v>
      </c>
      <c r="AB4">
        <v>9218.7000000000007</v>
      </c>
      <c r="AC4">
        <v>9218.7000000000007</v>
      </c>
      <c r="AD4">
        <v>9218.7000000000007</v>
      </c>
      <c r="AE4">
        <v>9218.7000000000007</v>
      </c>
      <c r="AF4">
        <v>9218.7000000000007</v>
      </c>
      <c r="AG4">
        <v>9218.7000000000007</v>
      </c>
      <c r="AH4">
        <v>9218.7000000000007</v>
      </c>
      <c r="AI4">
        <v>9218.7000000000007</v>
      </c>
    </row>
    <row r="5" spans="1:35" x14ac:dyDescent="0.25">
      <c r="A5">
        <v>20001111</v>
      </c>
      <c r="B5" s="1">
        <v>36800</v>
      </c>
      <c r="F5" s="2">
        <v>9401.5</v>
      </c>
      <c r="G5">
        <v>9394.2000000000007</v>
      </c>
      <c r="H5">
        <v>9393.7000000000007</v>
      </c>
      <c r="I5" s="2">
        <v>9393.7000000000007</v>
      </c>
      <c r="J5" s="4">
        <v>9393.7000000000007</v>
      </c>
      <c r="K5">
        <v>9393.7000000000007</v>
      </c>
      <c r="L5" s="3">
        <v>9303.9</v>
      </c>
      <c r="M5" s="3">
        <v>9303.9</v>
      </c>
      <c r="N5" s="3">
        <v>9303.9</v>
      </c>
      <c r="O5" s="2">
        <v>9303.9</v>
      </c>
      <c r="P5">
        <v>9303.9</v>
      </c>
      <c r="Q5">
        <v>9303.9</v>
      </c>
      <c r="R5">
        <v>9303.9</v>
      </c>
      <c r="S5">
        <v>9303.9</v>
      </c>
      <c r="T5">
        <v>9303.9</v>
      </c>
      <c r="U5">
        <v>9303.9</v>
      </c>
      <c r="V5">
        <v>9303.9</v>
      </c>
      <c r="W5">
        <v>9303.9</v>
      </c>
      <c r="X5">
        <v>9243.7999999999993</v>
      </c>
      <c r="Y5">
        <v>9243.7999999999993</v>
      </c>
      <c r="Z5">
        <v>9243.7999999999993</v>
      </c>
      <c r="AA5">
        <v>9243.7999999999993</v>
      </c>
      <c r="AB5">
        <v>9243.7999999999993</v>
      </c>
      <c r="AC5">
        <v>9243.7999999999993</v>
      </c>
      <c r="AD5">
        <v>9243.7999999999993</v>
      </c>
      <c r="AE5">
        <v>9243.7999999999993</v>
      </c>
      <c r="AF5">
        <v>9243.7999999999993</v>
      </c>
      <c r="AG5">
        <v>9243.7999999999993</v>
      </c>
      <c r="AH5">
        <v>9243.7999999999993</v>
      </c>
      <c r="AI5">
        <v>9243.7999999999993</v>
      </c>
    </row>
    <row r="6" spans="1:35" x14ac:dyDescent="0.25">
      <c r="A6" s="7">
        <v>20010214</v>
      </c>
      <c r="B6" s="1">
        <v>36892</v>
      </c>
      <c r="F6" s="3"/>
      <c r="I6" s="2">
        <v>9439.9</v>
      </c>
      <c r="J6" s="4">
        <v>9424.5</v>
      </c>
      <c r="K6">
        <v>9422.7999999999993</v>
      </c>
      <c r="L6" s="3">
        <v>9334.5</v>
      </c>
      <c r="M6" s="3">
        <v>9334.5</v>
      </c>
      <c r="N6" s="3">
        <v>9334.5</v>
      </c>
      <c r="O6" s="3">
        <v>9334.5</v>
      </c>
      <c r="P6" s="3">
        <v>9334.5</v>
      </c>
      <c r="Q6" s="3">
        <v>9334.5</v>
      </c>
      <c r="R6">
        <v>9334.5</v>
      </c>
      <c r="S6">
        <v>9334.5</v>
      </c>
      <c r="T6">
        <v>9334.5</v>
      </c>
      <c r="U6">
        <v>9334.5</v>
      </c>
      <c r="V6">
        <v>9334.5</v>
      </c>
      <c r="W6">
        <v>9334.5</v>
      </c>
      <c r="X6">
        <v>9229.9</v>
      </c>
      <c r="Y6">
        <v>9229.9</v>
      </c>
      <c r="Z6">
        <v>9229.9</v>
      </c>
      <c r="AA6">
        <v>9229.9</v>
      </c>
      <c r="AB6">
        <v>9229.9</v>
      </c>
      <c r="AC6">
        <v>9229.9</v>
      </c>
      <c r="AD6">
        <v>9229.9</v>
      </c>
      <c r="AE6">
        <v>9229.9</v>
      </c>
      <c r="AF6">
        <v>9229.9</v>
      </c>
      <c r="AG6">
        <v>9229.9</v>
      </c>
      <c r="AH6">
        <v>9229.9</v>
      </c>
      <c r="AI6">
        <v>9229.9</v>
      </c>
    </row>
    <row r="7" spans="1:35" x14ac:dyDescent="0.25">
      <c r="A7" s="7">
        <v>20010512</v>
      </c>
      <c r="B7" s="1">
        <v>36982</v>
      </c>
      <c r="F7" s="3"/>
      <c r="I7" s="3"/>
      <c r="J7" s="4"/>
      <c r="L7" s="2">
        <v>9351.6</v>
      </c>
      <c r="M7" s="4">
        <v>9338.4</v>
      </c>
      <c r="N7">
        <v>9341.7000000000007</v>
      </c>
      <c r="O7" s="3">
        <v>9341.7000000000007</v>
      </c>
      <c r="P7" s="3">
        <v>9341.7000000000007</v>
      </c>
      <c r="Q7" s="3">
        <v>9341.7000000000007</v>
      </c>
      <c r="R7" s="3">
        <v>9341.7000000000007</v>
      </c>
      <c r="S7" s="3">
        <v>9341.7000000000007</v>
      </c>
      <c r="T7" s="3">
        <v>9341.7000000000007</v>
      </c>
      <c r="U7" s="4">
        <v>9341.7000000000007</v>
      </c>
      <c r="V7" s="4">
        <v>9341.7000000000007</v>
      </c>
      <c r="W7" s="4">
        <v>9341.7000000000007</v>
      </c>
      <c r="X7" s="4">
        <v>9193.1</v>
      </c>
      <c r="Y7" s="4">
        <v>9193.1</v>
      </c>
      <c r="Z7" s="4">
        <v>9193.1</v>
      </c>
      <c r="AA7" s="4">
        <v>9193.1</v>
      </c>
      <c r="AB7" s="4">
        <v>9193.1</v>
      </c>
      <c r="AC7" s="4">
        <v>9193.1</v>
      </c>
      <c r="AD7" s="4">
        <v>9193.1</v>
      </c>
      <c r="AE7" s="4">
        <v>9193.1</v>
      </c>
      <c r="AF7" s="4">
        <v>9193.1</v>
      </c>
      <c r="AG7">
        <v>9193.1</v>
      </c>
      <c r="AH7">
        <v>9193.1</v>
      </c>
      <c r="AI7">
        <v>9193.1</v>
      </c>
    </row>
    <row r="8" spans="1:35" x14ac:dyDescent="0.25">
      <c r="A8" s="7">
        <v>20010815</v>
      </c>
      <c r="B8" s="1">
        <v>37073</v>
      </c>
      <c r="F8" s="3"/>
      <c r="I8" s="3"/>
      <c r="L8" s="3"/>
      <c r="O8" s="2">
        <v>9333.4</v>
      </c>
      <c r="P8" s="4">
        <v>9316.7999999999993</v>
      </c>
      <c r="Q8" s="4">
        <v>9310.4</v>
      </c>
      <c r="R8" s="3">
        <v>9310.4</v>
      </c>
      <c r="S8" s="3">
        <v>9310.4</v>
      </c>
      <c r="T8" s="3">
        <v>9310.4</v>
      </c>
      <c r="U8" s="3">
        <v>9310.4</v>
      </c>
      <c r="V8" s="3">
        <v>9310.4</v>
      </c>
      <c r="W8" s="3">
        <v>9310.4</v>
      </c>
      <c r="X8" s="4">
        <v>9186.4</v>
      </c>
      <c r="Y8" s="4">
        <v>9186.4</v>
      </c>
      <c r="Z8" s="4">
        <v>9186.4</v>
      </c>
      <c r="AA8" s="4">
        <v>9186.4</v>
      </c>
      <c r="AB8" s="4">
        <v>9186.4</v>
      </c>
      <c r="AC8" s="4">
        <v>9186.4</v>
      </c>
      <c r="AD8" s="4">
        <v>9186.4</v>
      </c>
      <c r="AE8" s="4">
        <v>9186.4</v>
      </c>
      <c r="AF8" s="4">
        <v>9186.4</v>
      </c>
      <c r="AG8">
        <v>9186.4</v>
      </c>
      <c r="AH8">
        <v>9186.4</v>
      </c>
      <c r="AI8">
        <v>9186.4</v>
      </c>
    </row>
    <row r="9" spans="1:35" x14ac:dyDescent="0.25">
      <c r="A9" s="7">
        <v>20011114</v>
      </c>
      <c r="B9" s="1">
        <v>37165</v>
      </c>
      <c r="F9" s="3"/>
      <c r="I9" s="3"/>
      <c r="L9" s="3"/>
      <c r="O9" s="3"/>
      <c r="P9" s="4"/>
      <c r="Q9" s="4"/>
      <c r="R9" s="4">
        <v>9315.6</v>
      </c>
      <c r="S9" s="4">
        <v>9342.7000000000007</v>
      </c>
      <c r="T9" s="4">
        <v>9348.6</v>
      </c>
      <c r="U9" s="3">
        <v>9348.6</v>
      </c>
      <c r="V9" s="3">
        <v>9348.6</v>
      </c>
      <c r="W9" s="3">
        <v>9348.6</v>
      </c>
      <c r="X9" s="3">
        <v>9248.7999999999993</v>
      </c>
      <c r="Y9" s="3">
        <v>9248.7999999999993</v>
      </c>
      <c r="Z9" s="3">
        <v>9248.7999999999993</v>
      </c>
      <c r="AA9" s="4">
        <v>9248.7999999999993</v>
      </c>
      <c r="AB9" s="4">
        <v>9248.7999999999993</v>
      </c>
      <c r="AC9" s="4">
        <v>9248.7999999999993</v>
      </c>
      <c r="AD9" s="4">
        <v>9248.7999999999993</v>
      </c>
      <c r="AE9" s="4">
        <v>9248.7999999999993</v>
      </c>
      <c r="AF9" s="4">
        <v>9248.7999999999993</v>
      </c>
      <c r="AG9">
        <v>9248.7999999999993</v>
      </c>
      <c r="AH9">
        <v>9248.7999999999993</v>
      </c>
      <c r="AI9">
        <v>9248.7999999999993</v>
      </c>
    </row>
    <row r="10" spans="1:35" x14ac:dyDescent="0.25">
      <c r="B10" s="1">
        <v>37257</v>
      </c>
      <c r="F10" s="3"/>
      <c r="I10" s="3"/>
      <c r="L10" s="3"/>
      <c r="O10" s="3"/>
      <c r="P10" s="4"/>
      <c r="Q10" s="4"/>
      <c r="R10" s="4"/>
      <c r="S10" s="4"/>
      <c r="T10" s="4"/>
      <c r="U10" s="4">
        <v>9482.1</v>
      </c>
      <c r="V10" s="4">
        <v>9476.2999999999993</v>
      </c>
      <c r="W10" s="4">
        <v>9488.6</v>
      </c>
      <c r="X10" s="3">
        <v>9363.2000000000007</v>
      </c>
      <c r="Y10" s="3">
        <v>9363.2000000000007</v>
      </c>
      <c r="Z10" s="3">
        <v>9363.2000000000007</v>
      </c>
      <c r="AA10" s="3">
        <v>9363.2000000000007</v>
      </c>
      <c r="AB10" s="3">
        <v>9363.2000000000007</v>
      </c>
      <c r="AC10" s="3">
        <v>9363.2000000000007</v>
      </c>
      <c r="AD10" s="4">
        <v>9363.2000000000007</v>
      </c>
      <c r="AE10" s="4">
        <v>9363.2000000000007</v>
      </c>
      <c r="AF10" s="4">
        <v>9363.2000000000007</v>
      </c>
      <c r="AG10">
        <v>9363.2000000000007</v>
      </c>
      <c r="AH10">
        <v>9363.2000000000007</v>
      </c>
      <c r="AI10">
        <v>9363.2000000000007</v>
      </c>
    </row>
    <row r="11" spans="1:35" x14ac:dyDescent="0.25">
      <c r="B11" s="1">
        <v>37347</v>
      </c>
      <c r="I11" s="3"/>
      <c r="L11" s="3"/>
      <c r="O11" s="3"/>
      <c r="P11" s="4"/>
      <c r="Q11" s="4"/>
      <c r="R11" s="4"/>
      <c r="S11" s="4"/>
      <c r="T11" s="4"/>
      <c r="U11" s="4"/>
      <c r="V11" s="4"/>
      <c r="W11" s="4"/>
      <c r="X11" s="4">
        <v>9387.9</v>
      </c>
      <c r="Y11" s="4">
        <v>9389.6</v>
      </c>
      <c r="Z11" s="4">
        <v>9392.4</v>
      </c>
      <c r="AA11" s="3">
        <v>9392.4</v>
      </c>
      <c r="AB11" s="3">
        <v>9392.4</v>
      </c>
      <c r="AC11" s="3">
        <v>9392.4</v>
      </c>
      <c r="AD11" s="3">
        <v>9392.4</v>
      </c>
      <c r="AE11" s="3">
        <v>9392.4</v>
      </c>
      <c r="AF11" s="3">
        <v>9392.4</v>
      </c>
      <c r="AG11">
        <v>9392.4</v>
      </c>
      <c r="AH11">
        <v>9392.4</v>
      </c>
      <c r="AI11">
        <v>9392.4</v>
      </c>
    </row>
    <row r="12" spans="1:35" x14ac:dyDescent="0.25">
      <c r="B12" s="1">
        <v>37438</v>
      </c>
      <c r="L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>
        <v>9465.2000000000007</v>
      </c>
      <c r="AB12" s="4">
        <v>9484</v>
      </c>
      <c r="AC12" s="4">
        <v>9485.6</v>
      </c>
      <c r="AD12" s="3">
        <v>9485.6</v>
      </c>
      <c r="AE12" s="3">
        <v>9485.6</v>
      </c>
      <c r="AF12" s="3">
        <v>9485.6</v>
      </c>
      <c r="AG12" s="3">
        <v>9485.6</v>
      </c>
      <c r="AH12" s="3">
        <v>9485.6</v>
      </c>
      <c r="AI12" s="3">
        <v>9485.6</v>
      </c>
    </row>
    <row r="13" spans="1:35" x14ac:dyDescent="0.25">
      <c r="B13" s="1">
        <v>37530</v>
      </c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v>9503.2000000000007</v>
      </c>
      <c r="AE13" s="4">
        <v>9519.5</v>
      </c>
      <c r="AF13" s="4">
        <v>9518.2000000000007</v>
      </c>
      <c r="AG13" s="3">
        <v>9518.2000000000007</v>
      </c>
      <c r="AH13" s="3">
        <v>9518.2000000000007</v>
      </c>
      <c r="AI13" s="3">
        <v>9518.2000000000007</v>
      </c>
    </row>
    <row r="14" spans="1:35" x14ac:dyDescent="0.25">
      <c r="B14" s="1">
        <v>37622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>
        <v>9556</v>
      </c>
      <c r="AH14">
        <v>9562.9</v>
      </c>
      <c r="AI14">
        <v>9552</v>
      </c>
    </row>
    <row r="15" spans="1:35" x14ac:dyDescent="0.25"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7" spans="2:6" x14ac:dyDescent="0.25">
      <c r="C17" t="s">
        <v>2</v>
      </c>
      <c r="D17" t="s">
        <v>3</v>
      </c>
      <c r="E17" t="s">
        <v>4</v>
      </c>
      <c r="F17" t="s">
        <v>5</v>
      </c>
    </row>
    <row r="18" spans="2:6" x14ac:dyDescent="0.25">
      <c r="B18" s="5" t="s">
        <v>6</v>
      </c>
      <c r="C18" s="8">
        <f>LN(F5/F4)*100</f>
        <v>0.34095179798086639</v>
      </c>
      <c r="D18" s="8">
        <f>LN(I5/I4)*100</f>
        <v>0.25795187834412381</v>
      </c>
      <c r="E18" s="8">
        <f>LN(L5/L4)*100</f>
        <v>0.47188193574071524</v>
      </c>
      <c r="F18" s="8">
        <f>LN(O5/O4)*100</f>
        <v>0.47188193574071524</v>
      </c>
    </row>
    <row r="19" spans="2:6" x14ac:dyDescent="0.25">
      <c r="B19" s="5" t="s">
        <v>2</v>
      </c>
      <c r="C19" s="9">
        <f>LN($L$6/$L$5)*100</f>
        <v>0.32835466019911647</v>
      </c>
      <c r="D19" s="8">
        <f>LN(I6/I5)*100</f>
        <v>0.49061350639371221</v>
      </c>
      <c r="E19" s="8">
        <f t="shared" ref="E19:E21" si="0">LN(L6/L5)*100</f>
        <v>0.32835466019911647</v>
      </c>
      <c r="F19" s="8">
        <f t="shared" ref="F19:F22" si="1">LN(O6/O5)*100</f>
        <v>0.32835466019911647</v>
      </c>
    </row>
    <row r="20" spans="2:6" x14ac:dyDescent="0.25">
      <c r="B20" s="5" t="s">
        <v>3</v>
      </c>
      <c r="C20" s="9">
        <f>LN($O$7/$O$6)*100</f>
        <v>7.7103483114304233E-2</v>
      </c>
      <c r="D20" s="9">
        <f>LN($O$7/$O$6)*100</f>
        <v>7.7103483114304233E-2</v>
      </c>
      <c r="E20" s="8">
        <f t="shared" si="0"/>
        <v>0.18302379601334126</v>
      </c>
      <c r="F20" s="8">
        <f t="shared" si="1"/>
        <v>7.7103483114304233E-2</v>
      </c>
    </row>
    <row r="21" spans="2:6" x14ac:dyDescent="0.25">
      <c r="B21" s="5" t="s">
        <v>4</v>
      </c>
      <c r="C21" s="9">
        <f>LN($R$8/$R$7)*100</f>
        <v>-0.33561936061198949</v>
      </c>
      <c r="D21" s="9">
        <f t="shared" ref="D21:E21" si="2">LN($R$8/$R$7)*100</f>
        <v>-0.33561936061198949</v>
      </c>
      <c r="E21" s="9">
        <f t="shared" si="2"/>
        <v>-0.33561936061198949</v>
      </c>
      <c r="F21" s="8">
        <f t="shared" si="1"/>
        <v>-8.8888418766132044E-2</v>
      </c>
    </row>
    <row r="22" spans="2:6" x14ac:dyDescent="0.25">
      <c r="B22" s="5" t="s">
        <v>5</v>
      </c>
      <c r="C22" s="9">
        <f>LN($U$9/$U$8)*100</f>
        <v>0.40945445489585802</v>
      </c>
      <c r="D22" s="9">
        <f t="shared" ref="D22:F22" si="3">LN($U$9/$U$8)*100</f>
        <v>0.40945445489585802</v>
      </c>
      <c r="E22" s="9">
        <f t="shared" si="3"/>
        <v>0.40945445489585802</v>
      </c>
      <c r="F22" s="9">
        <f t="shared" si="3"/>
        <v>0.40945445489585802</v>
      </c>
    </row>
    <row r="23" spans="2:6" x14ac:dyDescent="0.25">
      <c r="B23" s="5" t="s">
        <v>7</v>
      </c>
      <c r="C23" s="9">
        <f>LN($X$10/$X$9)*100</f>
        <v>1.2293299024638655</v>
      </c>
      <c r="D23" s="9">
        <f t="shared" ref="D23:F23" si="4">LN($X$10/$X$9)*100</f>
        <v>1.2293299024638655</v>
      </c>
      <c r="E23" s="9">
        <f t="shared" si="4"/>
        <v>1.2293299024638655</v>
      </c>
      <c r="F23" s="9">
        <f t="shared" si="4"/>
        <v>1.2293299024638655</v>
      </c>
    </row>
    <row r="24" spans="2:6" x14ac:dyDescent="0.25">
      <c r="B24" s="5" t="s">
        <v>8</v>
      </c>
      <c r="C24" s="6"/>
      <c r="D24" s="9">
        <f>LN($AA$11/$AA$10)*100</f>
        <v>0.31137392130421032</v>
      </c>
      <c r="E24" s="9">
        <f t="shared" ref="E24:F24" si="5">LN($AA$11/$AA$10)*100</f>
        <v>0.31137392130421032</v>
      </c>
      <c r="F24" s="9">
        <f t="shared" si="5"/>
        <v>0.31137392130421032</v>
      </c>
    </row>
    <row r="25" spans="2:6" x14ac:dyDescent="0.25">
      <c r="B25" s="5" t="s">
        <v>9</v>
      </c>
      <c r="C25" s="6"/>
      <c r="D25" s="6"/>
      <c r="E25" s="9">
        <f>LN($AD$12/$AD$11)*100</f>
        <v>0.98740075450681475</v>
      </c>
      <c r="F25" s="9">
        <f>LN($AD$12/$AD$11)*100</f>
        <v>0.98740075450681475</v>
      </c>
    </row>
    <row r="26" spans="2:6" x14ac:dyDescent="0.25">
      <c r="B26" s="5" t="s">
        <v>10</v>
      </c>
      <c r="C26" s="6"/>
      <c r="D26" s="6"/>
      <c r="E26" s="6"/>
      <c r="F26" s="9">
        <f>LN($AG$13/$AG$12)*100</f>
        <v>0.34308961342478206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6865-E1F4-4655-AB3D-1B3B84363816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6026-5A0A-4BCD-B32C-7A38ED109CA2}">
  <dimension ref="A1"/>
  <sheetViews>
    <sheetView tabSelected="1" workbookViewId="0">
      <selection activeCell="F6" sqref="F6"/>
    </sheetView>
  </sheetViews>
  <sheetFormatPr defaultRowHeight="15" x14ac:dyDescent="0.25"/>
  <sheetData>
    <row r="1" spans="1:1" x14ac:dyDescent="0.25">
      <c r="A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2001-02</vt:lpstr>
      <vt:lpstr>2007-09</vt:lpstr>
      <vt:lpstr>1990-91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2015-06-05T18:17:20Z</dcterms:created>
  <dcterms:modified xsi:type="dcterms:W3CDTF">2020-05-14T13:03:34Z</dcterms:modified>
</cp:coreProperties>
</file>