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29AC5F1F-04B4-4C75-A3FD-00F39AEA9CF2}" xr6:coauthVersionLast="41" xr6:coauthVersionMax="41" xr10:uidLastSave="{00000000-0000-0000-0000-000000000000}"/>
  <bookViews>
    <workbookView xWindow="-120" yWindow="-120" windowWidth="24240" windowHeight="13140" tabRatio="747" activeTab="2" xr2:uid="{00000000-000D-0000-FFFF-FFFF00000000}"/>
  </bookViews>
  <sheets>
    <sheet name="组织&amp;结构" sheetId="2" r:id="rId1"/>
    <sheet name="角色" sheetId="4" r:id="rId2"/>
    <sheet name="人员信息" sheetId="3" r:id="rId3"/>
    <sheet name="机种" sheetId="10" r:id="rId4"/>
    <sheet name="工位" sheetId="11" r:id="rId5"/>
    <sheet name="机种-工位" sheetId="12" r:id="rId6"/>
    <sheet name="部品" sheetId="5" r:id="rId7"/>
    <sheet name="机种-部品" sheetId="13" r:id="rId8"/>
    <sheet name="治工具" sheetId="6" r:id="rId9"/>
    <sheet name="机种-治工具" sheetId="14" r:id="rId10"/>
    <sheet name="关键字" sheetId="7" r:id="rId11"/>
    <sheet name="常用指标组合" sheetId="8" r:id="rId12"/>
    <sheet name="手顺组合" sheetId="9" r:id="rId13"/>
    <sheet name="手顺" sheetId="15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</externalReferences>
  <definedNames>
    <definedName name="\0">#REF!</definedName>
    <definedName name="\a" localSheetId="13">#REF!</definedName>
    <definedName name="\a">#REF!</definedName>
    <definedName name="\c">#N/A</definedName>
    <definedName name="\s">#N/A</definedName>
    <definedName name="__________________PR1" localSheetId="13">#REF!</definedName>
    <definedName name="__________________PR1">#REF!</definedName>
    <definedName name="__________________PR2" localSheetId="13">#REF!</definedName>
    <definedName name="__________________PR2">#REF!</definedName>
    <definedName name="__________________PR3" localSheetId="13">#REF!</definedName>
    <definedName name="__________________PR3">#REF!</definedName>
    <definedName name="__________________PR4" localSheetId="13">#REF!</definedName>
    <definedName name="__________________PR4">#REF!</definedName>
    <definedName name="__________________PR5" localSheetId="13">#REF!</definedName>
    <definedName name="__________________PR5">#REF!</definedName>
    <definedName name="__________________PR6" localSheetId="13">#REF!</definedName>
    <definedName name="__________________PR6">#REF!</definedName>
    <definedName name="__________________PR7" localSheetId="13">#REF!</definedName>
    <definedName name="__________________PR7">#REF!</definedName>
    <definedName name="__________________PR8" localSheetId="13">#REF!</definedName>
    <definedName name="__________________PR8">#REF!</definedName>
    <definedName name="_______________a1">[0]!_______________a1</definedName>
    <definedName name="_______________MP2">[0]!_______________MP2</definedName>
    <definedName name="______________a1" localSheetId="13">手顺!______________a1</definedName>
    <definedName name="______________MP2" localSheetId="13">手顺!______________MP2</definedName>
    <definedName name="______________PR1" localSheetId="13">#REF!</definedName>
    <definedName name="______________PR1">#REF!</definedName>
    <definedName name="______________PR2" localSheetId="13">#REF!</definedName>
    <definedName name="______________PR2">#REF!</definedName>
    <definedName name="______________PR3" localSheetId="13">#REF!</definedName>
    <definedName name="______________PR3">#REF!</definedName>
    <definedName name="______________PR4" localSheetId="13">#REF!</definedName>
    <definedName name="______________PR4">#REF!</definedName>
    <definedName name="______________PR5" localSheetId="13">#REF!</definedName>
    <definedName name="______________PR5">#REF!</definedName>
    <definedName name="______________PR6" localSheetId="13">#REF!</definedName>
    <definedName name="______________PR6">#REF!</definedName>
    <definedName name="______________PR7" localSheetId="13">#REF!</definedName>
    <definedName name="______________PR7">#REF!</definedName>
    <definedName name="______________PR8" localSheetId="13">#REF!</definedName>
    <definedName name="______________PR8">#REF!</definedName>
    <definedName name="_____________a1" localSheetId="13">[1]M8!_____________a1</definedName>
    <definedName name="_____________a1">[1]M8!_____________a1</definedName>
    <definedName name="_____________MP2" localSheetId="13">[1]M8!_____________MP2</definedName>
    <definedName name="_____________MP2">[1]M8!_____________MP2</definedName>
    <definedName name="_____________PR1">#REF!</definedName>
    <definedName name="_____________PR2">#REF!</definedName>
    <definedName name="_____________PR3">#REF!</definedName>
    <definedName name="_____________PR4">#REF!</definedName>
    <definedName name="_____________PR5">#REF!</definedName>
    <definedName name="_____________PR6">#REF!</definedName>
    <definedName name="_____________PR7">#REF!</definedName>
    <definedName name="_____________PR8">#REF!</definedName>
    <definedName name="____________a1" localSheetId="13">[1]M8!____________a1</definedName>
    <definedName name="____________a1">[1]M8!____________a1</definedName>
    <definedName name="____________MP2" localSheetId="13">[1]M8!____________MP2</definedName>
    <definedName name="____________MP2">[1]M8!____________MP2</definedName>
    <definedName name="____________PR1" localSheetId="13">#REF!</definedName>
    <definedName name="____________PR2" localSheetId="13">#REF!</definedName>
    <definedName name="____________PR3" localSheetId="13">#REF!</definedName>
    <definedName name="____________PR4" localSheetId="13">#REF!</definedName>
    <definedName name="____________PR5" localSheetId="13">#REF!</definedName>
    <definedName name="____________PR6" localSheetId="13">#REF!</definedName>
    <definedName name="____________PR7" localSheetId="13">#REF!</definedName>
    <definedName name="____________PR8" localSheetId="13">#REF!</definedName>
    <definedName name="___________a1" localSheetId="13">'[2]M7 '!___________a1</definedName>
    <definedName name="___________a1">'[2]M7 '!___________a1</definedName>
    <definedName name="___________MP2" localSheetId="13">'[2]M7 '!___________MP2</definedName>
    <definedName name="___________MP2">'[2]M7 '!___________MP2</definedName>
    <definedName name="___________PR1" localSheetId="13">#REF!</definedName>
    <definedName name="___________PR1">#REF!</definedName>
    <definedName name="___________PR2" localSheetId="13">#REF!</definedName>
    <definedName name="___________PR2">#REF!</definedName>
    <definedName name="___________PR3" localSheetId="13">#REF!</definedName>
    <definedName name="___________PR3">#REF!</definedName>
    <definedName name="___________PR4" localSheetId="13">#REF!</definedName>
    <definedName name="___________PR4">#REF!</definedName>
    <definedName name="___________PR5" localSheetId="13">#REF!</definedName>
    <definedName name="___________PR5">#REF!</definedName>
    <definedName name="___________PR6" localSheetId="13">#REF!</definedName>
    <definedName name="___________PR6">#REF!</definedName>
    <definedName name="___________PR7" localSheetId="13">#REF!</definedName>
    <definedName name="___________PR7">#REF!</definedName>
    <definedName name="___________PR8" localSheetId="13">#REF!</definedName>
    <definedName name="___________PR8">#REF!</definedName>
    <definedName name="__________1102">#REF!</definedName>
    <definedName name="__________a1" localSheetId="13">[1]M8!__________a1</definedName>
    <definedName name="__________a1">[1]M8!__________a1</definedName>
    <definedName name="__________MP2" localSheetId="13">[1]M8!__________MP2</definedName>
    <definedName name="__________MP2">[1]M8!__________MP2</definedName>
    <definedName name="__________PR1" localSheetId="13">#REF!</definedName>
    <definedName name="__________PR1">#REF!</definedName>
    <definedName name="__________PR2" localSheetId="13">#REF!</definedName>
    <definedName name="__________PR2">#REF!</definedName>
    <definedName name="__________PR3" localSheetId="13">#REF!</definedName>
    <definedName name="__________PR3">#REF!</definedName>
    <definedName name="__________PR4" localSheetId="13">#REF!</definedName>
    <definedName name="__________PR4">#REF!</definedName>
    <definedName name="__________PR5" localSheetId="13">#REF!</definedName>
    <definedName name="__________PR5">#REF!</definedName>
    <definedName name="__________PR6" localSheetId="13">#REF!</definedName>
    <definedName name="__________PR6">#REF!</definedName>
    <definedName name="__________PR7" localSheetId="13">#REF!</definedName>
    <definedName name="__________PR7">#REF!</definedName>
    <definedName name="__________PR8" localSheetId="13">#REF!</definedName>
    <definedName name="__________PR8">#REF!</definedName>
    <definedName name="_________1102" localSheetId="13">#REF!</definedName>
    <definedName name="_________1102">#REF!</definedName>
    <definedName name="_________a1">[0]!_________a1</definedName>
    <definedName name="_________MP2">[0]!_________MP2</definedName>
    <definedName name="_________PR1" localSheetId="13">#REF!</definedName>
    <definedName name="_________PR1">#REF!</definedName>
    <definedName name="_________PR2" localSheetId="13">#REF!</definedName>
    <definedName name="_________PR2">#REF!</definedName>
    <definedName name="_________PR3" localSheetId="13">#REF!</definedName>
    <definedName name="_________PR3">#REF!</definedName>
    <definedName name="_________PR4" localSheetId="13">#REF!</definedName>
    <definedName name="_________PR4">#REF!</definedName>
    <definedName name="_________PR5" localSheetId="13">#REF!</definedName>
    <definedName name="_________PR5">#REF!</definedName>
    <definedName name="_________PR6" localSheetId="13">#REF!</definedName>
    <definedName name="_________PR6">#REF!</definedName>
    <definedName name="_________PR7" localSheetId="13">#REF!</definedName>
    <definedName name="_________PR7">#REF!</definedName>
    <definedName name="_________PR8" localSheetId="13">#REF!</definedName>
    <definedName name="_________PR8">#REF!</definedName>
    <definedName name="________1102" localSheetId="13">#REF!</definedName>
    <definedName name="________1102">#REF!</definedName>
    <definedName name="________a1" localSheetId="13">[1]M8!________a1</definedName>
    <definedName name="________a1">[1]M8!________a1</definedName>
    <definedName name="________MP2" localSheetId="13">[1]M8!________MP2</definedName>
    <definedName name="________MP2">[1]M8!________MP2</definedName>
    <definedName name="________PR1" localSheetId="13">#REF!</definedName>
    <definedName name="________PR1">#REF!</definedName>
    <definedName name="________PR2" localSheetId="13">#REF!</definedName>
    <definedName name="________PR2">#REF!</definedName>
    <definedName name="________PR3" localSheetId="13">#REF!</definedName>
    <definedName name="________PR3">#REF!</definedName>
    <definedName name="________PR4" localSheetId="13">#REF!</definedName>
    <definedName name="________PR4">#REF!</definedName>
    <definedName name="________PR5" localSheetId="13">#REF!</definedName>
    <definedName name="________PR5">#REF!</definedName>
    <definedName name="________PR6" localSheetId="13">#REF!</definedName>
    <definedName name="________PR6">#REF!</definedName>
    <definedName name="________PR7" localSheetId="13">#REF!</definedName>
    <definedName name="________PR7">#REF!</definedName>
    <definedName name="________PR8" localSheetId="13">#REF!</definedName>
    <definedName name="________PR8">#REF!</definedName>
    <definedName name="_______1102" localSheetId="13">#REF!</definedName>
    <definedName name="_______1102">#REF!</definedName>
    <definedName name="_______a1">[0]!_______a1</definedName>
    <definedName name="_______MP2">[0]!_______MP2</definedName>
    <definedName name="_______PR1" localSheetId="13">#REF!</definedName>
    <definedName name="_______PR1">#REF!</definedName>
    <definedName name="_______PR2" localSheetId="13">#REF!</definedName>
    <definedName name="_______PR2">#REF!</definedName>
    <definedName name="_______PR3" localSheetId="13">#REF!</definedName>
    <definedName name="_______PR3">#REF!</definedName>
    <definedName name="_______PR4" localSheetId="13">#REF!</definedName>
    <definedName name="_______PR4">#REF!</definedName>
    <definedName name="_______PR5" localSheetId="13">#REF!</definedName>
    <definedName name="_______PR5">#REF!</definedName>
    <definedName name="_______PR6" localSheetId="13">#REF!</definedName>
    <definedName name="_______PR6">#REF!</definedName>
    <definedName name="_______PR7" localSheetId="13">#REF!</definedName>
    <definedName name="_______PR7">#REF!</definedName>
    <definedName name="_______PR8" localSheetId="13">#REF!</definedName>
    <definedName name="_______PR8">#REF!</definedName>
    <definedName name="______1102" localSheetId="13">#REF!</definedName>
    <definedName name="______1102">#REF!</definedName>
    <definedName name="______a1" localSheetId="13">[1]M8!______a1</definedName>
    <definedName name="______a1">[1]M8!______a1</definedName>
    <definedName name="______MP2" localSheetId="13">[1]M8!______MP2</definedName>
    <definedName name="______MP2">[1]M8!______MP2</definedName>
    <definedName name="______PR1" localSheetId="13">#REF!</definedName>
    <definedName name="______PR1">#REF!</definedName>
    <definedName name="______PR2" localSheetId="13">#REF!</definedName>
    <definedName name="______PR2">#REF!</definedName>
    <definedName name="______PR3" localSheetId="13">#REF!</definedName>
    <definedName name="______PR3">#REF!</definedName>
    <definedName name="______PR4" localSheetId="13">#REF!</definedName>
    <definedName name="______PR4">#REF!</definedName>
    <definedName name="______PR5" localSheetId="13">#REF!</definedName>
    <definedName name="______PR5">#REF!</definedName>
    <definedName name="______PR6" localSheetId="13">#REF!</definedName>
    <definedName name="______PR6">#REF!</definedName>
    <definedName name="______PR7" localSheetId="13">#REF!</definedName>
    <definedName name="______PR7">#REF!</definedName>
    <definedName name="______PR8" localSheetId="13">#REF!</definedName>
    <definedName name="______PR8">#REF!</definedName>
    <definedName name="_____1102" localSheetId="13">#REF!</definedName>
    <definedName name="_____1102">#REF!</definedName>
    <definedName name="_____a1" localSheetId="13">[1]M8!_____a1</definedName>
    <definedName name="_____a1">[1]M8!_____a1</definedName>
    <definedName name="_____MP2" localSheetId="13">[1]M8!_____MP2</definedName>
    <definedName name="_____MP2">[1]M8!_____MP2</definedName>
    <definedName name="_____PR1" localSheetId="13">#REF!</definedName>
    <definedName name="_____PR1">#REF!</definedName>
    <definedName name="_____PR2" localSheetId="13">#REF!</definedName>
    <definedName name="_____PR2">#REF!</definedName>
    <definedName name="_____PR3" localSheetId="13">#REF!</definedName>
    <definedName name="_____PR3">#REF!</definedName>
    <definedName name="_____PR4" localSheetId="13">#REF!</definedName>
    <definedName name="_____PR4">#REF!</definedName>
    <definedName name="_____PR5" localSheetId="13">#REF!</definedName>
    <definedName name="_____PR5">#REF!</definedName>
    <definedName name="_____PR6" localSheetId="13">#REF!</definedName>
    <definedName name="_____PR6">#REF!</definedName>
    <definedName name="_____PR7" localSheetId="13">#REF!</definedName>
    <definedName name="_____PR7">#REF!</definedName>
    <definedName name="_____PR8" localSheetId="13">#REF!</definedName>
    <definedName name="_____PR8">#REF!</definedName>
    <definedName name="____1102" localSheetId="13">#REF!</definedName>
    <definedName name="____1102">#REF!</definedName>
    <definedName name="____a1">[0]!____a1</definedName>
    <definedName name="____MP2">[0]!____MP2</definedName>
    <definedName name="____PR1" localSheetId="13">#REF!</definedName>
    <definedName name="____PR1">#REF!</definedName>
    <definedName name="____PR2" localSheetId="13">#REF!</definedName>
    <definedName name="____PR2">#REF!</definedName>
    <definedName name="____PR3" localSheetId="13">#REF!</definedName>
    <definedName name="____PR3">#REF!</definedName>
    <definedName name="____PR4" localSheetId="13">#REF!</definedName>
    <definedName name="____PR4">#REF!</definedName>
    <definedName name="____PR5" localSheetId="13">#REF!</definedName>
    <definedName name="____PR5">#REF!</definedName>
    <definedName name="____PR6" localSheetId="13">#REF!</definedName>
    <definedName name="____PR6">#REF!</definedName>
    <definedName name="____PR7" localSheetId="13">#REF!</definedName>
    <definedName name="____PR7">#REF!</definedName>
    <definedName name="____PR8" localSheetId="13">#REF!</definedName>
    <definedName name="____PR8">#REF!</definedName>
    <definedName name="___1102" localSheetId="13">#REF!</definedName>
    <definedName name="___1102">#REF!</definedName>
    <definedName name="___a1" localSheetId="13">手顺!___a1</definedName>
    <definedName name="___a1">[0]!___a1</definedName>
    <definedName name="___MP2" localSheetId="13">手顺!___MP2</definedName>
    <definedName name="___MP2">[0]!___MP2</definedName>
    <definedName name="___PR1" localSheetId="13">#REF!</definedName>
    <definedName name="___PR1">#REF!</definedName>
    <definedName name="___PR2" localSheetId="13">#REF!</definedName>
    <definedName name="___PR2">#REF!</definedName>
    <definedName name="___PR3" localSheetId="13">#REF!</definedName>
    <definedName name="___PR3">#REF!</definedName>
    <definedName name="___PR4" localSheetId="13">#REF!</definedName>
    <definedName name="___PR4">#REF!</definedName>
    <definedName name="___PR5" localSheetId="13">#REF!</definedName>
    <definedName name="___PR5">#REF!</definedName>
    <definedName name="___PR6" localSheetId="13">#REF!</definedName>
    <definedName name="___PR6">#REF!</definedName>
    <definedName name="___PR7" localSheetId="13">#REF!</definedName>
    <definedName name="___PR7">#REF!</definedName>
    <definedName name="___PR8" localSheetId="13">#REF!</definedName>
    <definedName name="___PR8">#REF!</definedName>
    <definedName name="__10___8__Extract" localSheetId="13">'[3]#REF'!#REF!</definedName>
    <definedName name="__10___8__Extract">'[3]#REF'!#REF!</definedName>
    <definedName name="__11__8__Crite" localSheetId="13">'[3]#REF'!#REF!</definedName>
    <definedName name="__11__8__Crite">'[3]#REF'!#REF!</definedName>
    <definedName name="__1102" localSheetId="13">#REF!</definedName>
    <definedName name="__1102">#REF!</definedName>
    <definedName name="__12__8__Criteria" localSheetId="13">'[3]#REF'!#REF!</definedName>
    <definedName name="__12__8__Criteria">'[3]#REF'!#REF!</definedName>
    <definedName name="__123Graph_A" localSheetId="13" hidden="1">'[4]COST-10'!#REF!</definedName>
    <definedName name="__123Graph_A" hidden="1">'[4]COST-10'!#REF!</definedName>
    <definedName name="__123Graph_A1" hidden="1">'[4]COST-10'!#REF!</definedName>
    <definedName name="__123Graph_B" localSheetId="13" hidden="1">'[4]COST-10'!#REF!</definedName>
    <definedName name="__123Graph_B" hidden="1">'[4]COST-10'!#REF!</definedName>
    <definedName name="__123Graph_B1" hidden="1">'[4]COST-10'!#REF!</definedName>
    <definedName name="__123Graph_X" hidden="1">[5]排気試算!$H$29:$H$73</definedName>
    <definedName name="__13__8__Extr" localSheetId="13">'[3]#REF'!#REF!</definedName>
    <definedName name="__13__8__Extr">'[3]#REF'!#REF!</definedName>
    <definedName name="__14__8__Extract" localSheetId="13">'[3]#REF'!#REF!</definedName>
    <definedName name="__14__8__Extract">'[3]#REF'!#REF!</definedName>
    <definedName name="__15_1102" localSheetId="13">#REF!</definedName>
    <definedName name="__15_1102">#REF!</definedName>
    <definedName name="__16_8__Crite" localSheetId="13">'[3]#REF'!#REF!</definedName>
    <definedName name="__16_8__Crite">'[3]#REF'!#REF!</definedName>
    <definedName name="__17_8__Criteria" localSheetId="13">'[3]#REF'!#REF!</definedName>
    <definedName name="__17_8__Criteria">'[3]#REF'!#REF!</definedName>
    <definedName name="__18_8__Extr" localSheetId="13">'[3]#REF'!#REF!</definedName>
    <definedName name="__18_8__Extr">'[3]#REF'!#REF!</definedName>
    <definedName name="__19_8__Extract" localSheetId="13">'[3]#REF'!#REF!</definedName>
    <definedName name="__19_8__Extract">'[3]#REF'!#REF!</definedName>
    <definedName name="__1S" localSheetId="13" hidden="1">#REF!</definedName>
    <definedName name="__1S" hidden="1">#REF!</definedName>
    <definedName name="__20a1_">[0]!__20a1_</definedName>
    <definedName name="__21a1_">[0]!__21a1_</definedName>
    <definedName name="__2金型代抽出Module_.Record1" localSheetId="13">[6]!'[金型代抽出Module].Record1'</definedName>
    <definedName name="__2金型代抽出Module_.Record1">[6]!'[金型代抽出Module].Record1'</definedName>
    <definedName name="__3______S" localSheetId="13" hidden="1">#REF!</definedName>
    <definedName name="__3______S" hidden="1">#REF!</definedName>
    <definedName name="__4___金型代抽出Module_.Record1" localSheetId="13">[6]!'[金型代抽出Module].Record1'</definedName>
    <definedName name="__4___金型代抽出Module_.Record1">[6]!'[金型代抽出Module].Record1'</definedName>
    <definedName name="__5_______S" localSheetId="13" hidden="1">#REF!</definedName>
    <definedName name="__5_______S" hidden="1">#REF!</definedName>
    <definedName name="__6____金型代抽出Module_.Record1" localSheetId="13">[6]!'[金型代抽出Module].Record1'</definedName>
    <definedName name="__6____金型代抽出Module_.Record1">[6]!'[金型代抽出Module].Record1'</definedName>
    <definedName name="__7___8__Crite" localSheetId="13">'[3]#REF'!#REF!</definedName>
    <definedName name="__7___8__Crite">'[3]#REF'!#REF!</definedName>
    <definedName name="__8___8__Criteria" localSheetId="13">'[3]#REF'!#REF!</definedName>
    <definedName name="__8___8__Criteria">'[3]#REF'!#REF!</definedName>
    <definedName name="__9___8__Extr" localSheetId="13">'[3]#REF'!#REF!</definedName>
    <definedName name="__9___8__Extr">'[3]#REF'!#REF!</definedName>
    <definedName name="__a1" localSheetId="13">手顺!__a1</definedName>
    <definedName name="__a1">[0]!__a1</definedName>
    <definedName name="__MP2" localSheetId="13">手顺!__MP2</definedName>
    <definedName name="__MP2">[0]!__MP2</definedName>
    <definedName name="__PR1" localSheetId="13">#REF!</definedName>
    <definedName name="__PR1">#REF!</definedName>
    <definedName name="__PR2" localSheetId="13">#REF!</definedName>
    <definedName name="__PR2">#REF!</definedName>
    <definedName name="__PR3" localSheetId="13">#REF!</definedName>
    <definedName name="__PR3">#REF!</definedName>
    <definedName name="__PR4" localSheetId="13">#REF!</definedName>
    <definedName name="__PR4">#REF!</definedName>
    <definedName name="__PR5" localSheetId="13">#REF!</definedName>
    <definedName name="__PR5">#REF!</definedName>
    <definedName name="__PR6" localSheetId="13">#REF!</definedName>
    <definedName name="__PR6">#REF!</definedName>
    <definedName name="__PR7" localSheetId="13">#REF!</definedName>
    <definedName name="__PR7">#REF!</definedName>
    <definedName name="__PR8" localSheetId="13">#REF!</definedName>
    <definedName name="__PR8">#REF!</definedName>
    <definedName name="_1">#REF!</definedName>
    <definedName name="_10_____0_S" localSheetId="13" hidden="1">#REF!</definedName>
    <definedName name="_10_____0_S" hidden="1">#REF!</definedName>
    <definedName name="_10___8__Extract" localSheetId="13">'[3]#REF'!#REF!</definedName>
    <definedName name="_10___8__Extract">'[3]#REF'!#REF!</definedName>
    <definedName name="_11__8__Crite" localSheetId="13">'[3]#REF'!#REF!</definedName>
    <definedName name="_11__8__Crite">'[3]#REF'!#REF!</definedName>
    <definedName name="_11_8__Extr" localSheetId="13">'[3]#REF'!#REF!</definedName>
    <definedName name="_11_8__Extr">'[3]#REF'!#REF!</definedName>
    <definedName name="_1102" localSheetId="13">#REF!</definedName>
    <definedName name="_1102">#REF!</definedName>
    <definedName name="_12____金型代抽出Module_.Record1" localSheetId="13">[6]!'[金型代抽出Module].Record1'</definedName>
    <definedName name="_12____金型代抽出Module_.Record1">[6]!'[金型代抽出Module].Record1'</definedName>
    <definedName name="_12__8__Criteria" localSheetId="13">'[3]#REF'!#REF!</definedName>
    <definedName name="_12__8__Criteria">'[3]#REF'!#REF!</definedName>
    <definedName name="_13__8__Extr" localSheetId="13">'[3]#REF'!#REF!</definedName>
    <definedName name="_13__8__Extr">'[3]#REF'!#REF!</definedName>
    <definedName name="_13_8__Extract" localSheetId="13">'[3]#REF'!#REF!</definedName>
    <definedName name="_13_8__Extract">'[3]#REF'!#REF!</definedName>
    <definedName name="_14___8_0Crite" localSheetId="13">'[3]#REF'!#REF!</definedName>
    <definedName name="_14___8_0Crite">'[3]#REF'!#REF!</definedName>
    <definedName name="_14__8__Extract" localSheetId="13">'[3]#REF'!#REF!</definedName>
    <definedName name="_14__8__Extract">'[3]#REF'!#REF!</definedName>
    <definedName name="_15_1102" localSheetId="13">#REF!</definedName>
    <definedName name="_15_1102">#REF!</definedName>
    <definedName name="_15a1_">[0]!_15a1_</definedName>
    <definedName name="_16___8_0Criteria" localSheetId="13">'[3]#REF'!#REF!</definedName>
    <definedName name="_16___8_0Criteria">'[3]#REF'!#REF!</definedName>
    <definedName name="_16_8__Crite" localSheetId="13">'[3]#REF'!#REF!</definedName>
    <definedName name="_16_8__Crite">'[3]#REF'!#REF!</definedName>
    <definedName name="_17_8__Criteria" localSheetId="13">'[3]#REF'!#REF!</definedName>
    <definedName name="_17_8__Criteria">'[3]#REF'!#REF!</definedName>
    <definedName name="_18___8_0Extr" localSheetId="13">'[3]#REF'!#REF!</definedName>
    <definedName name="_18___8_0Extr">'[3]#REF'!#REF!</definedName>
    <definedName name="_18_8__Extr" localSheetId="13">'[3]#REF'!#REF!</definedName>
    <definedName name="_18_8__Extr">'[3]#REF'!#REF!</definedName>
    <definedName name="_19_8__Extract" localSheetId="13">'[3]#REF'!#REF!</definedName>
    <definedName name="_19_8__Extract">'[3]#REF'!#REF!</definedName>
    <definedName name="_1S" localSheetId="13" hidden="1">#REF!</definedName>
    <definedName name="_1S" hidden="1">#REF!</definedName>
    <definedName name="_2_0_S" localSheetId="13" hidden="1">#REF!</definedName>
    <definedName name="_2_0_S" hidden="1">#REF!</definedName>
    <definedName name="_20___8_0Extract" localSheetId="13">'[3]#REF'!#REF!</definedName>
    <definedName name="_20___8_0Extract">'[3]#REF'!#REF!</definedName>
    <definedName name="_20a1_" localSheetId="13">[1]M8!_20a1_</definedName>
    <definedName name="_20a1_">[1]M8!_20a1_</definedName>
    <definedName name="_21a1_" localSheetId="13">[1]M8!_21a1_</definedName>
    <definedName name="_21a1_">[1]M8!_21a1_</definedName>
    <definedName name="_22__8_0Crite" localSheetId="13">'[3]#REF'!#REF!</definedName>
    <definedName name="_22__8_0Crite">'[3]#REF'!#REF!</definedName>
    <definedName name="_22a1_" localSheetId="13">[1]M8!_22a1_</definedName>
    <definedName name="_22a1_">[1]M8!_22a1_</definedName>
    <definedName name="_24__8_0Criteria" localSheetId="13">'[3]#REF'!#REF!</definedName>
    <definedName name="_24__8_0Criteria">'[3]#REF'!#REF!</definedName>
    <definedName name="_26__8_0Extr" localSheetId="13">'[3]#REF'!#REF!</definedName>
    <definedName name="_26__8_0Extr">'[3]#REF'!#REF!</definedName>
    <definedName name="_28__8_0Extract" localSheetId="13">'[3]#REF'!#REF!</definedName>
    <definedName name="_28__8_0Extract">'[3]#REF'!#REF!</definedName>
    <definedName name="_29_1102" localSheetId="13">#REF!</definedName>
    <definedName name="_29_1102">#REF!</definedName>
    <definedName name="_2S" localSheetId="13" hidden="1">#REF!</definedName>
    <definedName name="_2S" hidden="1">#REF!</definedName>
    <definedName name="_2金型代抽出Module_.Record1" localSheetId="13">[6]!'[金型代抽出Module].Record1'</definedName>
    <definedName name="_2金型代抽出Module_.Record1">[6]!'[金型代抽出Module].Record1'</definedName>
    <definedName name="_3______S" localSheetId="13" hidden="1">#REF!</definedName>
    <definedName name="_3______S" hidden="1">#REF!</definedName>
    <definedName name="_3_1102" localSheetId="13">#REF!</definedName>
    <definedName name="_3_1102">#REF!</definedName>
    <definedName name="_31_8_0Crite" localSheetId="13">'[3]#REF'!#REF!</definedName>
    <definedName name="_31_8_0Crite">'[3]#REF'!#REF!</definedName>
    <definedName name="_33_8_0Criteria" localSheetId="13">'[3]#REF'!#REF!</definedName>
    <definedName name="_33_8_0Criteria">'[3]#REF'!#REF!</definedName>
    <definedName name="_35_8_0Extr" localSheetId="13">'[3]#REF'!#REF!</definedName>
    <definedName name="_35_8_0Extr">'[3]#REF'!#REF!</definedName>
    <definedName name="_37_8_0Extract" localSheetId="13">'[3]#REF'!#REF!</definedName>
    <definedName name="_37_8_0Extract">'[3]#REF'!#REF!</definedName>
    <definedName name="_38a1_">[0]!_38a1_</definedName>
    <definedName name="_4___金型代抽出Module_.Record1" localSheetId="13">[6]!'[金型代抽出Module].Record1'</definedName>
    <definedName name="_4___金型代抽出Module_.Record1">[6]!'[金型代抽出Module].Record1'</definedName>
    <definedName name="_4_8__Crite" localSheetId="13">'[3]#REF'!#REF!</definedName>
    <definedName name="_4_8__Crite">'[3]#REF'!#REF!</definedName>
    <definedName name="_4金型代抽出Module_.Record1" localSheetId="13">[6]!'[金型代抽出Module].Record1'</definedName>
    <definedName name="_4金型代抽出Module_.Record1">[6]!'[金型代抽出Module].Record1'</definedName>
    <definedName name="_5_______S" localSheetId="13" hidden="1">#REF!</definedName>
    <definedName name="_5_______S" hidden="1">#REF!</definedName>
    <definedName name="_5_1102" localSheetId="13">#REF!</definedName>
    <definedName name="_5_1102">#REF!</definedName>
    <definedName name="_5_8__Criteria" localSheetId="13">'[3]#REF'!#REF!</definedName>
    <definedName name="_5_8__Criteria">'[3]#REF'!#REF!</definedName>
    <definedName name="_6____0_S" localSheetId="13" hidden="1">#REF!</definedName>
    <definedName name="_6____0_S" hidden="1">#REF!</definedName>
    <definedName name="_6____金型代抽出Module_.Record1" localSheetId="13">[6]!'[金型代抽出Module].Record1'</definedName>
    <definedName name="_6____金型代抽出Module_.Record1">[6]!'[金型代抽出Module].Record1'</definedName>
    <definedName name="_6_8__Extr" localSheetId="13">'[3]#REF'!#REF!</definedName>
    <definedName name="_6_8__Extr">'[3]#REF'!#REF!</definedName>
    <definedName name="_7___8__Crite" localSheetId="13">'[3]#REF'!#REF!</definedName>
    <definedName name="_7___8__Crite">'[3]#REF'!#REF!</definedName>
    <definedName name="_7_8__Crite" localSheetId="13">'[3]#REF'!#REF!</definedName>
    <definedName name="_7_8__Crite">'[3]#REF'!#REF!</definedName>
    <definedName name="_7_8__Extract" localSheetId="13">'[3]#REF'!#REF!</definedName>
    <definedName name="_7_8__Extract">'[3]#REF'!#REF!</definedName>
    <definedName name="_8___8__Criteria" localSheetId="13">'[3]#REF'!#REF!</definedName>
    <definedName name="_8___8__Criteria">'[3]#REF'!#REF!</definedName>
    <definedName name="_8___金型代抽出Module_.Record1" localSheetId="13">[6]!'[金型代抽出Module].Record1'</definedName>
    <definedName name="_8___金型代抽出Module_.Record1">[6]!'[金型代抽出Module].Record1'</definedName>
    <definedName name="_8a1_">[7]!_8a1_</definedName>
    <definedName name="_9___8__Extr" localSheetId="13">'[3]#REF'!#REF!</definedName>
    <definedName name="_9___8__Extr">'[3]#REF'!#REF!</definedName>
    <definedName name="_9_8__Criteria" localSheetId="13">'[3]#REF'!#REF!</definedName>
    <definedName name="_9_8__Criteria">'[3]#REF'!#REF!</definedName>
    <definedName name="_a1" localSheetId="13">手顺!_a1</definedName>
    <definedName name="_a1">[0]!_a1</definedName>
    <definedName name="_Fill" localSheetId="13" hidden="1">#REF!</definedName>
    <definedName name="_Fill" hidden="1">#REF!</definedName>
    <definedName name="_Fill1" hidden="1">#REF!</definedName>
    <definedName name="_xlnm._FilterDatabase" localSheetId="6" hidden="1">部品!$A$1:$C$289</definedName>
    <definedName name="_xlnm._FilterDatabase" localSheetId="13" hidden="1">手顺!$A$4:$AS$73</definedName>
    <definedName name="_xlnm._FilterDatabase" hidden="1">'[8]IRRS-AUG 2000'!$A$5:$R$11623</definedName>
    <definedName name="_Key1" localSheetId="13" hidden="1">#REF!</definedName>
    <definedName name="_Key1" hidden="1">#REF!</definedName>
    <definedName name="_Key11" hidden="1">#REF!</definedName>
    <definedName name="_Key2" localSheetId="13" hidden="1">#REF!</definedName>
    <definedName name="_Key2" hidden="1">#REF!</definedName>
    <definedName name="_Key21" hidden="1">#REF!</definedName>
    <definedName name="_MP2" localSheetId="13">手顺!_MP2</definedName>
    <definedName name="_MP2">[0]!_MP2</definedName>
    <definedName name="_Order1" hidden="1">255</definedName>
    <definedName name="_Order2" hidden="1">255</definedName>
    <definedName name="_PR1" localSheetId="13">#REF!</definedName>
    <definedName name="_PR1">#REF!</definedName>
    <definedName name="_PR2" localSheetId="13">#REF!</definedName>
    <definedName name="_PR2">#REF!</definedName>
    <definedName name="_PR3" localSheetId="13">#REF!</definedName>
    <definedName name="_PR3">#REF!</definedName>
    <definedName name="_PR4" localSheetId="13">#REF!</definedName>
    <definedName name="_PR4">#REF!</definedName>
    <definedName name="_PR5" localSheetId="13">#REF!</definedName>
    <definedName name="_PR5">#REF!</definedName>
    <definedName name="_PR6" localSheetId="13">#REF!</definedName>
    <definedName name="_PR6">#REF!</definedName>
    <definedName name="_PR7" localSheetId="13">#REF!</definedName>
    <definedName name="_PR7">#REF!</definedName>
    <definedName name="_PR8" localSheetId="13">#REF!</definedName>
    <definedName name="_PR8">#REF!</definedName>
    <definedName name="_Sort" localSheetId="13" hidden="1">#REF!</definedName>
    <definedName name="_Sort" hidden="1">#REF!</definedName>
    <definedName name="_Sort1" hidden="1">#REF!</definedName>
    <definedName name="②">[9]コード一覧!$E$27</definedName>
    <definedName name="④">[9]コード一覧!$E$29</definedName>
    <definedName name="⑤">[9]コード一覧!$E$30</definedName>
    <definedName name="⑥">[9]コード一覧!$E$31</definedName>
    <definedName name="⑦">[9]コード一覧!$E$32</definedName>
    <definedName name="a">#REF!</definedName>
    <definedName name="a00" localSheetId="13">#REF!</definedName>
    <definedName name="a00">#REF!</definedName>
    <definedName name="aaa">#REF!</definedName>
    <definedName name="ab">#REF!</definedName>
    <definedName name="Action7">[9]コード一覧!$P$5:$P$8</definedName>
    <definedName name="as">#REF!</definedName>
    <definedName name="assy">#REF!</definedName>
    <definedName name="AtamiEHC">#REF!</definedName>
    <definedName name="azure" localSheetId="13">手顺!azure</definedName>
    <definedName name="azure">[0]!azure</definedName>
    <definedName name="b" localSheetId="13">[6]!'[金型代抽出Module].Record1'</definedName>
    <definedName name="b">[6]!'[金型代抽出Module].Record1'</definedName>
    <definedName name="CATEGORY">[10]category_code!$A$2:$A$63</definedName>
    <definedName name="Common" localSheetId="13">手顺!Common</definedName>
    <definedName name="Common">[0]!Common</definedName>
    <definedName name="_xlnm.Criteria" localSheetId="13">#REF!</definedName>
    <definedName name="_xlnm.Criteria">[11]飲食店!#REF!</definedName>
    <definedName name="Criteria_MI" localSheetId="13">#REF!</definedName>
    <definedName name="Criteria_MI">[11]飲食店!#REF!</definedName>
    <definedName name="d">#REF!</definedName>
    <definedName name="_xlnm.Database">#REF!</definedName>
    <definedName name="Database_MI">#REF!</definedName>
    <definedName name="Database_ﾒｶ">#REF!</definedName>
    <definedName name="df">#REF!</definedName>
    <definedName name="DKE">#REF!</definedName>
    <definedName name="DM" localSheetId="13">手顺!DM</definedName>
    <definedName name="DM">[0]!DM</definedName>
    <definedName name="ds">#REF!</definedName>
    <definedName name="DSUMデータ列">[9]コード一覧!#REF!</definedName>
    <definedName name="e">#REF!</definedName>
    <definedName name="EPPI起工割振り" localSheetId="13">手顺!EPPI起工割振り</definedName>
    <definedName name="EPPI起工割振り">[0]!EPPI起工割振り</definedName>
    <definedName name="er">#REF!</definedName>
    <definedName name="Extract_MI" localSheetId="13">#REF!</definedName>
    <definedName name="Extract_MI">#REF!</definedName>
    <definedName name="f">#REF!</definedName>
    <definedName name="fffffffffffffff">#REF!</definedName>
    <definedName name="fg">#REF!</definedName>
    <definedName name="FRFFF">#REF!</definedName>
    <definedName name="fsr">#REF!</definedName>
    <definedName name="g">#REF!</definedName>
    <definedName name="gg" localSheetId="13">手顺!gg</definedName>
    <definedName name="gg">[0]!gg</definedName>
    <definedName name="gh" localSheetId="13">#REF!</definedName>
    <definedName name="ｇｈ">[12]!計算結果位置1</definedName>
    <definedName name="h" localSheetId="13">手顺!h</definedName>
    <definedName name="h">[0]!h</definedName>
    <definedName name="hiduke">[13]!日付位置1</definedName>
    <definedName name="hj">#REF!</definedName>
    <definedName name="i">#REF!</definedName>
    <definedName name="ika">#REF!</definedName>
    <definedName name="IT機器">[9]コード一覧!#REF!</definedName>
    <definedName name="j">#REF!</definedName>
    <definedName name="jk">#REF!</definedName>
    <definedName name="k">#REF!</definedName>
    <definedName name="k02_2">#REF!</definedName>
    <definedName name="KD">#REF!</definedName>
    <definedName name="kiuyt" hidden="1">#REF!</definedName>
    <definedName name="kj">#REF!</definedName>
    <definedName name="kjdkej">#REF!</definedName>
    <definedName name="klhoi" localSheetId="13">#REF!</definedName>
    <definedName name="klhoi">#REF!</definedName>
    <definedName name="KONNPOU" localSheetId="13">手顺!KONNPOU</definedName>
    <definedName name="KONNPOU">[0]!KONNPOU</definedName>
    <definedName name="l">#REF!</definedName>
    <definedName name="lk">#REF!</definedName>
    <definedName name="me">#REF!</definedName>
    <definedName name="mge" localSheetId="13">手顺!mge</definedName>
    <definedName name="mge">[0]!mge</definedName>
    <definedName name="MN" localSheetId="13">手顺!MN</definedName>
    <definedName name="MN">[0]!MN</definedName>
    <definedName name="motor" localSheetId="13">手顺!motor</definedName>
    <definedName name="motor">[0]!motor</definedName>
    <definedName name="new">#REF!</definedName>
    <definedName name="NM" localSheetId="13">手顺!NM</definedName>
    <definedName name="NM">[0]!NM</definedName>
    <definedName name="openfilename">[14]menu!$B$6</definedName>
    <definedName name="p">#REF!</definedName>
    <definedName name="ParsleyPEEUL">#REF!</definedName>
    <definedName name="po">#REF!</definedName>
    <definedName name="ppp">#REF!</definedName>
    <definedName name="_xlnm.Print_Area">#REF!</definedName>
    <definedName name="PRINT_AREA_MI">#REF!</definedName>
    <definedName name="PRINT_AREA_MI1" localSheetId="13">[15]ZENTEI2!#REF!</definedName>
    <definedName name="PRINT_AREA_MI1">[15]ZENTEI2!#REF!</definedName>
    <definedName name="_xlnm.Print_Titles">#REF!</definedName>
    <definedName name="PRINT_TITLES_MI">#N/A</definedName>
    <definedName name="q">#REF!</definedName>
    <definedName name="qr" localSheetId="13">#REF!</definedName>
    <definedName name="qr">#REF!</definedName>
    <definedName name="QRYEVERYTHING">[16]QRYEVERYTHING!$A$1:$T$5373</definedName>
    <definedName name="Record1" localSheetId="13">手顺!Record1</definedName>
    <definedName name="Record1">[0]!Record1</definedName>
    <definedName name="S">#REF!</definedName>
    <definedName name="sd">#REF!</definedName>
    <definedName name="SEP">#REF!</definedName>
    <definedName name="t">#REF!</definedName>
    <definedName name="te">#REF!</definedName>
    <definedName name="TO" localSheetId="13">手顺!TO</definedName>
    <definedName name="TO">[0]!TO</definedName>
    <definedName name="TOTAL" localSheetId="13" hidden="1">#REF!</definedName>
    <definedName name="TOTAL" hidden="1">#REF!</definedName>
    <definedName name="u">#REF!</definedName>
    <definedName name="w">#REF!</definedName>
    <definedName name="WORK_PIM_MAKER">#REF!</definedName>
    <definedName name="x">#REF!</definedName>
    <definedName name="y">#REF!</definedName>
    <definedName name="z">#REF!</definedName>
    <definedName name="ガラスマスク">[9]コード一覧!#REF!</definedName>
    <definedName name="クエリー1">#REF!</definedName>
    <definedName name="ソｰト基準入力OK" localSheetId="13">[17]!ソｰト基準入力OK</definedName>
    <definedName name="ソｰト基準入力OK">[17]!ソｰト基準入力OK</definedName>
    <definedName name="その他の備品">[9]コード一覧!#REF!</definedName>
    <definedName name="その他の無形固定資産">[9]コード一覧!#REF!</definedName>
    <definedName name="その他の有形固定資産">[9]コード一覧!#REF!</definedName>
    <definedName name="その他品質向上投資">[18]コード一覧!$U$5:$U$20</definedName>
    <definedName name="データ⑤">[9]コード一覧!$E$4:$K$23</definedName>
    <definedName name="データ⑥">[9]コード一覧!$M$4:$N$20</definedName>
    <definedName name="データ⑦">[9]コード一覧!$M$24:$N$28</definedName>
    <definedName name="データ⑧">[9]コード一覧!$P$4:$S$21</definedName>
    <definedName name="データ⑨">[9]コード一覧!$U$4:$V$20</definedName>
    <definedName name="データ⑩">[9]コード一覧!$X$4:$Y$42</definedName>
    <definedName name="ナンバリング欄２">#REF!</definedName>
    <definedName name="八月">[9]コード一覧!#REF!</definedName>
    <definedName name="瓣">#REF!</definedName>
    <definedName name="編集データ選択" localSheetId="13">[17]!編集データ選択</definedName>
    <definedName name="編集データ選択">[17]!編集データ選択</definedName>
    <definedName name="表示位置">#REF!</definedName>
    <definedName name="表示位置１">#REF!</definedName>
    <definedName name="部門名称">[9]コード一覧!$M$5:$M$20</definedName>
    <definedName name="車両運搬具">[9]コード一覧!#REF!</definedName>
    <definedName name="電気等2">[12]!電気等全て表示</definedName>
    <definedName name="電気等全て表示">[12]!電気等全て表示</definedName>
    <definedName name="電気等全て表示２">[13]!電気等全て表示</definedName>
    <definedName name="電気等全て表示３">[13]!電気等全て表示</definedName>
    <definedName name="電気等全て表示定位置">[12]!電気等全て表示定位置</definedName>
    <definedName name="動かすＩ">#REF!</definedName>
    <definedName name="動かすＭ">#REF!</definedName>
    <definedName name="動かすＸ">#REF!</definedName>
    <definedName name="二月">[9]コード一覧!#REF!</definedName>
    <definedName name="改定履歴位置１">#REF!</definedName>
    <definedName name="工具取るＡ">#REF!</definedName>
    <definedName name="工具取るＢ">#REF!</definedName>
    <definedName name="工具取るＰ">#REF!</definedName>
    <definedName name="工具使用">#REF!</definedName>
    <definedName name="工具置くＡ">#REF!</definedName>
    <definedName name="工具置くＢ">#REF!</definedName>
    <definedName name="工具置くＰ">#REF!</definedName>
    <definedName name="工順">#REF!</definedName>
    <definedName name="構築物">[9]コード一覧!#REF!</definedName>
    <definedName name="環境">[9]コード一覧!$P$17:$P$21</definedName>
    <definedName name="汇率">#REF!</definedName>
    <definedName name="会社コード">[9]コード一覧!$C$5</definedName>
    <definedName name="会社名">[9]コード一覧!$B$5</definedName>
    <definedName name="基盤寸法入力OK" localSheetId="13">[17]!基盤寸法入力OK</definedName>
    <definedName name="基盤寸法入力OK">[17]!基盤寸法入力OK</definedName>
    <definedName name="機械">[9]コード一覧!#REF!</definedName>
    <definedName name="計算結果欄">#REF!</definedName>
    <definedName name="計算結果欄２">#REF!</definedName>
    <definedName name="計算結果欄３">#REF!</definedName>
    <definedName name="計算結果位置1">[12]!計算結果位置1</definedName>
    <definedName name="建物">[9]コード一覧!#REF!</definedName>
    <definedName name="建物付属">[9]コード一覧!#REF!</definedName>
    <definedName name="借地権">[9]コード一覧!#REF!</definedName>
    <definedName name="金型">[9]コード一覧!#REF!</definedName>
    <definedName name="九月">[9]コード一覧!#REF!</definedName>
    <definedName name="九州最終案">[11]飲食店!#REF!</definedName>
    <definedName name="空欄個数">#REF!</definedName>
    <definedName name="练习" localSheetId="13">#REF!</definedName>
    <definedName name="练习">#REF!</definedName>
    <definedName name="六月">[9]コード一覧!#REF!</definedName>
    <definedName name="履歴位置1">[12]!履歴位置1</definedName>
    <definedName name="履歴位置２">[12]!履歴位置1</definedName>
    <definedName name="頻度">#REF!</definedName>
    <definedName name="七月">[9]コード一覧!#REF!</definedName>
    <definedName name="情報化">[9]コード一覧!$P$9:$P$16</definedName>
    <definedName name="区分５">[19]Sheet1!$B$18:$B$33</definedName>
    <definedName name="取るＡ">#REF!</definedName>
    <definedName name="取るＢ">#REF!</definedName>
    <definedName name="取るＧ">#REF!</definedName>
    <definedName name="取得区分">[9]コード一覧!$M$25:$M$28</definedName>
    <definedName name="人事信息维护">#REF!</definedName>
    <definedName name="日付位置1">[12]!日付位置1</definedName>
    <definedName name="日付位置2">#REF!</definedName>
    <definedName name="日付位置３">#REF!</definedName>
    <definedName name="三月">[9]コード一覧!#REF!</definedName>
    <definedName name="社内利用目的ソフトウェア">[9]コード一覧!#REF!</definedName>
    <definedName name="設置部門">[9]コード一覧!$B$22:$B$24</definedName>
    <definedName name="設置事業所">[9]コード一覧!$X$5:$X$42</definedName>
    <definedName name="生产列1">#REF!</definedName>
    <definedName name="生产列11">#REF!</definedName>
    <definedName name="生产列15">#REF!</definedName>
    <definedName name="生产列16">#REF!</definedName>
    <definedName name="生产列17">#REF!</definedName>
    <definedName name="生产列19">#REF!</definedName>
    <definedName name="生产列2">#REF!</definedName>
    <definedName name="生产列20">#REF!</definedName>
    <definedName name="生产列3">#REF!</definedName>
    <definedName name="生产列4">#REF!</definedName>
    <definedName name="生产列5">#REF!</definedName>
    <definedName name="生产列6">#REF!</definedName>
    <definedName name="生产列7">#REF!</definedName>
    <definedName name="生产列8">#REF!</definedName>
    <definedName name="生产列9">#REF!</definedName>
    <definedName name="生产期">#REF!</definedName>
    <definedName name="生产期1">#REF!</definedName>
    <definedName name="生产期11">#REF!</definedName>
    <definedName name="生产期15">#REF!</definedName>
    <definedName name="生产期16">#REF!</definedName>
    <definedName name="生产期17">#REF!</definedName>
    <definedName name="生产期19">#REF!</definedName>
    <definedName name="生产期2">#REF!</definedName>
    <definedName name="生产期20">#REF!</definedName>
    <definedName name="生产期3">#REF!</definedName>
    <definedName name="生产期4">#REF!</definedName>
    <definedName name="生产期5" localSheetId="13">#REF!</definedName>
    <definedName name="生产期5">#REF!</definedName>
    <definedName name="生产期6">#REF!</definedName>
    <definedName name="生产期7">#REF!</definedName>
    <definedName name="生产期8">#REF!</definedName>
    <definedName name="生产期9">#REF!</definedName>
    <definedName name="十二月">[9]コード一覧!#REF!</definedName>
    <definedName name="十一月">[9]コード一覧!#REF!</definedName>
    <definedName name="十月">[9]コード一覧!#REF!</definedName>
    <definedName name="時間値">#REF!</definedName>
    <definedName name="市場販売目的ソフトウェア">[9]コード一覧!#REF!</definedName>
    <definedName name="事業コード">[9]コード一覧!$C$10</definedName>
    <definedName name="事業部投資テーマ名">[9]コード一覧!$U$5:$U$20</definedName>
    <definedName name="事業名">[9]コード一覧!$B$10</definedName>
    <definedName name="収益獲得目的ソフトウェア">[9]コード一覧!#REF!</definedName>
    <definedName name="書式仮置き場所">#REF!</definedName>
    <definedName name="数量">[9]コード一覧!#REF!</definedName>
    <definedName name="四月">[9]コード一覧!#REF!</definedName>
    <definedName name="_xlnm.Extract" localSheetId="13">#REF!</definedName>
    <definedName name="_xlnm.Extract">#REF!</definedName>
    <definedName name="戻る">#REF!</definedName>
    <definedName name="投資テーマリスト">#REF!</definedName>
    <definedName name="土地">[9]コード一覧!#REF!</definedName>
    <definedName name="位置1_Click" localSheetId="13">[17]!位置1_Click</definedName>
    <definedName name="位置1_Click">[17]!位置1_Click</definedName>
    <definedName name="位置2_Click" localSheetId="13">[17]!位置2_Click</definedName>
    <definedName name="位置2_Click">[17]!位置2_Click</definedName>
    <definedName name="位置3_Click" localSheetId="13">[17]!位置3_Click</definedName>
    <definedName name="位置3_Click">[17]!位置3_Click</definedName>
    <definedName name="位置4_Click" localSheetId="13">[17]!位置4_Click</definedName>
    <definedName name="位置4_Click">[17]!位置4_Click</definedName>
    <definedName name="五月">[9]コード一覧!#REF!</definedName>
    <definedName name="型代転記">[20]!型代転記</definedName>
    <definedName name="一月">[9]コード一覧!#REF!</definedName>
    <definedName name="営業権">[9]コード一覧!#REF!</definedName>
    <definedName name="優先ランク">[9]コード一覧!$H$26:$H$27</definedName>
    <definedName name="予算">#REF!</definedName>
    <definedName name="予算リスト">#REF!</definedName>
    <definedName name="直課配賦名">[9]コード一覧!$B$17</definedName>
    <definedName name="治工具">[9]コード一覧!#REF!</definedName>
    <definedName name="置く">#REF!</definedName>
    <definedName name="置くＡ">#REF!</definedName>
    <definedName name="置くＢ">#REF!</definedName>
    <definedName name="置くＰ">#REF!</definedName>
    <definedName name="装置">[9]コード一覧!#REF!</definedName>
    <definedName name="資産名称">[9]コード一覧!$E$5:$E$23</definedName>
    <definedName name="作業方法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74" i="15" l="1"/>
  <c r="A12" i="15" l="1"/>
  <c r="A13" i="15" s="1"/>
  <c r="A14" i="15" s="1"/>
  <c r="A15" i="15" s="1"/>
  <c r="AR13" i="15"/>
  <c r="AQ13" i="15"/>
  <c r="AR12" i="15"/>
  <c r="AQ12" i="15"/>
  <c r="AR11" i="15"/>
  <c r="AQ11" i="15"/>
  <c r="AR10" i="15"/>
  <c r="AQ10" i="15"/>
  <c r="AM11" i="15" l="1"/>
  <c r="AN11" i="15" s="1"/>
  <c r="AO11" i="15" s="1"/>
  <c r="AM13" i="15"/>
  <c r="AN13" i="15" s="1"/>
  <c r="AO13" i="15" s="1"/>
  <c r="AM10" i="15"/>
  <c r="AN10" i="15" s="1"/>
  <c r="AO10" i="15" s="1"/>
  <c r="AM12" i="15"/>
  <c r="AN12" i="15" s="1"/>
  <c r="AO12" i="15" s="1"/>
  <c r="AP74" i="15"/>
  <c r="AP75" i="15" s="1"/>
  <c r="AR73" i="15"/>
  <c r="AQ73" i="15"/>
  <c r="AM73" i="15" s="1"/>
  <c r="AN73" i="15" s="1"/>
  <c r="AO73" i="15" s="1"/>
  <c r="AR72" i="15"/>
  <c r="AQ72" i="15"/>
  <c r="AM72" i="15" s="1"/>
  <c r="AN72" i="15" s="1"/>
  <c r="AO72" i="15" s="1"/>
  <c r="AR71" i="15"/>
  <c r="AQ71" i="15"/>
  <c r="AM71" i="15" s="1"/>
  <c r="AN71" i="15" s="1"/>
  <c r="AO71" i="15" s="1"/>
  <c r="AR70" i="15"/>
  <c r="AQ70" i="15"/>
  <c r="AR69" i="15"/>
  <c r="AQ69" i="15"/>
  <c r="AM69" i="15" s="1"/>
  <c r="AN69" i="15" s="1"/>
  <c r="AO69" i="15" s="1"/>
  <c r="AR68" i="15"/>
  <c r="AM68" i="15" s="1"/>
  <c r="AN68" i="15" s="1"/>
  <c r="AO68" i="15" s="1"/>
  <c r="AQ68" i="15"/>
  <c r="AR67" i="15"/>
  <c r="AQ67" i="15"/>
  <c r="AM67" i="15" s="1"/>
  <c r="AN67" i="15" s="1"/>
  <c r="AO67" i="15" s="1"/>
  <c r="AR66" i="15"/>
  <c r="AQ66" i="15"/>
  <c r="AM66" i="15" s="1"/>
  <c r="AN66" i="15" s="1"/>
  <c r="AO66" i="15" s="1"/>
  <c r="AR65" i="15"/>
  <c r="AQ65" i="15"/>
  <c r="AM65" i="15" s="1"/>
  <c r="AN65" i="15" s="1"/>
  <c r="AO65" i="15" s="1"/>
  <c r="AR64" i="15"/>
  <c r="AQ64" i="15"/>
  <c r="AM64" i="15"/>
  <c r="AN64" i="15" s="1"/>
  <c r="AO64" i="15" s="1"/>
  <c r="AR63" i="15"/>
  <c r="AQ63" i="15"/>
  <c r="AR62" i="15"/>
  <c r="AQ62" i="15"/>
  <c r="AM62" i="15" s="1"/>
  <c r="AN62" i="15" s="1"/>
  <c r="AO62" i="15" s="1"/>
  <c r="AR61" i="15"/>
  <c r="AQ61" i="15"/>
  <c r="AR60" i="15"/>
  <c r="AQ60" i="15"/>
  <c r="AM60" i="15"/>
  <c r="AN60" i="15" s="1"/>
  <c r="AO60" i="15" s="1"/>
  <c r="AR59" i="15"/>
  <c r="AQ59" i="15"/>
  <c r="AM59" i="15" s="1"/>
  <c r="AN59" i="15" s="1"/>
  <c r="AO59" i="15" s="1"/>
  <c r="AR58" i="15"/>
  <c r="AQ58" i="15"/>
  <c r="AM58" i="15" s="1"/>
  <c r="AN58" i="15" s="1"/>
  <c r="AO58" i="15" s="1"/>
  <c r="AR57" i="15"/>
  <c r="AQ57" i="15"/>
  <c r="AM57" i="15" s="1"/>
  <c r="AN57" i="15" s="1"/>
  <c r="AO57" i="15" s="1"/>
  <c r="AR56" i="15"/>
  <c r="AQ56" i="15"/>
  <c r="AM56" i="15" s="1"/>
  <c r="AN56" i="15" s="1"/>
  <c r="AO56" i="15" s="1"/>
  <c r="AR55" i="15"/>
  <c r="AQ55" i="15"/>
  <c r="AM55" i="15" s="1"/>
  <c r="AN55" i="15" s="1"/>
  <c r="AO55" i="15" s="1"/>
  <c r="AR54" i="15"/>
  <c r="AQ54" i="15"/>
  <c r="AR53" i="15"/>
  <c r="AQ53" i="15"/>
  <c r="AM53" i="15" s="1"/>
  <c r="AN53" i="15" s="1"/>
  <c r="AO53" i="15" s="1"/>
  <c r="AR52" i="15"/>
  <c r="AM52" i="15" s="1"/>
  <c r="AN52" i="15" s="1"/>
  <c r="AO52" i="15" s="1"/>
  <c r="AQ52" i="15"/>
  <c r="AR51" i="15"/>
  <c r="AQ51" i="15"/>
  <c r="AM51" i="15" s="1"/>
  <c r="AN51" i="15" s="1"/>
  <c r="AO51" i="15" s="1"/>
  <c r="AR50" i="15"/>
  <c r="AQ50" i="15"/>
  <c r="AM50" i="15" s="1"/>
  <c r="AN50" i="15" s="1"/>
  <c r="AO50" i="15" s="1"/>
  <c r="AR49" i="15"/>
  <c r="AQ49" i="15"/>
  <c r="AR48" i="15"/>
  <c r="AQ48" i="15"/>
  <c r="AR47" i="15"/>
  <c r="AQ47" i="15"/>
  <c r="AM47" i="15" s="1"/>
  <c r="AN47" i="15" s="1"/>
  <c r="AO47" i="15" s="1"/>
  <c r="AR46" i="15"/>
  <c r="AQ46" i="15"/>
  <c r="AM46" i="15" s="1"/>
  <c r="AN46" i="15" s="1"/>
  <c r="AO46" i="15" s="1"/>
  <c r="AR45" i="15"/>
  <c r="AQ45" i="15"/>
  <c r="AR44" i="15"/>
  <c r="AQ44" i="15"/>
  <c r="AM44" i="15" s="1"/>
  <c r="AN44" i="15" s="1"/>
  <c r="AO44" i="15" s="1"/>
  <c r="AR43" i="15"/>
  <c r="AQ43" i="15"/>
  <c r="AR42" i="15"/>
  <c r="AQ42" i="15"/>
  <c r="AR41" i="15"/>
  <c r="AQ41" i="15"/>
  <c r="AR40" i="15"/>
  <c r="AQ40" i="15"/>
  <c r="AM40" i="15" s="1"/>
  <c r="AN40" i="15" s="1"/>
  <c r="AO40" i="15" s="1"/>
  <c r="AR39" i="15"/>
  <c r="AQ39" i="15"/>
  <c r="AR38" i="15"/>
  <c r="AQ38" i="15"/>
  <c r="AR37" i="15"/>
  <c r="AQ37" i="15"/>
  <c r="AR36" i="15"/>
  <c r="AQ36" i="15"/>
  <c r="AM36" i="15" s="1"/>
  <c r="AN36" i="15" s="1"/>
  <c r="AO36" i="15" s="1"/>
  <c r="AR35" i="15"/>
  <c r="AQ35" i="15"/>
  <c r="AR34" i="15"/>
  <c r="AQ34" i="15"/>
  <c r="AR33" i="15"/>
  <c r="AQ33" i="15"/>
  <c r="AR32" i="15"/>
  <c r="AQ32" i="15"/>
  <c r="AM32" i="15" s="1"/>
  <c r="AN32" i="15" s="1"/>
  <c r="AO32" i="15" s="1"/>
  <c r="AR31" i="15"/>
  <c r="AQ31" i="15"/>
  <c r="AR30" i="15"/>
  <c r="AQ30" i="15"/>
  <c r="AR29" i="15"/>
  <c r="AQ29" i="15"/>
  <c r="AM29" i="15" s="1"/>
  <c r="AN29" i="15" s="1"/>
  <c r="AO29" i="15" s="1"/>
  <c r="AR28" i="15"/>
  <c r="AQ28" i="15"/>
  <c r="AM28" i="15"/>
  <c r="AN28" i="15" s="1"/>
  <c r="AO28" i="15" s="1"/>
  <c r="AR27" i="15"/>
  <c r="AQ27" i="15"/>
  <c r="AR26" i="15"/>
  <c r="AQ26" i="15"/>
  <c r="AR25" i="15"/>
  <c r="AQ25" i="15"/>
  <c r="AR24" i="15"/>
  <c r="AQ24" i="15"/>
  <c r="AM24" i="15" s="1"/>
  <c r="AN24" i="15" s="1"/>
  <c r="AO24" i="15" s="1"/>
  <c r="AR23" i="15"/>
  <c r="AQ23" i="15"/>
  <c r="AR22" i="15"/>
  <c r="AQ22" i="15"/>
  <c r="AR21" i="15"/>
  <c r="AQ21" i="15"/>
  <c r="AM21" i="15" s="1"/>
  <c r="AN21" i="15" s="1"/>
  <c r="AO21" i="15" s="1"/>
  <c r="AR20" i="15"/>
  <c r="AQ20" i="15"/>
  <c r="AM20" i="15" s="1"/>
  <c r="AN20" i="15" s="1"/>
  <c r="AO20" i="15" s="1"/>
  <c r="AR19" i="15"/>
  <c r="AQ19" i="15"/>
  <c r="AR18" i="15"/>
  <c r="AQ18" i="15"/>
  <c r="AM18" i="15" s="1"/>
  <c r="AN18" i="15" s="1"/>
  <c r="AO18" i="15" s="1"/>
  <c r="AR17" i="15"/>
  <c r="AQ17" i="15"/>
  <c r="AM17" i="15" s="1"/>
  <c r="AN17" i="15" s="1"/>
  <c r="AO17" i="15" s="1"/>
  <c r="AR16" i="15"/>
  <c r="AQ16" i="15"/>
  <c r="AR15" i="15"/>
  <c r="AQ15" i="15"/>
  <c r="AR14" i="15"/>
  <c r="AM14" i="15" s="1"/>
  <c r="AN14" i="15" s="1"/>
  <c r="AO14" i="15" s="1"/>
  <c r="AQ14" i="15"/>
  <c r="AR9" i="15"/>
  <c r="AQ9" i="15"/>
  <c r="AM9" i="15" s="1"/>
  <c r="AN9" i="15" s="1"/>
  <c r="AO9" i="15" s="1"/>
  <c r="AR8" i="15"/>
  <c r="AQ8" i="15"/>
  <c r="AR7" i="15"/>
  <c r="AQ7" i="15"/>
  <c r="AM7" i="15" s="1"/>
  <c r="AN7" i="15" s="1"/>
  <c r="AO7" i="15" s="1"/>
  <c r="AR6" i="15"/>
  <c r="AM6" i="15" s="1"/>
  <c r="AN6" i="15" s="1"/>
  <c r="AO6" i="15" s="1"/>
  <c r="AQ6" i="15"/>
  <c r="A6" i="15"/>
  <c r="A7" i="15" s="1"/>
  <c r="A8" i="15" s="1"/>
  <c r="A9" i="15" s="1"/>
  <c r="A10" i="15" s="1"/>
  <c r="A11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R5" i="15"/>
  <c r="AQ5" i="15"/>
  <c r="AM22" i="15" l="1"/>
  <c r="AN22" i="15" s="1"/>
  <c r="AO22" i="15" s="1"/>
  <c r="AM26" i="15"/>
  <c r="AN26" i="15" s="1"/>
  <c r="AO26" i="15" s="1"/>
  <c r="AM16" i="15"/>
  <c r="AN16" i="15" s="1"/>
  <c r="AO16" i="15" s="1"/>
  <c r="AM30" i="15"/>
  <c r="AN30" i="15" s="1"/>
  <c r="AO30" i="15" s="1"/>
  <c r="AM34" i="15"/>
  <c r="AN34" i="15" s="1"/>
  <c r="AO34" i="15" s="1"/>
  <c r="AM38" i="15"/>
  <c r="AN38" i="15" s="1"/>
  <c r="AO38" i="15" s="1"/>
  <c r="AM42" i="15"/>
  <c r="AN42" i="15" s="1"/>
  <c r="AO42" i="15" s="1"/>
  <c r="AM48" i="15"/>
  <c r="AN48" i="15" s="1"/>
  <c r="AO48" i="15" s="1"/>
  <c r="AM54" i="15"/>
  <c r="AN54" i="15" s="1"/>
  <c r="AO54" i="15" s="1"/>
  <c r="AM61" i="15"/>
  <c r="AN61" i="15" s="1"/>
  <c r="AO61" i="15" s="1"/>
  <c r="AM63" i="15"/>
  <c r="AN63" i="15" s="1"/>
  <c r="AO63" i="15" s="1"/>
  <c r="AM70" i="15"/>
  <c r="AN70" i="15" s="1"/>
  <c r="AO70" i="15" s="1"/>
  <c r="AM15" i="15"/>
  <c r="AN15" i="15" s="1"/>
  <c r="AO15" i="15" s="1"/>
  <c r="AM23" i="15"/>
  <c r="AN23" i="15" s="1"/>
  <c r="AO23" i="15" s="1"/>
  <c r="AM27" i="15"/>
  <c r="AN27" i="15" s="1"/>
  <c r="AO27" i="15" s="1"/>
  <c r="AM31" i="15"/>
  <c r="AN31" i="15" s="1"/>
  <c r="AO31" i="15" s="1"/>
  <c r="AM35" i="15"/>
  <c r="AN35" i="15" s="1"/>
  <c r="AO35" i="15" s="1"/>
  <c r="AM39" i="15"/>
  <c r="AN39" i="15" s="1"/>
  <c r="AO39" i="15" s="1"/>
  <c r="AM43" i="15"/>
  <c r="AN43" i="15" s="1"/>
  <c r="AO43" i="15" s="1"/>
  <c r="AM49" i="15"/>
  <c r="AN49" i="15" s="1"/>
  <c r="AO49" i="15" s="1"/>
  <c r="AQ74" i="15"/>
  <c r="AM8" i="15"/>
  <c r="AN8" i="15" s="1"/>
  <c r="AO8" i="15" s="1"/>
  <c r="AM19" i="15"/>
  <c r="AN19" i="15" s="1"/>
  <c r="AO19" i="15" s="1"/>
  <c r="AM25" i="15"/>
  <c r="AN25" i="15" s="1"/>
  <c r="AO25" i="15" s="1"/>
  <c r="AM33" i="15"/>
  <c r="AN33" i="15" s="1"/>
  <c r="AO33" i="15" s="1"/>
  <c r="AM37" i="15"/>
  <c r="AN37" i="15" s="1"/>
  <c r="AO37" i="15" s="1"/>
  <c r="AM41" i="15"/>
  <c r="AN41" i="15" s="1"/>
  <c r="AO41" i="15" s="1"/>
  <c r="AM45" i="15"/>
  <c r="AN45" i="15" s="1"/>
  <c r="AO45" i="15" s="1"/>
  <c r="AM5" i="15"/>
  <c r="AN5" i="15" l="1"/>
  <c r="AO5" i="15" s="1"/>
  <c r="A11" i="8"/>
  <c r="AM75" i="15" l="1"/>
  <c r="AN74" i="15"/>
  <c r="AN75" i="15" l="1"/>
  <c r="AO74" i="15"/>
  <c r="AO75" i="15" s="1"/>
  <c r="AO76" i="15" s="1"/>
  <c r="A8" i="8" l="1"/>
  <c r="A9" i="8" s="1"/>
  <c r="A10" i="8" s="1"/>
  <c r="A12" i="8" s="1"/>
  <c r="A13" i="8" s="1"/>
  <c r="A14" i="8" s="1"/>
  <c r="A15" i="8" s="1"/>
  <c r="A16" i="8" s="1"/>
</calcChain>
</file>

<file path=xl/sharedStrings.xml><?xml version="1.0" encoding="utf-8"?>
<sst xmlns="http://schemas.openxmlformats.org/spreadsheetml/2006/main" count="3315" uniqueCount="1100">
  <si>
    <t>备注</t>
    <phoneticPr fontId="1" type="noConversion"/>
  </si>
  <si>
    <t>名称</t>
    <phoneticPr fontId="1" type="noConversion"/>
  </si>
  <si>
    <t>是否通用</t>
    <phoneticPr fontId="1" type="noConversion"/>
  </si>
  <si>
    <t>指标系</t>
  </si>
  <si>
    <t>生产阶段</t>
    <phoneticPr fontId="1" type="noConversion"/>
  </si>
  <si>
    <t>部门</t>
    <phoneticPr fontId="1" type="noConversion"/>
  </si>
  <si>
    <t>制造中心</t>
    <phoneticPr fontId="1" type="noConversion"/>
  </si>
  <si>
    <t>序列</t>
    <phoneticPr fontId="1" type="noConversion"/>
  </si>
  <si>
    <t>工号</t>
    <phoneticPr fontId="1" type="noConversion"/>
  </si>
  <si>
    <t>邮箱</t>
  </si>
  <si>
    <t>WS/ES/AMP/MP</t>
  </si>
  <si>
    <t>WS/ES/AMP/MP</t>
    <phoneticPr fontId="1" type="noConversion"/>
  </si>
  <si>
    <t>用户名（中文）</t>
    <phoneticPr fontId="1" type="noConversion"/>
  </si>
  <si>
    <t>用户名（英文）</t>
    <phoneticPr fontId="1" type="noConversion"/>
  </si>
  <si>
    <t>机种名称</t>
    <phoneticPr fontId="1" type="noConversion"/>
  </si>
  <si>
    <t>部门</t>
    <phoneticPr fontId="1" type="noConversion"/>
  </si>
  <si>
    <t>机种系列</t>
    <phoneticPr fontId="1" type="noConversion"/>
  </si>
  <si>
    <t>机种名称</t>
    <phoneticPr fontId="1" type="noConversion"/>
  </si>
  <si>
    <t>机种型号</t>
    <phoneticPr fontId="1" type="noConversion"/>
  </si>
  <si>
    <t>P</t>
    <phoneticPr fontId="1" type="noConversion"/>
  </si>
  <si>
    <t>部品名称</t>
    <phoneticPr fontId="1" type="noConversion"/>
  </si>
  <si>
    <t>工位名称</t>
    <phoneticPr fontId="1" type="noConversion"/>
  </si>
  <si>
    <t>治工具名称</t>
    <phoneticPr fontId="1" type="noConversion"/>
  </si>
  <si>
    <t>关键字</t>
    <phoneticPr fontId="1" type="noConversion"/>
  </si>
  <si>
    <t>名称</t>
    <phoneticPr fontId="1" type="noConversion"/>
  </si>
  <si>
    <t>A</t>
    <phoneticPr fontId="1" type="noConversion"/>
  </si>
  <si>
    <t>B</t>
    <phoneticPr fontId="1" type="noConversion"/>
  </si>
  <si>
    <t>G</t>
    <phoneticPr fontId="1" type="noConversion"/>
  </si>
  <si>
    <t>M</t>
    <phoneticPr fontId="1" type="noConversion"/>
  </si>
  <si>
    <t>X</t>
    <phoneticPr fontId="1" type="noConversion"/>
  </si>
  <si>
    <t>I</t>
    <phoneticPr fontId="1" type="noConversion"/>
  </si>
  <si>
    <t>指标值如果是频度，转为负数</t>
    <phoneticPr fontId="1" type="noConversion"/>
  </si>
  <si>
    <t>手顺</t>
    <phoneticPr fontId="1" type="noConversion"/>
  </si>
  <si>
    <t>groupA</t>
    <phoneticPr fontId="1" type="noConversion"/>
  </si>
  <si>
    <t>groupB</t>
    <phoneticPr fontId="1" type="noConversion"/>
  </si>
  <si>
    <t>手顺A-1</t>
    <phoneticPr fontId="1" type="noConversion"/>
  </si>
  <si>
    <t>手顺B-1</t>
    <phoneticPr fontId="1" type="noConversion"/>
  </si>
  <si>
    <t>组合</t>
    <phoneticPr fontId="1" type="noConversion"/>
  </si>
  <si>
    <t>手顺A-2</t>
    <phoneticPr fontId="1" type="noConversion"/>
  </si>
  <si>
    <t>Tool</t>
    <phoneticPr fontId="1" type="noConversion"/>
  </si>
  <si>
    <t>Frequency</t>
    <phoneticPr fontId="1" type="noConversion"/>
  </si>
  <si>
    <t>角色名称</t>
    <phoneticPr fontId="1" type="noConversion"/>
  </si>
  <si>
    <t>角色</t>
    <phoneticPr fontId="1" type="noConversion"/>
  </si>
  <si>
    <t>人员</t>
    <phoneticPr fontId="1" type="noConversion"/>
  </si>
  <si>
    <t>机种</t>
    <phoneticPr fontId="1" type="noConversion"/>
  </si>
  <si>
    <t>工位</t>
    <phoneticPr fontId="1" type="noConversion"/>
  </si>
  <si>
    <t>部品</t>
    <phoneticPr fontId="1" type="noConversion"/>
  </si>
  <si>
    <t>治工具</t>
    <phoneticPr fontId="1" type="noConversion"/>
  </si>
  <si>
    <t>常用指标组合</t>
    <phoneticPr fontId="1" type="noConversion"/>
  </si>
  <si>
    <t>手顺组合</t>
    <phoneticPr fontId="1" type="noConversion"/>
  </si>
  <si>
    <t>分析表</t>
    <phoneticPr fontId="1" type="noConversion"/>
  </si>
  <si>
    <t>报表</t>
    <phoneticPr fontId="1" type="noConversion"/>
  </si>
  <si>
    <t>组织机构</t>
    <phoneticPr fontId="1" type="noConversion"/>
  </si>
  <si>
    <t>中心管理员</t>
    <phoneticPr fontId="1" type="noConversion"/>
  </si>
  <si>
    <t>超级管理员</t>
    <phoneticPr fontId="1" type="noConversion"/>
  </si>
  <si>
    <t>所有权限</t>
  </si>
  <si>
    <t>所有权限</t>
    <phoneticPr fontId="1" type="noConversion"/>
  </si>
  <si>
    <t>本中心下
所有权限</t>
    <phoneticPr fontId="1" type="noConversion"/>
  </si>
  <si>
    <t>分析表录入员</t>
    <phoneticPr fontId="1" type="noConversion"/>
  </si>
  <si>
    <t>一类</t>
    <phoneticPr fontId="1" type="noConversion"/>
  </si>
  <si>
    <t>二类</t>
    <phoneticPr fontId="1" type="noConversion"/>
  </si>
  <si>
    <t>三类</t>
    <phoneticPr fontId="1" type="noConversion"/>
  </si>
  <si>
    <t>四类</t>
    <phoneticPr fontId="1" type="noConversion"/>
  </si>
  <si>
    <t>中心管理者</t>
    <phoneticPr fontId="1" type="noConversion"/>
  </si>
  <si>
    <t>审批</t>
    <phoneticPr fontId="1" type="noConversion"/>
  </si>
  <si>
    <t>（本中心）查看</t>
    <phoneticPr fontId="1" type="noConversion"/>
  </si>
  <si>
    <t>（本中心=》部门）查看</t>
    <phoneticPr fontId="1" type="noConversion"/>
  </si>
  <si>
    <t>（本中心=》部门）查看及下载</t>
    <phoneticPr fontId="1" type="noConversion"/>
  </si>
  <si>
    <t>（本中心=》部门）审批</t>
    <phoneticPr fontId="1" type="noConversion"/>
  </si>
  <si>
    <t>（本中心=》部门）启票</t>
    <phoneticPr fontId="1" type="noConversion"/>
  </si>
  <si>
    <t>（本中心=》部门下）
录入、查看、下载、增、删除</t>
    <phoneticPr fontId="1" type="noConversion"/>
  </si>
  <si>
    <t>对象</t>
    <phoneticPr fontId="1" type="noConversion"/>
  </si>
  <si>
    <t>一般录入者</t>
    <phoneticPr fontId="1" type="noConversion"/>
  </si>
  <si>
    <t>课长&amp;部长</t>
    <phoneticPr fontId="1" type="noConversion"/>
  </si>
  <si>
    <t>备注：01\02版本……</t>
    <phoneticPr fontId="1" type="noConversion"/>
  </si>
  <si>
    <t>内线电话</t>
    <phoneticPr fontId="1" type="noConversion"/>
  </si>
  <si>
    <t>WS日期</t>
  </si>
  <si>
    <t>ES日期</t>
  </si>
  <si>
    <t>AMP日期</t>
  </si>
  <si>
    <t>MP日期</t>
  </si>
  <si>
    <t>a</t>
    <phoneticPr fontId="1" type="noConversion"/>
  </si>
  <si>
    <t>孟辞红</t>
  </si>
  <si>
    <t>沈繁华</t>
  </si>
  <si>
    <t>潘丽丽</t>
  </si>
  <si>
    <t>罗纳</t>
  </si>
  <si>
    <t>李蝶</t>
  </si>
  <si>
    <t>陆善丹</t>
  </si>
  <si>
    <t>向美奥</t>
  </si>
  <si>
    <t>张小凤</t>
  </si>
  <si>
    <t>刘竟</t>
  </si>
  <si>
    <t>E000009064</t>
  </si>
  <si>
    <t>刘玉春</t>
  </si>
  <si>
    <t>E000015577</t>
  </si>
  <si>
    <t>E000029363</t>
  </si>
  <si>
    <t>E000036270</t>
  </si>
  <si>
    <t>E000037271</t>
  </si>
  <si>
    <t>E000047078</t>
  </si>
  <si>
    <t>E000058287</t>
  </si>
  <si>
    <t>E000036404</t>
  </si>
  <si>
    <t>雷佳丽</t>
  </si>
  <si>
    <t>E000032041</t>
  </si>
  <si>
    <t>黄秀莉</t>
  </si>
  <si>
    <t>E000015822</t>
  </si>
  <si>
    <t>庞素英</t>
  </si>
  <si>
    <t>完成品制造部</t>
  </si>
  <si>
    <t>完成品制造部</t>
    <phoneticPr fontId="1" type="noConversion"/>
  </si>
  <si>
    <t>E000058841</t>
    <phoneticPr fontId="1" type="noConversion"/>
  </si>
  <si>
    <t>E000020497</t>
    <phoneticPr fontId="1" type="noConversion"/>
  </si>
  <si>
    <t>E000060049</t>
    <phoneticPr fontId="1" type="noConversion"/>
  </si>
  <si>
    <t>P制造</t>
    <phoneticPr fontId="1" type="noConversion"/>
  </si>
  <si>
    <t>Liu.Yu.Chun@esl.epson.com.hk</t>
    <phoneticPr fontId="1" type="noConversion"/>
  </si>
  <si>
    <t>Pang Su Ying</t>
    <phoneticPr fontId="1" type="noConversion"/>
  </si>
  <si>
    <t>Huang Xiu Li</t>
    <phoneticPr fontId="1" type="noConversion"/>
  </si>
  <si>
    <t>Liu Yu Chun</t>
    <phoneticPr fontId="1" type="noConversion"/>
  </si>
  <si>
    <t>Shen Fan Hua</t>
    <phoneticPr fontId="1" type="noConversion"/>
  </si>
  <si>
    <t>Li Die</t>
    <phoneticPr fontId="1" type="noConversion"/>
  </si>
  <si>
    <t>Luo Na</t>
    <phoneticPr fontId="1" type="noConversion"/>
  </si>
  <si>
    <t>Lei Jia Li</t>
    <phoneticPr fontId="1" type="noConversion"/>
  </si>
  <si>
    <t>Meng Ci Hong</t>
    <phoneticPr fontId="1" type="noConversion"/>
  </si>
  <si>
    <t>Lu Shan Dan</t>
    <phoneticPr fontId="1" type="noConversion"/>
  </si>
  <si>
    <t>Xiang Mei Ao</t>
    <phoneticPr fontId="1" type="noConversion"/>
  </si>
  <si>
    <t>Pan Li Li</t>
    <phoneticPr fontId="1" type="noConversion"/>
  </si>
  <si>
    <t>Zhang Xiao Feng</t>
    <phoneticPr fontId="1" type="noConversion"/>
  </si>
  <si>
    <t>Liu Jing</t>
    <phoneticPr fontId="1" type="noConversion"/>
  </si>
  <si>
    <t>Pang.Su.Ying@esl.epson.com.hk</t>
    <phoneticPr fontId="1" type="noConversion"/>
  </si>
  <si>
    <t>Huang.Xiu.Li@esl.epson.com.hk</t>
    <phoneticPr fontId="1" type="noConversion"/>
  </si>
  <si>
    <t>Shen.Fan.Hua@esl.epson.com.hk</t>
    <phoneticPr fontId="1" type="noConversion"/>
  </si>
  <si>
    <t>Li.Die@esl.epson.com.hk</t>
    <phoneticPr fontId="1" type="noConversion"/>
  </si>
  <si>
    <t>Luo.Na@esl.epson.com.hk</t>
    <phoneticPr fontId="1" type="noConversion"/>
  </si>
  <si>
    <t>Lei.Jia.Li@esl.epson.com.hk</t>
    <phoneticPr fontId="1" type="noConversion"/>
  </si>
  <si>
    <t>Meng.Ci.Hong@esl.epson.com.hk</t>
    <phoneticPr fontId="1" type="noConversion"/>
  </si>
  <si>
    <t>Lu.Shan.Dan@esl.epson.com.hk</t>
    <phoneticPr fontId="1" type="noConversion"/>
  </si>
  <si>
    <t>Xiang.Mei.Ao@esl.epson.com.hk</t>
    <phoneticPr fontId="1" type="noConversion"/>
  </si>
  <si>
    <t>Pan.Li.Li@esl.epson.com.hk</t>
    <phoneticPr fontId="1" type="noConversion"/>
  </si>
  <si>
    <t>Zhang.Xiao.Feng@esl.epson.com.hk</t>
    <phoneticPr fontId="1" type="noConversion"/>
  </si>
  <si>
    <t>Liu.Jing@esl.epson.com.hk</t>
    <phoneticPr fontId="1" type="noConversion"/>
  </si>
  <si>
    <t>LST/ST</t>
    <phoneticPr fontId="1" type="noConversion"/>
  </si>
  <si>
    <t>BSH-AD</t>
  </si>
  <si>
    <t>Bossa-AD</t>
  </si>
  <si>
    <t>Samba-AD</t>
  </si>
  <si>
    <t>Hilo-AD</t>
  </si>
  <si>
    <t>BSH</t>
  </si>
  <si>
    <t xml:space="preserve">Cossack </t>
  </si>
  <si>
    <t>Guanyu</t>
  </si>
  <si>
    <t>Markley</t>
  </si>
  <si>
    <t>Hilo2-L</t>
  </si>
  <si>
    <t>LL</t>
  </si>
  <si>
    <t>Aquavit</t>
  </si>
  <si>
    <t>Lafin 24</t>
  </si>
  <si>
    <t>Lafin 44</t>
  </si>
  <si>
    <t>Landell 24</t>
  </si>
  <si>
    <t>Landell 44</t>
  </si>
  <si>
    <t>Lafin2 24</t>
  </si>
  <si>
    <t>Lafin2 44</t>
  </si>
  <si>
    <t>Gaga</t>
  </si>
  <si>
    <t>LFP</t>
  </si>
  <si>
    <t>Clipper</t>
  </si>
  <si>
    <t>Clipper-B</t>
  </si>
  <si>
    <t>Clipper 2</t>
  </si>
  <si>
    <t>Orleans</t>
  </si>
  <si>
    <t>Molly 2</t>
  </si>
  <si>
    <t>Largo</t>
  </si>
  <si>
    <t>Kayak</t>
  </si>
  <si>
    <t>Kayak-P</t>
  </si>
  <si>
    <t>Kayak-B</t>
  </si>
  <si>
    <t>Fusion</t>
  </si>
  <si>
    <t>Fusion 44</t>
  </si>
  <si>
    <t>Fusion 64</t>
  </si>
  <si>
    <t>Liubei 44</t>
  </si>
  <si>
    <t>Raptor</t>
  </si>
  <si>
    <t>Varius</t>
  </si>
  <si>
    <t>Mosso</t>
  </si>
  <si>
    <t>Opera</t>
  </si>
  <si>
    <t>Opera-EM</t>
  </si>
  <si>
    <t>Opera-MR 36</t>
  </si>
  <si>
    <t>Opera-AD 24</t>
  </si>
  <si>
    <t>Opera-AD 36</t>
  </si>
  <si>
    <t>Opera-AD 44</t>
  </si>
  <si>
    <t>Pacato 44</t>
  </si>
  <si>
    <t>Pacato-R</t>
  </si>
  <si>
    <t>LS3</t>
  </si>
  <si>
    <t>LS20</t>
  </si>
  <si>
    <t>VT6</t>
  </si>
  <si>
    <t>LS6-B</t>
  </si>
  <si>
    <t>ANTA+ 4色</t>
    <phoneticPr fontId="1" type="noConversion"/>
  </si>
  <si>
    <t>ANTA+ 8色</t>
    <phoneticPr fontId="1" type="noConversion"/>
  </si>
  <si>
    <t>CE44</t>
  </si>
  <si>
    <t>CE45</t>
  </si>
  <si>
    <t>CE46</t>
  </si>
  <si>
    <t>CD00</t>
  </si>
  <si>
    <t>CE30</t>
  </si>
  <si>
    <t>CF06</t>
  </si>
  <si>
    <t>CF79</t>
  </si>
  <si>
    <t>CG44</t>
  </si>
  <si>
    <t>CH99</t>
  </si>
  <si>
    <t>CH23</t>
  </si>
  <si>
    <t>CH24</t>
  </si>
  <si>
    <t>CA68</t>
  </si>
  <si>
    <t>CE39</t>
  </si>
  <si>
    <t>CE40</t>
  </si>
  <si>
    <t>CE41</t>
  </si>
  <si>
    <t>CE42</t>
  </si>
  <si>
    <t>CH12</t>
  </si>
  <si>
    <t>CH13</t>
  </si>
  <si>
    <t>CE47</t>
  </si>
  <si>
    <t>CD27</t>
  </si>
  <si>
    <t>CD62</t>
  </si>
  <si>
    <t>CH75</t>
  </si>
  <si>
    <t>CE22</t>
  </si>
  <si>
    <t>CF66</t>
  </si>
  <si>
    <t>CC62</t>
  </si>
  <si>
    <t>CF82</t>
  </si>
  <si>
    <t>CB09</t>
  </si>
  <si>
    <t>CB81</t>
  </si>
  <si>
    <t>CC13</t>
  </si>
  <si>
    <t>CE17</t>
  </si>
  <si>
    <t>CE20</t>
  </si>
  <si>
    <t>CG67</t>
  </si>
  <si>
    <t>CF41</t>
  </si>
  <si>
    <t>CF84</t>
  </si>
  <si>
    <t>CH74</t>
  </si>
  <si>
    <t>CD02</t>
  </si>
  <si>
    <t>CD40</t>
  </si>
  <si>
    <t>CD41</t>
  </si>
  <si>
    <t>CD66</t>
  </si>
  <si>
    <t>CD67</t>
  </si>
  <si>
    <t>CD68</t>
  </si>
  <si>
    <t>CF07</t>
  </si>
  <si>
    <t>CH66</t>
  </si>
  <si>
    <t>N002</t>
  </si>
  <si>
    <t>N006</t>
  </si>
  <si>
    <t>N02Y</t>
  </si>
  <si>
    <t>N03C</t>
  </si>
  <si>
    <t>N03R</t>
  </si>
  <si>
    <t>CA00</t>
  </si>
  <si>
    <t>Varius76-4</t>
    <phoneticPr fontId="1" type="noConversion"/>
  </si>
  <si>
    <t>S1</t>
    <phoneticPr fontId="1" type="noConversion"/>
  </si>
  <si>
    <t>S2</t>
  </si>
  <si>
    <t>S3</t>
  </si>
  <si>
    <t>S4</t>
  </si>
  <si>
    <t>S5</t>
  </si>
  <si>
    <t>Roll&amp;Reel</t>
    <phoneticPr fontId="1" type="noConversion"/>
  </si>
  <si>
    <t>M0</t>
  </si>
  <si>
    <t>M1</t>
  </si>
  <si>
    <t>M2</t>
  </si>
  <si>
    <t>M3</t>
  </si>
  <si>
    <t>M4</t>
  </si>
  <si>
    <t>内观</t>
  </si>
  <si>
    <t>外装1</t>
  </si>
  <si>
    <t>漏电</t>
  </si>
  <si>
    <t>漏气</t>
  </si>
  <si>
    <t>印字</t>
  </si>
  <si>
    <t>洗净</t>
  </si>
  <si>
    <t>外装2</t>
  </si>
  <si>
    <t>安检&amp;出荷</t>
  </si>
  <si>
    <t>外观</t>
  </si>
  <si>
    <t>本体捆包</t>
  </si>
  <si>
    <t>Option 捆包</t>
  </si>
  <si>
    <t>IS板金Cam Bolt位置決定治具</t>
  </si>
  <si>
    <t>Cover Maintenance Home Assy取付保持台</t>
  </si>
  <si>
    <t>IS板金Z調整治具 Master</t>
  </si>
  <si>
    <t>IS板金Z調整治具</t>
  </si>
  <si>
    <t>IS板金X/Y調整治具</t>
  </si>
  <si>
    <t>CR保持治具(Head Assemble)</t>
  </si>
  <si>
    <t>供給口保護治具</t>
  </si>
  <si>
    <t>Tube ASSY Spacer治具</t>
  </si>
  <si>
    <t>従動荷重調整治具</t>
  </si>
  <si>
    <t>PF Coupling 圧入治具</t>
  </si>
  <si>
    <t>PF Coupling 圧入作業支持治具</t>
  </si>
  <si>
    <t>PF Coupling 打螺絲止轉治具</t>
  </si>
  <si>
    <t>PF駆動軸調整治具</t>
  </si>
  <si>
    <t>PF軸Y調整軸</t>
  </si>
  <si>
    <t>PF軸調整Driver</t>
  </si>
  <si>
    <t>PF Scale 取付補助治具</t>
  </si>
  <si>
    <t>PF Scale保護治具</t>
  </si>
  <si>
    <t>PF軸保護Sheet</t>
  </si>
  <si>
    <t>Platen 調整治具 Master</t>
  </si>
  <si>
    <t>Platen 調整治具</t>
  </si>
  <si>
    <t>Platen 調整治具位置決定治具</t>
  </si>
  <si>
    <t>A寸法確認治具</t>
  </si>
  <si>
    <t>Platen Y調板金位置決定治具</t>
  </si>
  <si>
    <t>After Heater Guide Bolt調整治具（Z/Y）</t>
  </si>
  <si>
    <t>Assy搬送Lift</t>
  </si>
  <si>
    <t>P Cover Dumper取付支持治具</t>
  </si>
  <si>
    <t>Main Frame Assy搬送Lift</t>
  </si>
  <si>
    <t>Main Frame 反転作業台車</t>
  </si>
  <si>
    <t>筒治具</t>
  </si>
  <si>
    <t>Frame Support Upper Right ASSY組立支持台</t>
  </si>
  <si>
    <t>Frame Fan Left/Right ASSY組立支持台</t>
  </si>
  <si>
    <t>Frame Cover Top ASSY組立支持台</t>
  </si>
  <si>
    <t>Frame Left/Ringht Top ASSY組立支持台</t>
  </si>
  <si>
    <t>SSD ASSY組立支持台</t>
  </si>
  <si>
    <t>Board Main Bov ASSY Fan組立支持台</t>
  </si>
  <si>
    <t>廃液Bottle Holder ASSY組立支持台</t>
  </si>
  <si>
    <t>Cover Maintenance Home SUB ASSY取付保持台</t>
  </si>
  <si>
    <t>Fan 組立支持台</t>
  </si>
  <si>
    <t>Cover Lock Lever組立支持治具</t>
  </si>
  <si>
    <t>Frame Support Front Left/Right ASSY組立支持台</t>
  </si>
  <si>
    <t>Ojigi_Katamuki調整治具 Master</t>
  </si>
  <si>
    <t>Ojigi_Katamuki調整治具</t>
  </si>
  <si>
    <t>RGB Camera ASSY検査治具</t>
  </si>
  <si>
    <t>CPAD Sensor 貼付治具</t>
  </si>
  <si>
    <t>CPAD Sensor 計測治具</t>
  </si>
  <si>
    <t>桁方向確認治具</t>
  </si>
  <si>
    <t>CR Belt Pull治具</t>
  </si>
  <si>
    <t>CR Belt組立支持台</t>
  </si>
  <si>
    <t>Main CR LM Holder取付支持治具</t>
  </si>
  <si>
    <t>Main CR 取付支持治具</t>
  </si>
  <si>
    <t>APG Shaft保護治具</t>
  </si>
  <si>
    <t>CR Scale調整治具</t>
  </si>
  <si>
    <t>LM下軸調整治具</t>
  </si>
  <si>
    <t>Main CR組立支持台</t>
  </si>
  <si>
    <t>CR組立支持台</t>
  </si>
  <si>
    <t>PG Plate CR組立支持台</t>
  </si>
  <si>
    <t>Scale Encoder ASSY組立支持台</t>
  </si>
  <si>
    <t>CR Motor 組立支持台</t>
  </si>
  <si>
    <t>CR Motor Holder組立支持台</t>
  </si>
  <si>
    <t>FRAME ASSEMBLY Drive B組立支持台</t>
  </si>
  <si>
    <t>HEAD駆動基板組立支持台</t>
  </si>
  <si>
    <t>Tube ASSY組立支持台</t>
  </si>
  <si>
    <t>CR移動規制治具</t>
  </si>
  <si>
    <t>SUB組定盤LM Guide保護Cover</t>
  </si>
  <si>
    <t>SUB組定盤Dummy PF保護Cover</t>
  </si>
  <si>
    <t>SUB組定盤治具(含む従動調整治具)</t>
  </si>
  <si>
    <t>Platen Block Z粗調治具</t>
  </si>
  <si>
    <t>Frame Base Paperguide Front ASSY組立支持台</t>
  </si>
  <si>
    <t>EJ Motor Assy組立支持台</t>
  </si>
  <si>
    <t>除電布組立補助台</t>
  </si>
  <si>
    <t>従動軸Assy組立治具</t>
  </si>
  <si>
    <t>PF Bearing 圧入治具</t>
  </si>
  <si>
    <t>PF Pully Pin 圧入治具</t>
  </si>
  <si>
    <t>PF Pully 組立支持治具</t>
  </si>
  <si>
    <t>PF Pully 圧入治具</t>
  </si>
  <si>
    <t>PF Z Cam Shaft Pin 圧入治具</t>
  </si>
  <si>
    <t>PF Motor Assy組立支持台</t>
  </si>
  <si>
    <t>Frame Adjust PF ASSY組立支持台</t>
  </si>
  <si>
    <t>RELEASE GEAR ASSY組立支持台</t>
  </si>
  <si>
    <t>Coupling Key圧入治具</t>
  </si>
  <si>
    <t>硬化Heater組立反転搬送治具台車</t>
  </si>
  <si>
    <t>硬化Fan回転測定治具</t>
  </si>
  <si>
    <t>HEATER SIDE PLATE組立支持治具</t>
  </si>
  <si>
    <t>FRAME FASTEN HEATER SUB ASSY組立支持台</t>
  </si>
  <si>
    <t>PREHETER UPPER ASSY組立支持台</t>
  </si>
  <si>
    <t>硬化Heater Side Plate組立支持台</t>
  </si>
  <si>
    <t>硬化Heater 金網誤組防止治具</t>
  </si>
  <si>
    <t>HEATER貼付補助治具</t>
  </si>
  <si>
    <t>Head FFC 确认 JIG(TESTER JIG)</t>
  </si>
  <si>
    <t>乾燥Fan回転測定治具</t>
  </si>
  <si>
    <t>DRYING FAN ASSY組立支持台</t>
  </si>
  <si>
    <t>Roll/Reel Motor Assy組立支持台</t>
  </si>
  <si>
    <t>Roll/Reel STAY 組立支持定盤</t>
  </si>
  <si>
    <t>Reel STAY 検査间隙Gauge</t>
  </si>
  <si>
    <t>STAND ROLL ASSY組立支持台</t>
  </si>
  <si>
    <t>JACK ASSY ROLLER押込治具</t>
  </si>
  <si>
    <t>MEDIA GUIDE BAR組立支持台</t>
  </si>
  <si>
    <t>ROLL/REEL SW組立支持台</t>
  </si>
  <si>
    <t>JACK ROLLER 注油台</t>
  </si>
  <si>
    <t>Stand Assy 回転治具</t>
  </si>
  <si>
    <t>Stand Caster治具</t>
  </si>
  <si>
    <t>BIB搬送治具台車</t>
  </si>
  <si>
    <t>LEVER 組立支持台</t>
  </si>
  <si>
    <t>BASE ASSY 移動作業補助棒</t>
  </si>
  <si>
    <t>SUB CR駆動治具</t>
  </si>
  <si>
    <t>PF従動調整治具</t>
  </si>
  <si>
    <t>Cable 保持治具</t>
  </si>
  <si>
    <t>従動荷重切替Gear固定PIN治具</t>
  </si>
  <si>
    <t>PF Gear取付補助PIN治具</t>
  </si>
  <si>
    <t>偏心Driver A</t>
  </si>
  <si>
    <t>偏心Driver B</t>
  </si>
  <si>
    <t>HEATER取付確認治具</t>
  </si>
  <si>
    <t>HEATER Harness確認治具</t>
  </si>
  <si>
    <t>治具BIB Unit</t>
  </si>
  <si>
    <t>INTER LOCK解除治具</t>
  </si>
  <si>
    <t>Printer Cover Sensor Push 治具</t>
  </si>
  <si>
    <t>Release Lever 治具 (前)</t>
  </si>
  <si>
    <t>Release Lever 治具 (后)</t>
  </si>
  <si>
    <t>負圧測定器</t>
  </si>
  <si>
    <t>Platen Mask Sheet治具</t>
  </si>
  <si>
    <t>治具ROLL STAY</t>
  </si>
  <si>
    <t>治具REEL STAY</t>
  </si>
  <si>
    <t>治具STAND</t>
  </si>
  <si>
    <t>治具廃液Tank(検査用)</t>
  </si>
  <si>
    <t>Micro trace治具</t>
  </si>
  <si>
    <t>充填治具</t>
  </si>
  <si>
    <t>洗浄治具</t>
  </si>
  <si>
    <t>洗浄液承受治具</t>
  </si>
  <si>
    <t>Leak 検査治具</t>
  </si>
  <si>
    <t>治具ROLL</t>
  </si>
  <si>
    <t>治具REEL</t>
  </si>
  <si>
    <t>治具布Wiper</t>
  </si>
  <si>
    <t>治具布Wiper Cassette</t>
  </si>
  <si>
    <t>治具吸収材</t>
  </si>
  <si>
    <t>治具廃液Tank(廃液用)</t>
  </si>
  <si>
    <t>PG確認间隙Gauge</t>
  </si>
  <si>
    <t>絶縁耐圧Relay Open治具</t>
  </si>
  <si>
    <t>信号灯治具</t>
  </si>
  <si>
    <t>Lifter(本体梱包)</t>
  </si>
  <si>
    <t>Lifter(卡板)</t>
  </si>
  <si>
    <t>3D Measurement Master Pin治具</t>
  </si>
  <si>
    <t>Pre Heater Mounting Plate Positioning JIG</t>
  </si>
  <si>
    <t>水準調整治具（水準器）</t>
  </si>
  <si>
    <t>Earth線</t>
  </si>
  <si>
    <t>精密石定盤治具(小)</t>
  </si>
  <si>
    <t>張力計</t>
  </si>
  <si>
    <t>印字用AC Cable</t>
  </si>
  <si>
    <t>Leak電流試験用AC Cable</t>
    <rPh sb="4" eb="6">
      <t>デンリュウ</t>
    </rPh>
    <rPh sb="6" eb="9">
      <t>シケンヨウ</t>
    </rPh>
    <phoneticPr fontId="0"/>
  </si>
  <si>
    <t>非接触温度計</t>
  </si>
  <si>
    <t>治具</t>
    <phoneticPr fontId="1" type="noConversion"/>
  </si>
  <si>
    <t>非接触三次元測定System(Comet)</t>
  </si>
  <si>
    <t>高扭力批</t>
  </si>
  <si>
    <t>QR Reader扫描器</t>
  </si>
  <si>
    <t>接地安全测试仪</t>
  </si>
  <si>
    <t>绝缘耐压测试仪</t>
  </si>
  <si>
    <t>安全試験機用AC Cable</t>
  </si>
  <si>
    <t>安全漏电检查仪</t>
  </si>
  <si>
    <t>安全漏电检查仪option</t>
  </si>
  <si>
    <t>推拉力计</t>
  </si>
  <si>
    <t>高速电批</t>
  </si>
  <si>
    <t>批嘴（高速电批）</t>
  </si>
  <si>
    <t>低速电批</t>
  </si>
  <si>
    <t>批嘴（低速电批）</t>
  </si>
  <si>
    <t>手批</t>
  </si>
  <si>
    <t>批嘴（手批）</t>
  </si>
  <si>
    <t>碟型内六角套筒</t>
  </si>
  <si>
    <t>内六角批嘴</t>
  </si>
  <si>
    <t>六角批嘴</t>
  </si>
  <si>
    <t>螺丝拧紧机</t>
  </si>
  <si>
    <t>六角固定杆</t>
  </si>
  <si>
    <t>六角扳手套筒</t>
  </si>
  <si>
    <t>插板</t>
  </si>
  <si>
    <t>六角批嘴（高速电批）</t>
  </si>
  <si>
    <t>六角批嘴（低速电批）</t>
  </si>
  <si>
    <t>六角批嘴（高扭力电批）</t>
  </si>
  <si>
    <t>扳手</t>
  </si>
  <si>
    <t>扳手套筒</t>
  </si>
  <si>
    <t>六角头扭矩扳手</t>
  </si>
  <si>
    <t>镊子（塑胶）</t>
  </si>
  <si>
    <t>镊子（金属）</t>
  </si>
  <si>
    <t>注射器</t>
  </si>
  <si>
    <t>毛笔刷</t>
  </si>
  <si>
    <t>厚度规</t>
  </si>
  <si>
    <t>E-RING座</t>
  </si>
  <si>
    <t>打点笔</t>
  </si>
  <si>
    <t>酒精瓶</t>
  </si>
  <si>
    <t>弹簧销钉（推）</t>
  </si>
  <si>
    <t>弹簧销钉（拉）</t>
  </si>
  <si>
    <t>螺旋扳手</t>
  </si>
  <si>
    <t>卡环钳</t>
  </si>
  <si>
    <t>C-Ring钳</t>
  </si>
  <si>
    <t>尖嘴钳</t>
  </si>
  <si>
    <t>静电手环（有线）</t>
  </si>
  <si>
    <t>安全防护眼镜</t>
  </si>
  <si>
    <t>手套</t>
  </si>
  <si>
    <t>安全帽</t>
  </si>
  <si>
    <r>
      <t>PC</t>
    </r>
    <r>
      <rPr>
        <sz val="12"/>
        <color rgb="FF0000FF"/>
        <rFont val="宋体"/>
        <family val="3"/>
        <charset val="134"/>
      </rPr>
      <t>电脑</t>
    </r>
    <r>
      <rPr>
        <sz val="11"/>
        <color rgb="FF0000FF"/>
        <rFont val="宋体"/>
        <family val="3"/>
        <charset val="134"/>
        <scheme val="minor"/>
      </rPr>
      <t>(Desk Top/検プロ用）</t>
    </r>
    <rPh sb="12" eb="13">
      <t>ケン</t>
    </rPh>
    <rPh sb="15" eb="16">
      <t>ヨウ</t>
    </rPh>
    <phoneticPr fontId="0"/>
  </si>
  <si>
    <t>工具</t>
    <phoneticPr fontId="1" type="noConversion"/>
  </si>
  <si>
    <t>分析表录入员</t>
    <phoneticPr fontId="1" type="noConversion"/>
  </si>
  <si>
    <t>Take and put</t>
  </si>
  <si>
    <t>Take and keep</t>
  </si>
  <si>
    <t>Take and install</t>
    <phoneticPr fontId="1" type="noConversion"/>
  </si>
  <si>
    <t>Move mouse to</t>
    <phoneticPr fontId="1" type="noConversion"/>
  </si>
  <si>
    <t>Select it</t>
    <phoneticPr fontId="1" type="noConversion"/>
  </si>
  <si>
    <r>
      <rPr>
        <b/>
        <sz val="11"/>
        <color theme="1"/>
        <rFont val="宋体"/>
        <family val="3"/>
        <charset val="134"/>
      </rPr>
      <t>制造中心</t>
    </r>
    <phoneticPr fontId="1" type="noConversion"/>
  </si>
  <si>
    <r>
      <rPr>
        <b/>
        <sz val="11"/>
        <color theme="1"/>
        <rFont val="宋体"/>
        <family val="3"/>
        <charset val="134"/>
      </rPr>
      <t>部门</t>
    </r>
    <phoneticPr fontId="1" type="noConversion"/>
  </si>
  <si>
    <r>
      <rPr>
        <b/>
        <sz val="11"/>
        <color theme="1"/>
        <rFont val="宋体"/>
        <family val="3"/>
        <charset val="134"/>
      </rPr>
      <t>关键字</t>
    </r>
    <phoneticPr fontId="1" type="noConversion"/>
  </si>
  <si>
    <r>
      <t>P</t>
    </r>
    <r>
      <rPr>
        <sz val="11"/>
        <color theme="1"/>
        <rFont val="宋体"/>
        <family val="2"/>
        <charset val="134"/>
      </rPr>
      <t>制造</t>
    </r>
    <phoneticPr fontId="1" type="noConversion"/>
  </si>
  <si>
    <r>
      <rPr>
        <sz val="11"/>
        <color theme="1"/>
        <rFont val="宋体"/>
        <family val="2"/>
        <charset val="134"/>
      </rPr>
      <t>完成品制造部</t>
    </r>
  </si>
  <si>
    <t>Pull out materiel box</t>
    <phoneticPr fontId="1" type="noConversion"/>
  </si>
  <si>
    <t>Take and insert</t>
    <phoneticPr fontId="1" type="noConversion"/>
  </si>
  <si>
    <t>Take and through</t>
    <phoneticPr fontId="1" type="noConversion"/>
  </si>
  <si>
    <t>Take and check</t>
    <phoneticPr fontId="1" type="noConversion"/>
  </si>
  <si>
    <t>Push materiel box</t>
    <phoneticPr fontId="1" type="noConversion"/>
  </si>
  <si>
    <t>Press it smoothly</t>
    <phoneticPr fontId="1" type="noConversion"/>
  </si>
  <si>
    <t>Throw plastic bag</t>
    <phoneticPr fontId="1" type="noConversion"/>
  </si>
  <si>
    <t>Move stool to right place</t>
    <phoneticPr fontId="1" type="noConversion"/>
  </si>
  <si>
    <t>Move materiel car to right place</t>
    <phoneticPr fontId="1" type="noConversion"/>
  </si>
  <si>
    <t>No.</t>
  </si>
  <si>
    <t>H</t>
    <phoneticPr fontId="15" type="noConversion"/>
  </si>
  <si>
    <t>Work Method</t>
    <phoneticPr fontId="16"/>
  </si>
  <si>
    <r>
      <rPr>
        <sz val="12"/>
        <rFont val="宋体"/>
        <family val="1"/>
        <charset val="134"/>
      </rPr>
      <t>快捷键</t>
    </r>
    <phoneticPr fontId="18" type="noConversion"/>
  </si>
  <si>
    <t>A</t>
  </si>
  <si>
    <t>B</t>
  </si>
  <si>
    <t>G</t>
  </si>
  <si>
    <t>P</t>
  </si>
  <si>
    <t>M</t>
  </si>
  <si>
    <t>X</t>
  </si>
  <si>
    <t>I</t>
  </si>
  <si>
    <t>A</t>
    <phoneticPr fontId="16"/>
  </si>
  <si>
    <t>Tool</t>
    <phoneticPr fontId="16"/>
  </si>
  <si>
    <t>*0</t>
  </si>
  <si>
    <t>T3</t>
    <phoneticPr fontId="1" type="noConversion"/>
  </si>
  <si>
    <t>Fre.</t>
    <phoneticPr fontId="16"/>
  </si>
  <si>
    <t>Time value</t>
    <phoneticPr fontId="16"/>
  </si>
  <si>
    <t>TMU</t>
  </si>
  <si>
    <t>Sec./conv</t>
    <phoneticPr fontId="16"/>
  </si>
  <si>
    <t>Remark</t>
    <phoneticPr fontId="16"/>
  </si>
  <si>
    <t>*0</t>
    <phoneticPr fontId="16"/>
  </si>
  <si>
    <t>Take and keep "high speed power screwdrive"</t>
    <phoneticPr fontId="15" type="noConversion"/>
  </si>
  <si>
    <t>Take and keep [Screw] (2pcs)</t>
    <phoneticPr fontId="15" type="noConversion"/>
  </si>
  <si>
    <t>Put [Screw] to "high speed power screwdrive" (2pcs)</t>
    <phoneticPr fontId="15" type="noConversion"/>
  </si>
  <si>
    <r>
      <t>Tight [</t>
    </r>
    <r>
      <rPr>
        <sz val="11"/>
        <rFont val="宋体"/>
        <family val="1"/>
        <charset val="134"/>
      </rPr>
      <t>部品</t>
    </r>
    <r>
      <rPr>
        <sz val="11"/>
        <rFont val="Times New Roman"/>
        <family val="1"/>
      </rPr>
      <t>] with [Screw] (2pcs)</t>
    </r>
    <phoneticPr fontId="15" type="noConversion"/>
  </si>
  <si>
    <t>F3</t>
    <phoneticPr fontId="16"/>
  </si>
  <si>
    <r>
      <rPr>
        <b/>
        <sz val="11"/>
        <color rgb="FF0000FF"/>
        <rFont val="宋体"/>
        <family val="3"/>
        <charset val="134"/>
      </rPr>
      <t>擦酒精</t>
    </r>
    <phoneticPr fontId="15" type="noConversion"/>
  </si>
  <si>
    <t>Take and keep cover of "cotton paper box"</t>
    <phoneticPr fontId="15" type="noConversion"/>
  </si>
  <si>
    <t>Take and keep cotton paper</t>
    <phoneticPr fontId="15" type="noConversion"/>
  </si>
  <si>
    <t>Put cover to "cotton paper box"</t>
    <phoneticPr fontId="15" type="noConversion"/>
  </si>
  <si>
    <t>Open cover of "alcohol bottle"</t>
    <phoneticPr fontId="15" type="noConversion"/>
  </si>
  <si>
    <t>Put cotton paper to "alcohol bottle"</t>
    <phoneticPr fontId="15" type="noConversion"/>
  </si>
  <si>
    <t>Close cover of "alcohol bottle"</t>
    <phoneticPr fontId="15" type="noConversion"/>
  </si>
  <si>
    <r>
      <t>Put cotton paper to [</t>
    </r>
    <r>
      <rPr>
        <sz val="11"/>
        <rFont val="宋体"/>
        <family val="1"/>
        <charset val="134"/>
      </rPr>
      <t>部品</t>
    </r>
    <r>
      <rPr>
        <sz val="11"/>
        <rFont val="Times New Roman"/>
        <family val="1"/>
      </rPr>
      <t>]</t>
    </r>
    <phoneticPr fontId="15" type="noConversion"/>
  </si>
  <si>
    <r>
      <t>Wipe alcohol to [</t>
    </r>
    <r>
      <rPr>
        <sz val="11"/>
        <rFont val="宋体"/>
        <family val="1"/>
        <charset val="134"/>
      </rPr>
      <t>部品</t>
    </r>
    <r>
      <rPr>
        <sz val="11"/>
        <rFont val="Times New Roman"/>
        <family val="1"/>
      </rPr>
      <t>]</t>
    </r>
    <phoneticPr fontId="15" type="noConversion"/>
  </si>
  <si>
    <t>Take and keep cover of "waste box"</t>
    <phoneticPr fontId="15" type="noConversion"/>
  </si>
  <si>
    <t>Throw cotton paper to "waste box"</t>
    <phoneticPr fontId="15" type="noConversion"/>
  </si>
  <si>
    <t>Put cover to "waste box"</t>
    <phoneticPr fontId="15" type="noConversion"/>
  </si>
  <si>
    <r>
      <t xml:space="preserve">Monosys </t>
    </r>
    <r>
      <rPr>
        <b/>
        <sz val="11"/>
        <color indexed="12"/>
        <rFont val="宋体"/>
        <family val="3"/>
        <charset val="134"/>
      </rPr>
      <t>系统</t>
    </r>
    <r>
      <rPr>
        <b/>
        <sz val="11"/>
        <color rgb="FF0000FF"/>
        <rFont val="宋体"/>
        <family val="3"/>
        <charset val="134"/>
      </rPr>
      <t>开始</t>
    </r>
    <r>
      <rPr>
        <b/>
        <sz val="11"/>
        <color indexed="12"/>
        <rFont val="宋体"/>
        <family val="3"/>
        <charset val="134"/>
      </rPr>
      <t>操作</t>
    </r>
    <phoneticPr fontId="15" type="noConversion"/>
  </si>
  <si>
    <t>Take and keep process sheet</t>
    <phoneticPr fontId="15" type="noConversion"/>
  </si>
  <si>
    <t>Move mouse to "MC NO"</t>
    <phoneticPr fontId="15" type="noConversion"/>
  </si>
  <si>
    <t>Select it</t>
    <phoneticPr fontId="15" type="noConversion"/>
  </si>
  <si>
    <t>Take and put scanner to process sheet</t>
    <phoneticPr fontId="15" type="noConversion"/>
  </si>
  <si>
    <t>Press button of scanner</t>
    <phoneticPr fontId="15" type="noConversion"/>
  </si>
  <si>
    <t>Replace scanner</t>
    <phoneticPr fontId="15" type="noConversion"/>
  </si>
  <si>
    <r>
      <t>Move mouse to "</t>
    </r>
    <r>
      <rPr>
        <sz val="11"/>
        <rFont val="宋体"/>
        <family val="3"/>
        <charset val="134"/>
      </rPr>
      <t>重要部品检查项目</t>
    </r>
    <r>
      <rPr>
        <sz val="11"/>
        <rFont val="Times New Roman"/>
        <family val="1"/>
      </rPr>
      <t>"</t>
    </r>
    <phoneticPr fontId="15" type="noConversion"/>
  </si>
  <si>
    <t>Replace process sheet to printer</t>
    <phoneticPr fontId="15" type="noConversion"/>
  </si>
  <si>
    <r>
      <t xml:space="preserve">Monosys </t>
    </r>
    <r>
      <rPr>
        <b/>
        <sz val="11"/>
        <color indexed="12"/>
        <rFont val="宋体"/>
        <family val="3"/>
        <charset val="134"/>
      </rPr>
      <t>系统</t>
    </r>
    <r>
      <rPr>
        <b/>
        <sz val="11"/>
        <color rgb="FF0000FF"/>
        <rFont val="宋体"/>
        <family val="3"/>
        <charset val="134"/>
      </rPr>
      <t>结束</t>
    </r>
    <r>
      <rPr>
        <b/>
        <sz val="11"/>
        <color indexed="12"/>
        <rFont val="宋体"/>
        <family val="3"/>
        <charset val="134"/>
      </rPr>
      <t>操作</t>
    </r>
    <phoneticPr fontId="15" type="noConversion"/>
  </si>
  <si>
    <t>Move mouse to "OK"</t>
    <phoneticPr fontId="15" type="noConversion"/>
  </si>
  <si>
    <r>
      <t>Move mouse to "</t>
    </r>
    <r>
      <rPr>
        <sz val="11"/>
        <rFont val="宋体"/>
        <family val="3"/>
        <charset val="134"/>
      </rPr>
      <t>操作结束</t>
    </r>
    <r>
      <rPr>
        <sz val="11"/>
        <rFont val="Times New Roman"/>
        <family val="1"/>
      </rPr>
      <t>"</t>
    </r>
    <phoneticPr fontId="15" type="noConversion"/>
  </si>
  <si>
    <r>
      <t>E-ring</t>
    </r>
    <r>
      <rPr>
        <b/>
        <sz val="11"/>
        <color rgb="FF0000FF"/>
        <rFont val="宋体"/>
        <family val="1"/>
        <charset val="134"/>
      </rPr>
      <t>叉</t>
    </r>
    <r>
      <rPr>
        <b/>
        <sz val="11"/>
        <color rgb="FF0000FF"/>
        <rFont val="Times New Roman"/>
        <family val="1"/>
      </rPr>
      <t>(</t>
    </r>
    <r>
      <rPr>
        <b/>
        <sz val="11"/>
        <color rgb="FF0000FF"/>
        <rFont val="宋体"/>
        <family val="1"/>
        <charset val="134"/>
      </rPr>
      <t>大</t>
    </r>
    <r>
      <rPr>
        <b/>
        <sz val="11"/>
        <color rgb="FF0000FF"/>
        <rFont val="Times New Roman"/>
        <family val="1"/>
      </rPr>
      <t>P)</t>
    </r>
    <phoneticPr fontId="15" type="noConversion"/>
  </si>
  <si>
    <r>
      <t>Take and keep "E-ring</t>
    </r>
    <r>
      <rPr>
        <sz val="11"/>
        <rFont val="宋体"/>
        <family val="1"/>
        <charset val="134"/>
      </rPr>
      <t>叉</t>
    </r>
    <r>
      <rPr>
        <sz val="11"/>
        <rFont val="Times New Roman"/>
        <family val="1"/>
      </rPr>
      <t>"</t>
    </r>
    <phoneticPr fontId="15" type="noConversion"/>
  </si>
  <si>
    <r>
      <t>Take and put [E-ring] to "E-ring</t>
    </r>
    <r>
      <rPr>
        <sz val="11"/>
        <rFont val="宋体"/>
        <family val="1"/>
        <charset val="134"/>
      </rPr>
      <t>叉</t>
    </r>
    <r>
      <rPr>
        <sz val="11"/>
        <rFont val="Times New Roman"/>
        <family val="1"/>
      </rPr>
      <t>"</t>
    </r>
    <phoneticPr fontId="15" type="noConversion"/>
  </si>
  <si>
    <r>
      <t>Install [E-ring] to [</t>
    </r>
    <r>
      <rPr>
        <sz val="11"/>
        <rFont val="宋体"/>
        <family val="1"/>
        <charset val="134"/>
      </rPr>
      <t>部品</t>
    </r>
    <r>
      <rPr>
        <sz val="11"/>
        <rFont val="Times New Roman"/>
        <family val="1"/>
      </rPr>
      <t>]</t>
    </r>
    <phoneticPr fontId="15" type="noConversion"/>
  </si>
  <si>
    <r>
      <t>Replace "E-ring</t>
    </r>
    <r>
      <rPr>
        <sz val="11"/>
        <rFont val="宋体"/>
        <family val="1"/>
        <charset val="134"/>
      </rPr>
      <t>叉</t>
    </r>
    <r>
      <rPr>
        <sz val="11"/>
        <rFont val="Times New Roman"/>
        <family val="1"/>
      </rPr>
      <t>"</t>
    </r>
    <phoneticPr fontId="15" type="noConversion"/>
  </si>
  <si>
    <r>
      <t>E-ring</t>
    </r>
    <r>
      <rPr>
        <b/>
        <sz val="11"/>
        <color rgb="FF0000FF"/>
        <rFont val="宋体"/>
        <family val="1"/>
        <charset val="134"/>
      </rPr>
      <t>叉</t>
    </r>
    <r>
      <rPr>
        <b/>
        <sz val="11"/>
        <color rgb="FF0000FF"/>
        <rFont val="Times New Roman"/>
        <family val="1"/>
      </rPr>
      <t>(</t>
    </r>
    <r>
      <rPr>
        <b/>
        <sz val="11"/>
        <color rgb="FF0000FF"/>
        <rFont val="宋体"/>
        <family val="1"/>
        <charset val="134"/>
      </rPr>
      <t>小</t>
    </r>
    <r>
      <rPr>
        <b/>
        <sz val="11"/>
        <color rgb="FF0000FF"/>
        <rFont val="Times New Roman"/>
        <family val="1"/>
      </rPr>
      <t>P)</t>
    </r>
    <phoneticPr fontId="15" type="noConversion"/>
  </si>
  <si>
    <r>
      <rPr>
        <b/>
        <sz val="11"/>
        <color rgb="FF0000FF"/>
        <rFont val="宋体"/>
        <family val="1"/>
        <charset val="134"/>
      </rPr>
      <t>直尺测量</t>
    </r>
    <phoneticPr fontId="15" type="noConversion"/>
  </si>
  <si>
    <r>
      <t>Measure [</t>
    </r>
    <r>
      <rPr>
        <sz val="11"/>
        <rFont val="宋体"/>
        <family val="1"/>
        <charset val="134"/>
      </rPr>
      <t>部品</t>
    </r>
    <r>
      <rPr>
        <sz val="11"/>
        <rFont val="Times New Roman"/>
        <family val="1"/>
      </rPr>
      <t>] with ruler</t>
    </r>
    <phoneticPr fontId="15" type="noConversion"/>
  </si>
  <si>
    <t>M16</t>
    <phoneticPr fontId="16"/>
  </si>
  <si>
    <r>
      <rPr>
        <b/>
        <sz val="11"/>
        <color rgb="FF0000FF"/>
        <rFont val="宋体"/>
        <family val="1"/>
        <charset val="134"/>
      </rPr>
      <t>打点笔</t>
    </r>
    <phoneticPr fontId="15" type="noConversion"/>
  </si>
  <si>
    <t>Take and keep "mark pen"</t>
    <phoneticPr fontId="15" type="noConversion"/>
  </si>
  <si>
    <t>Take and keep cover of "mark pen"</t>
    <phoneticPr fontId="15" type="noConversion"/>
  </si>
  <si>
    <t>Dot on [FFC] with "mark pen"</t>
    <phoneticPr fontId="15" type="noConversion"/>
  </si>
  <si>
    <t>R1</t>
    <phoneticPr fontId="16"/>
  </si>
  <si>
    <t>Put cover to "mark pen"</t>
    <phoneticPr fontId="15" type="noConversion"/>
  </si>
  <si>
    <t>Replace "mark pen"</t>
    <phoneticPr fontId="15" type="noConversion"/>
  </si>
  <si>
    <r>
      <rPr>
        <b/>
        <sz val="11"/>
        <color rgb="FF0000FF"/>
        <rFont val="宋体"/>
        <family val="1"/>
        <charset val="134"/>
      </rPr>
      <t>佩戴有线静电手环</t>
    </r>
    <phoneticPr fontId="15" type="noConversion"/>
  </si>
  <si>
    <r>
      <t>Take and put "</t>
    </r>
    <r>
      <rPr>
        <sz val="11"/>
        <rFont val="宋体"/>
        <family val="1"/>
        <charset val="134"/>
      </rPr>
      <t>有线静电手环</t>
    </r>
    <r>
      <rPr>
        <sz val="11"/>
        <rFont val="Times New Roman"/>
        <family val="1"/>
      </rPr>
      <t>" to hand</t>
    </r>
    <phoneticPr fontId="15" type="noConversion"/>
  </si>
  <si>
    <r>
      <t>Pull "</t>
    </r>
    <r>
      <rPr>
        <sz val="11"/>
        <rFont val="宋体"/>
        <family val="1"/>
        <charset val="134"/>
      </rPr>
      <t>有线静电手环</t>
    </r>
    <r>
      <rPr>
        <sz val="11"/>
        <rFont val="Times New Roman"/>
        <family val="1"/>
      </rPr>
      <t>" to wrist</t>
    </r>
    <phoneticPr fontId="15" type="noConversion"/>
  </si>
  <si>
    <t>取下有线静电手环</t>
    <phoneticPr fontId="15" type="noConversion"/>
  </si>
  <si>
    <r>
      <t>Take out "</t>
    </r>
    <r>
      <rPr>
        <sz val="11"/>
        <rFont val="宋体"/>
        <family val="1"/>
        <charset val="134"/>
      </rPr>
      <t>有线静电手环</t>
    </r>
    <r>
      <rPr>
        <sz val="11"/>
        <rFont val="Times New Roman"/>
        <family val="1"/>
      </rPr>
      <t>"</t>
    </r>
    <phoneticPr fontId="15" type="noConversion"/>
  </si>
  <si>
    <r>
      <t>Replace "</t>
    </r>
    <r>
      <rPr>
        <sz val="11"/>
        <rFont val="宋体"/>
        <family val="1"/>
        <charset val="134"/>
      </rPr>
      <t>有线静电手环</t>
    </r>
    <r>
      <rPr>
        <sz val="11"/>
        <rFont val="Times New Roman"/>
        <family val="1"/>
      </rPr>
      <t>"</t>
    </r>
    <phoneticPr fontId="15" type="noConversion"/>
  </si>
  <si>
    <t>×1.06=</t>
    <phoneticPr fontId="16"/>
  </si>
  <si>
    <t>E-ring,4,f/uc-3c</t>
  </si>
  <si>
    <t>E-ring,2.3,f/uc-3c</t>
  </si>
  <si>
    <t>C.b.s-tite(p2)screw,3x8,f/zb-3c</t>
  </si>
  <si>
    <t>Edge saddle,wes-1210</t>
  </si>
  <si>
    <t>Edge saddle,wes-1117</t>
  </si>
  <si>
    <t>Shaft,holder ink eject tunk</t>
  </si>
  <si>
    <t>Guide,tube,ink eject</t>
  </si>
  <si>
    <t>Frame,ink eject,drive</t>
  </si>
  <si>
    <t>Shaft,ink eject</t>
  </si>
  <si>
    <t>Plate spring,ink eject</t>
  </si>
  <si>
    <t>Frame,base,ink eject</t>
  </si>
  <si>
    <t>Frame,sensor,ink eject</t>
  </si>
  <si>
    <t>Mounting plate,shaft,ink eject</t>
  </si>
  <si>
    <t>Frame,ink eject,driven,sub</t>
  </si>
  <si>
    <t>Mounting plate,ink eject,left</t>
  </si>
  <si>
    <t>Frame,ink eject,upper</t>
  </si>
  <si>
    <t>C.b.s-tite(sp2) screw,4x10 f/zb-3c</t>
  </si>
  <si>
    <t>Leaf sensor,p599</t>
  </si>
  <si>
    <t>Harness,ink eject</t>
  </si>
  <si>
    <t>Ink eject assy  esl</t>
  </si>
  <si>
    <t>C.c.s-tite screw,4x8,f/zn-3c</t>
  </si>
  <si>
    <t>One touch bushing,nb-15</t>
  </si>
  <si>
    <t>Wire saddle,lws-1316z</t>
  </si>
  <si>
    <t>Square bush,sb-2718</t>
  </si>
  <si>
    <t>Frame,cover,side,right</t>
  </si>
  <si>
    <t>Locking wire saddle lws-2218z</t>
  </si>
  <si>
    <t>Ffc clamp,fc-45</t>
  </si>
  <si>
    <t>Frame side cover right assy esl</t>
  </si>
  <si>
    <t>C.b.screw,3x6,f/zn-3c</t>
  </si>
  <si>
    <t>Mounting plate,breaker</t>
  </si>
  <si>
    <t>Mounting plate,breaker;b</t>
  </si>
  <si>
    <t>C.p.screw,4x40,f/zn-3c</t>
  </si>
  <si>
    <t>Leak breaker</t>
  </si>
  <si>
    <t>Frame breaker assy esl</t>
  </si>
  <si>
    <t>Square bush</t>
  </si>
  <si>
    <t>Frame,cover,side,left</t>
  </si>
  <si>
    <t>Frame side cover left assy esl</t>
  </si>
  <si>
    <t>H.s.c.bolt.(s)screw,6x12,f/zb-3c</t>
  </si>
  <si>
    <t>Shaft,fasten,afterheater</t>
  </si>
  <si>
    <t>Frame,fasten,heater,sub</t>
  </si>
  <si>
    <t>Frame fasten heater sub assy esl</t>
  </si>
  <si>
    <t>Plate assy.,after,side,right</t>
  </si>
  <si>
    <t>H.n.-1,10,f/zn-3c</t>
  </si>
  <si>
    <t>Shaft,fasten,flame,side</t>
  </si>
  <si>
    <t>Plate afterheater side assy esl</t>
  </si>
  <si>
    <t>Square nut 5.5,3x2.3</t>
  </si>
  <si>
    <t>C.c.p-tite screw,3x8,f/zn-3c</t>
  </si>
  <si>
    <t>C.c.screw,3x8,f/zn-3c</t>
  </si>
  <si>
    <t>C.p.(s-p2)screw,3x8,f/zn-3c</t>
  </si>
  <si>
    <t>C.c.s-tite screw,3x8,f/zn-3c</t>
  </si>
  <si>
    <t>Cut washer,4.1x0.5x6.5</t>
  </si>
  <si>
    <t>Holder,bearing,centor support</t>
  </si>
  <si>
    <t>Mounting plate,centor support</t>
  </si>
  <si>
    <t>Mounting plate,centor support;b</t>
  </si>
  <si>
    <t>Mounting plate,centor support;c</t>
  </si>
  <si>
    <t>Mounting plate,centor support;d</t>
  </si>
  <si>
    <t>Shaft,adjust,centor support</t>
  </si>
  <si>
    <t>Bushing,cam,pf</t>
  </si>
  <si>
    <t>Mounting plate,holder,pf</t>
  </si>
  <si>
    <t>Holder,bearing,pf</t>
  </si>
  <si>
    <t>Shaft,bearing,pf</t>
  </si>
  <si>
    <t>Spacer,holder,pf</t>
  </si>
  <si>
    <t>Ball bearing,shaft,pf</t>
  </si>
  <si>
    <t>Polyslider,ll-5208-10</t>
  </si>
  <si>
    <t>Frame adjust pf assy esl</t>
  </si>
  <si>
    <t>H.s.c.bolt,4x16,f/zn-3c</t>
  </si>
  <si>
    <t>Struct,right</t>
  </si>
  <si>
    <t>Shaft,struct</t>
  </si>
  <si>
    <t>Struct right assy</t>
  </si>
  <si>
    <t>Struct,left</t>
  </si>
  <si>
    <t>Struct left assy esl</t>
  </si>
  <si>
    <t>Plate,motor,pf</t>
  </si>
  <si>
    <t>C.c.screw,3x30,f/zn-3c</t>
  </si>
  <si>
    <t>Fan,cooling,06025ss-24q-al-de</t>
  </si>
  <si>
    <t>Plate pf motor assy esl</t>
  </si>
  <si>
    <t>C.c.screw,4x8,f/zn-3c</t>
  </si>
  <si>
    <t>Cover,motor,cutter</t>
  </si>
  <si>
    <t>Edge saddle,wes-0507</t>
  </si>
  <si>
    <t>Spacer,motor,apg</t>
  </si>
  <si>
    <t>Shaft assy.,drive,cr</t>
  </si>
  <si>
    <t>Holder,motor,cr</t>
  </si>
  <si>
    <t>Holder,drive</t>
  </si>
  <si>
    <t>Holder,drive;b</t>
  </si>
  <si>
    <t>Frame assy.,drive</t>
  </si>
  <si>
    <t>Mounting plate,frame,drive</t>
  </si>
  <si>
    <t>Fixing plate,bearing,driven</t>
  </si>
  <si>
    <t>Adjusting plate,motor,cr</t>
  </si>
  <si>
    <t>Compression spring,0.58</t>
  </si>
  <si>
    <t>Combination gear,36,27,apg</t>
  </si>
  <si>
    <t>Belt,motor,cr</t>
  </si>
  <si>
    <t>C.b.(s-p2)screw,4x10,f/zn-3c</t>
  </si>
  <si>
    <t>C.c.screw,4x25,f/zn-3c</t>
  </si>
  <si>
    <t>C.b.screw,4x10,f/zn-3c</t>
  </si>
  <si>
    <t>Motor assy.,rewind</t>
  </si>
  <si>
    <t>Harness,motor,apg</t>
  </si>
  <si>
    <t>Motor assy,cr</t>
  </si>
  <si>
    <t>Motor cr driven assy esl</t>
  </si>
  <si>
    <t>C.b.s-tite screw,4x10,f/zn-3c</t>
  </si>
  <si>
    <t>Harness clamp:lws-0511z/s</t>
  </si>
  <si>
    <t>Shaft assy.,driven,cr</t>
  </si>
  <si>
    <t>Holder assy,driven</t>
  </si>
  <si>
    <t>Frame,driven;b</t>
  </si>
  <si>
    <t>Frame,driven;c</t>
  </si>
  <si>
    <t>Mounting plate,frame,driven</t>
  </si>
  <si>
    <t>Frame assy,driven</t>
  </si>
  <si>
    <t>H.s.c.bolt(p4),6x40,f/zn-3c</t>
  </si>
  <si>
    <t>Pulley driven assy esl</t>
  </si>
  <si>
    <t>E-ring,3,f/uc-3c</t>
  </si>
  <si>
    <t>C.b.p-tite screw,3x10,f/zb-3c</t>
  </si>
  <si>
    <t>C.b.p-tite screw,2x8,f/zn-3c</t>
  </si>
  <si>
    <t>C.b.screw,4x5,f/zn-3c</t>
  </si>
  <si>
    <t>C.f.screw,3x6,f/zn-3c</t>
  </si>
  <si>
    <t>C.b.screw,4x8,f/zn-3c</t>
  </si>
  <si>
    <t>H.s.c.bolt,3x6,f/ni</t>
  </si>
  <si>
    <t>Board assy.,encoder,cr</t>
  </si>
  <si>
    <t>H.s.c.bolt,8x12,f/zn-3c</t>
  </si>
  <si>
    <t>Mounting plate,bearing,apg</t>
  </si>
  <si>
    <t>Flag,cr</t>
  </si>
  <si>
    <t>Cam,apg</t>
  </si>
  <si>
    <t>Stopper,bearing,apg</t>
  </si>
  <si>
    <t>Mounting plate,sensor,apg</t>
  </si>
  <si>
    <t>Flag,apg</t>
  </si>
  <si>
    <t>Holder,encoder,cr</t>
  </si>
  <si>
    <t>Guide,cam,apg</t>
  </si>
  <si>
    <t>Mounting plate,shaft,apg</t>
  </si>
  <si>
    <t>Mounting plate,p.c.b.,cr;b</t>
  </si>
  <si>
    <t>Stopper,cr,main</t>
  </si>
  <si>
    <t>Mounting plate,filter,cr</t>
  </si>
  <si>
    <t>Carriage assy.,main</t>
  </si>
  <si>
    <t>Spur gear,12,apg</t>
  </si>
  <si>
    <t>Shaft,cam,apg</t>
  </si>
  <si>
    <t>Shaft,bearing,apg</t>
  </si>
  <si>
    <t>Cam,cr</t>
  </si>
  <si>
    <t>Spacer assy.,guide,cr</t>
  </si>
  <si>
    <t>Lm guide,2mmg7wmuus+118ls</t>
  </si>
  <si>
    <t>Brass spacer,bsb-310e</t>
  </si>
  <si>
    <t>C-ring(s),17,f/zn-3c</t>
  </si>
  <si>
    <t>Polyslider,ll-6209-05</t>
  </si>
  <si>
    <t>Parallel pins,1615101-20100</t>
  </si>
  <si>
    <t>Round nut</t>
  </si>
  <si>
    <t>S,e,l,h,m,screw,w,cross</t>
  </si>
  <si>
    <t>P.w.,3.8,f/zn-3c</t>
  </si>
  <si>
    <t>Ball bearing</t>
  </si>
  <si>
    <t>Ball bearing f684zz ns7l</t>
  </si>
  <si>
    <t>Ball bearing 6903jrxzz 5k</t>
  </si>
  <si>
    <t>C.b.screw(p2),4x8,f/zn-3c</t>
  </si>
  <si>
    <t>Photo interrupter</t>
  </si>
  <si>
    <t>Ffc,encoder,cr</t>
  </si>
  <si>
    <t>Harness,detect,apg</t>
  </si>
  <si>
    <t>Main cr assy esl</t>
  </si>
  <si>
    <t>C.b.p-tite screw,2x4,f/zn-3c</t>
  </si>
  <si>
    <t>One touch bush,nb-11</t>
  </si>
  <si>
    <t>Mounting plate,holder head</t>
  </si>
  <si>
    <t>Extension spring,47.59</t>
  </si>
  <si>
    <t>Extension spring,31.44</t>
  </si>
  <si>
    <t>Holder,pw</t>
  </si>
  <si>
    <t>Mounting plate,shutter,cr</t>
  </si>
  <si>
    <t>Strengthen plate,cr,sub</t>
  </si>
  <si>
    <t>Groundingplate,head</t>
  </si>
  <si>
    <t>Carriage assy.,sub</t>
  </si>
  <si>
    <t>Holder head assy.,cr</t>
  </si>
  <si>
    <t>Dummy,head,cr</t>
  </si>
  <si>
    <t>Plate,cover,cr,home</t>
  </si>
  <si>
    <t>Plate,cover,cr,full</t>
  </si>
  <si>
    <t>Shutter,camera,cr</t>
  </si>
  <si>
    <t>Clump,pw,cr</t>
  </si>
  <si>
    <t>Compression spring,9.58</t>
  </si>
  <si>
    <t>One touch bushing,nb-29</t>
  </si>
  <si>
    <t>Label,shutter,cr</t>
  </si>
  <si>
    <t>Double-sided adhesive tape,cpadsensor,cr</t>
  </si>
  <si>
    <t>Board assy.,detector,pw</t>
  </si>
  <si>
    <t>Ffc,pw,cr</t>
  </si>
  <si>
    <t>Ffc,cpad,sensor,home</t>
  </si>
  <si>
    <t>Ffc,cpad,sensor,full</t>
  </si>
  <si>
    <t>Harness,grounding,cr</t>
  </si>
  <si>
    <t>P.c.b.,relay,cpadsensor</t>
  </si>
  <si>
    <t>Piezo film sensor,fmlussc008</t>
  </si>
  <si>
    <t>Sub cr assy esl</t>
  </si>
  <si>
    <t>C.c.screw,3x6,f/zn-3c</t>
  </si>
  <si>
    <t>Shaft,roller,driven</t>
  </si>
  <si>
    <t>Shaft,adjust plate,spring</t>
  </si>
  <si>
    <t>Adjust plate,spring</t>
  </si>
  <si>
    <t>Fasten plate,roller,driven</t>
  </si>
  <si>
    <t>Cut washer,2.5x0.25x5.0</t>
  </si>
  <si>
    <t>Holder,paper guide,upper</t>
  </si>
  <si>
    <t>Roller,driven</t>
  </si>
  <si>
    <t>Holder,pf,driven</t>
  </si>
  <si>
    <t>Plate,adjust,pf</t>
  </si>
  <si>
    <t>Pf driven assy esl</t>
  </si>
  <si>
    <t>Bushing,shaft,paper guide,upper,b</t>
  </si>
  <si>
    <t>Shaft,driven,release,pf</t>
  </si>
  <si>
    <t>Cam,release,pf</t>
  </si>
  <si>
    <t>Cam release assy esl</t>
  </si>
  <si>
    <t>Cam,adjust,pf</t>
  </si>
  <si>
    <t>Shaft,driven,adjust,pf</t>
  </si>
  <si>
    <t>Cam adjust assy esl</t>
  </si>
  <si>
    <t>C.b.screw,3x8,f/zn-3c</t>
  </si>
  <si>
    <t>Holder,boardassy.,ie</t>
  </si>
  <si>
    <t>Holder,filter,cr</t>
  </si>
  <si>
    <t>Flame assy.,leak</t>
  </si>
  <si>
    <t>Holder,filter</t>
  </si>
  <si>
    <t>Clamp,tube</t>
  </si>
  <si>
    <t>Clamp,tube;b</t>
  </si>
  <si>
    <t>Clamp,tube,c</t>
  </si>
  <si>
    <t>Guide plate,tube</t>
  </si>
  <si>
    <t>Holder,guide plate,tube</t>
  </si>
  <si>
    <t>Holder,tube</t>
  </si>
  <si>
    <t>Holder,fix plate,tube</t>
  </si>
  <si>
    <t>Grounding plate,holder,tube;b</t>
  </si>
  <si>
    <t>Sheet,guide plate,tube</t>
  </si>
  <si>
    <t>Supply tube assy.,esl</t>
  </si>
  <si>
    <t>Porous pad,filter</t>
  </si>
  <si>
    <t>Board assy.,sns</t>
  </si>
  <si>
    <t>Harness,leak sensor,cr;b</t>
  </si>
  <si>
    <t>Harness, sub-c, ffc40</t>
  </si>
  <si>
    <t>Harness, power, sub-h</t>
  </si>
  <si>
    <t>Mm duplex sc-sc armored patch cord</t>
  </si>
  <si>
    <t>Tube assy esl</t>
  </si>
  <si>
    <t>C.b.s-tite screw,3x6,f/zn-3c</t>
  </si>
  <si>
    <t>C.c.s-tite r.screw,3x6,f/zn-3c</t>
  </si>
  <si>
    <t>Mounting plate,p.c.b.,led</t>
  </si>
  <si>
    <t>Cover,p.c.b.,led</t>
  </si>
  <si>
    <t>Frame,support,upper,left</t>
  </si>
  <si>
    <t>Board assy.,sub,ce46 sub-r</t>
  </si>
  <si>
    <t>Frame support left top assy esl</t>
  </si>
  <si>
    <t>Frame,cover,upper</t>
  </si>
  <si>
    <t>Board assy.,sub,ce46 sub-c</t>
  </si>
  <si>
    <t>Harness, relay, sub-r 2</t>
  </si>
  <si>
    <t>Harness, relay, sub-r</t>
  </si>
  <si>
    <t>Frame cover top assy esl</t>
  </si>
  <si>
    <t>Base,paper guide,lower</t>
  </si>
  <si>
    <t>H.s.c.bolt,5x40,f/zn-3c</t>
  </si>
  <si>
    <t>Cover,base,paper guide,rear</t>
  </si>
  <si>
    <t>Frame,duct,fan</t>
  </si>
  <si>
    <t>Plate,paper guide,adjust</t>
  </si>
  <si>
    <t>Spacer,paper guide,adjust</t>
  </si>
  <si>
    <t>Seal,paper guide</t>
  </si>
  <si>
    <t>Seal,paper guide;b</t>
  </si>
  <si>
    <t>Plate,paper guide,positioning</t>
  </si>
  <si>
    <t>Coil spring,swm12x30</t>
  </si>
  <si>
    <t>Wing.bolt.-2,4x40,f,zn-3c</t>
  </si>
  <si>
    <t>Fan assy.,absorption</t>
  </si>
  <si>
    <t>Frame base paperguide front assy esl</t>
  </si>
  <si>
    <t>Coupling,pf</t>
  </si>
  <si>
    <t>Key,pf</t>
  </si>
  <si>
    <t>否</t>
    <phoneticPr fontId="1" type="noConversion"/>
  </si>
  <si>
    <t>Varius76-4</t>
  </si>
  <si>
    <t>以Varius76-4 ES1阶段数据为参考</t>
    <phoneticPr fontId="1" type="noConversion"/>
  </si>
  <si>
    <t>以Varius76-4 ES1阶段S1工位数据为参考</t>
    <phoneticPr fontId="1" type="noConversion"/>
  </si>
  <si>
    <t>否</t>
    <phoneticPr fontId="1" type="noConversion"/>
  </si>
  <si>
    <t>是</t>
    <phoneticPr fontId="1" type="noConversion"/>
  </si>
  <si>
    <t>Take up</t>
    <phoneticPr fontId="1" type="noConversion"/>
  </si>
  <si>
    <t>Put down</t>
    <phoneticPr fontId="1" type="noConversion"/>
  </si>
  <si>
    <t>打螺丝(大P)</t>
    <phoneticPr fontId="15" type="noConversion"/>
  </si>
  <si>
    <t>打螺丝(小P)</t>
    <phoneticPr fontId="15" type="noConversion"/>
  </si>
  <si>
    <t>Take and put [Screw] to "high speed power screwdrive" (2pcs)</t>
    <phoneticPr fontId="15" type="noConversion"/>
  </si>
  <si>
    <r>
      <t>Take and "E-ring</t>
    </r>
    <r>
      <rPr>
        <sz val="11"/>
        <rFont val="宋体"/>
        <family val="1"/>
        <charset val="134"/>
      </rPr>
      <t>叉</t>
    </r>
    <r>
      <rPr>
        <sz val="11"/>
        <rFont val="Times New Roman"/>
        <family val="1"/>
      </rPr>
      <t>" to "E-ring</t>
    </r>
    <r>
      <rPr>
        <sz val="11"/>
        <rFont val="宋体"/>
        <family val="1"/>
        <charset val="134"/>
      </rPr>
      <t>座</t>
    </r>
    <r>
      <rPr>
        <sz val="11"/>
        <rFont val="Times New Roman"/>
        <family val="1"/>
      </rPr>
      <t>"</t>
    </r>
    <phoneticPr fontId="15" type="noConversion"/>
  </si>
  <si>
    <t>刷油</t>
    <phoneticPr fontId="15" type="noConversion"/>
  </si>
  <si>
    <r>
      <t>Take and keep "</t>
    </r>
    <r>
      <rPr>
        <sz val="11"/>
        <rFont val="宋体"/>
        <family val="1"/>
        <charset val="134"/>
      </rPr>
      <t>油瓶</t>
    </r>
    <r>
      <rPr>
        <sz val="11"/>
        <rFont val="Times New Roman"/>
        <family val="1"/>
      </rPr>
      <t>"</t>
    </r>
    <phoneticPr fontId="15" type="noConversion"/>
  </si>
  <si>
    <r>
      <t>Take out cover from "</t>
    </r>
    <r>
      <rPr>
        <sz val="11"/>
        <rFont val="宋体"/>
        <family val="1"/>
        <charset val="134"/>
      </rPr>
      <t>油瓶</t>
    </r>
    <r>
      <rPr>
        <sz val="11"/>
        <rFont val="Times New Roman"/>
        <family val="1"/>
      </rPr>
      <t>"</t>
    </r>
    <phoneticPr fontId="15" type="noConversion"/>
  </si>
  <si>
    <r>
      <t>Put "</t>
    </r>
    <r>
      <rPr>
        <sz val="11"/>
        <rFont val="宋体"/>
        <family val="1"/>
        <charset val="134"/>
      </rPr>
      <t>油瓶</t>
    </r>
    <r>
      <rPr>
        <sz val="11"/>
        <rFont val="Times New Roman"/>
        <family val="1"/>
      </rPr>
      <t>" to [</t>
    </r>
    <r>
      <rPr>
        <sz val="11"/>
        <rFont val="宋体"/>
        <family val="1"/>
        <charset val="134"/>
      </rPr>
      <t>部品</t>
    </r>
    <r>
      <rPr>
        <sz val="11"/>
        <rFont val="Times New Roman"/>
        <family val="1"/>
      </rPr>
      <t>]</t>
    </r>
    <phoneticPr fontId="15" type="noConversion"/>
  </si>
  <si>
    <r>
      <t>Brush "</t>
    </r>
    <r>
      <rPr>
        <sz val="11"/>
        <rFont val="宋体"/>
        <family val="1"/>
        <charset val="134"/>
      </rPr>
      <t>油</t>
    </r>
    <r>
      <rPr>
        <sz val="11"/>
        <rFont val="Times New Roman"/>
        <family val="1"/>
      </rPr>
      <t>" to [</t>
    </r>
    <r>
      <rPr>
        <sz val="11"/>
        <rFont val="宋体"/>
        <family val="1"/>
        <charset val="134"/>
      </rPr>
      <t>部品</t>
    </r>
    <r>
      <rPr>
        <sz val="11"/>
        <rFont val="Times New Roman"/>
        <family val="1"/>
      </rPr>
      <t>]</t>
    </r>
    <phoneticPr fontId="15" type="noConversion"/>
  </si>
  <si>
    <r>
      <t>Replace cover to "</t>
    </r>
    <r>
      <rPr>
        <sz val="11"/>
        <rFont val="宋体"/>
        <family val="1"/>
        <charset val="134"/>
      </rPr>
      <t>油瓶</t>
    </r>
    <r>
      <rPr>
        <sz val="11"/>
        <rFont val="Times New Roman"/>
        <family val="1"/>
      </rPr>
      <t>"</t>
    </r>
    <phoneticPr fontId="15" type="noConversion"/>
  </si>
  <si>
    <r>
      <t>Replace "</t>
    </r>
    <r>
      <rPr>
        <sz val="11"/>
        <rFont val="宋体"/>
        <family val="1"/>
        <charset val="134"/>
      </rPr>
      <t>油瓶</t>
    </r>
    <r>
      <rPr>
        <sz val="11"/>
        <rFont val="Times New Roman"/>
        <family val="1"/>
      </rPr>
      <t>"</t>
    </r>
    <phoneticPr fontId="15" type="noConversion"/>
  </si>
  <si>
    <t>N001</t>
  </si>
  <si>
    <t>LS3-B</t>
  </si>
  <si>
    <t>N03L</t>
  </si>
  <si>
    <t>LS6</t>
  </si>
  <si>
    <t>N03M</t>
  </si>
  <si>
    <t>LS10</t>
  </si>
  <si>
    <t>LS20-B</t>
  </si>
  <si>
    <t>N03Z</t>
  </si>
  <si>
    <t>T3</t>
  </si>
  <si>
    <t>T6</t>
  </si>
  <si>
    <t>N03P</t>
  </si>
  <si>
    <t>N03T</t>
  </si>
  <si>
    <t>RS</t>
    <phoneticPr fontId="1" type="noConversion"/>
  </si>
  <si>
    <t>C4</t>
    <phoneticPr fontId="1" type="noConversion"/>
  </si>
  <si>
    <t>C4L</t>
    <phoneticPr fontId="1" type="noConversion"/>
  </si>
  <si>
    <t>大P</t>
    <phoneticPr fontId="1" type="noConversion"/>
  </si>
  <si>
    <t>Calypso</t>
    <phoneticPr fontId="1" type="noConversion"/>
  </si>
  <si>
    <t>Samba2-L</t>
    <phoneticPr fontId="1" type="noConversion"/>
  </si>
  <si>
    <t>Bossanova-EM</t>
    <phoneticPr fontId="1" type="noConversion"/>
  </si>
  <si>
    <t>Hilo-ST</t>
    <phoneticPr fontId="1" type="noConversion"/>
  </si>
  <si>
    <t>Raptor</t>
    <phoneticPr fontId="1" type="noConversion"/>
  </si>
  <si>
    <t>Mosso</t>
    <phoneticPr fontId="1" type="noConversion"/>
  </si>
  <si>
    <t>Opera-MR 44</t>
    <phoneticPr fontId="1" type="noConversion"/>
  </si>
  <si>
    <t>Markley-R-64-6</t>
    <phoneticPr fontId="1" type="noConversion"/>
  </si>
  <si>
    <t>Markley-R-64-4</t>
    <phoneticPr fontId="1" type="noConversion"/>
  </si>
  <si>
    <t>CJ00</t>
  </si>
  <si>
    <t>Gaga-FQ</t>
    <phoneticPr fontId="1" type="noConversion"/>
  </si>
  <si>
    <t>Gaga-FP</t>
    <phoneticPr fontId="1" type="noConversion"/>
  </si>
  <si>
    <t>CH01</t>
  </si>
  <si>
    <t>CJ03</t>
  </si>
  <si>
    <t>Gaga-Gram</t>
    <phoneticPr fontId="1" type="noConversion"/>
  </si>
  <si>
    <t>SIDM</t>
  </si>
  <si>
    <t>LQ-520K</t>
  </si>
  <si>
    <t>CC25</t>
  </si>
  <si>
    <t>PLQ-20</t>
  </si>
  <si>
    <t>C560</t>
  </si>
  <si>
    <t>PLQ-20K</t>
  </si>
  <si>
    <t>LQ-90KP</t>
  </si>
  <si>
    <t>LQ-82KF</t>
  </si>
  <si>
    <t>CA39</t>
  </si>
  <si>
    <t>LQ-730K</t>
  </si>
  <si>
    <t>CA13</t>
  </si>
  <si>
    <t>LQ-690K</t>
  </si>
  <si>
    <t>LQ-106KF</t>
  </si>
  <si>
    <t>LQ-136KWII</t>
  </si>
  <si>
    <t>CF40</t>
  </si>
  <si>
    <t>LQ-2680K</t>
  </si>
  <si>
    <t>C684</t>
  </si>
  <si>
    <t>LQ-300+II</t>
  </si>
  <si>
    <t>C638</t>
  </si>
  <si>
    <t>LQ-300K+II</t>
  </si>
  <si>
    <t>LQ-790K</t>
  </si>
  <si>
    <t>CB95</t>
  </si>
  <si>
    <t>小P</t>
    <phoneticPr fontId="1" type="noConversion"/>
  </si>
  <si>
    <t>MPM</t>
  </si>
  <si>
    <t>M-T173H</t>
  </si>
  <si>
    <t>D399</t>
  </si>
  <si>
    <t>M-T173V</t>
  </si>
  <si>
    <t>D400</t>
  </si>
  <si>
    <t>M-T183</t>
  </si>
  <si>
    <t>D386</t>
  </si>
  <si>
    <t>M-150</t>
  </si>
  <si>
    <t>D156</t>
  </si>
  <si>
    <t>M-160</t>
  </si>
  <si>
    <t>D157</t>
  </si>
  <si>
    <t>M-163</t>
  </si>
  <si>
    <t>D158</t>
  </si>
  <si>
    <t>M-164</t>
  </si>
  <si>
    <t>D159</t>
  </si>
  <si>
    <t xml:space="preserve">M-260 </t>
  </si>
  <si>
    <t>D143</t>
  </si>
  <si>
    <t>M-262</t>
  </si>
  <si>
    <t>D144</t>
  </si>
  <si>
    <t>M-260A</t>
  </si>
  <si>
    <t>D152</t>
  </si>
  <si>
    <t xml:space="preserve">M-262A </t>
  </si>
  <si>
    <t>D153</t>
  </si>
  <si>
    <t xml:space="preserve">M-265 </t>
  </si>
  <si>
    <t>D146</t>
  </si>
  <si>
    <t>M-267</t>
  </si>
  <si>
    <t>D151</t>
  </si>
  <si>
    <t>M-290</t>
  </si>
  <si>
    <t>D128</t>
  </si>
  <si>
    <t>TU-260</t>
  </si>
  <si>
    <t>D322</t>
  </si>
  <si>
    <t>M-180</t>
  </si>
  <si>
    <t>D161</t>
  </si>
  <si>
    <t xml:space="preserve">M-183 </t>
  </si>
  <si>
    <t>D164</t>
  </si>
  <si>
    <t>M-186</t>
  </si>
  <si>
    <t>D166</t>
  </si>
  <si>
    <t xml:space="preserve">M-190 </t>
  </si>
  <si>
    <t>D015</t>
  </si>
  <si>
    <t xml:space="preserve">M-195 </t>
  </si>
  <si>
    <t>D022</t>
  </si>
  <si>
    <t>M-191</t>
  </si>
  <si>
    <t>D024</t>
  </si>
  <si>
    <t xml:space="preserve">M-192 </t>
  </si>
  <si>
    <t>D025</t>
  </si>
  <si>
    <t xml:space="preserve">M-190G </t>
  </si>
  <si>
    <t>D081</t>
  </si>
  <si>
    <t>M-192G</t>
  </si>
  <si>
    <t>D082</t>
  </si>
  <si>
    <t>M-T532AF</t>
  </si>
  <si>
    <t>D094</t>
  </si>
  <si>
    <t xml:space="preserve">M-T531AP </t>
  </si>
  <si>
    <t>D095</t>
  </si>
  <si>
    <t xml:space="preserve">M-T532AP </t>
  </si>
  <si>
    <t>D096</t>
  </si>
  <si>
    <t xml:space="preserve">M-T522AF </t>
  </si>
  <si>
    <t>D100</t>
  </si>
  <si>
    <t xml:space="preserve">M-T521 </t>
  </si>
  <si>
    <t>D323</t>
  </si>
  <si>
    <t>M-T523AP</t>
  </si>
  <si>
    <t>D351</t>
  </si>
  <si>
    <t>M-T482AF</t>
  </si>
  <si>
    <t>D353</t>
  </si>
  <si>
    <t xml:space="preserve">M-T532AF </t>
  </si>
  <si>
    <t>M-T542HF</t>
  </si>
  <si>
    <t>D111</t>
  </si>
  <si>
    <t>M-T531IIAP</t>
  </si>
  <si>
    <t>D431</t>
  </si>
  <si>
    <t xml:space="preserve">M-T532IIAF </t>
  </si>
  <si>
    <t>D401</t>
  </si>
  <si>
    <t xml:space="preserve">M-T532IIAP </t>
  </si>
  <si>
    <t>D402</t>
  </si>
  <si>
    <t xml:space="preserve">M-T533IIAP </t>
  </si>
  <si>
    <t>D404</t>
  </si>
  <si>
    <t>M-T533IIAF</t>
  </si>
  <si>
    <t>D403</t>
  </si>
  <si>
    <t xml:space="preserve">M-T542IIHF </t>
  </si>
  <si>
    <t>D413</t>
  </si>
  <si>
    <t>M-T542IIAF</t>
  </si>
  <si>
    <t>D405</t>
  </si>
  <si>
    <t xml:space="preserve">M-T592IIHF </t>
  </si>
  <si>
    <t>D414</t>
  </si>
  <si>
    <t>M-T512IIAF</t>
  </si>
  <si>
    <t>D415</t>
  </si>
  <si>
    <t xml:space="preserve">M-T512IIAP </t>
  </si>
  <si>
    <t>D416</t>
  </si>
  <si>
    <t>M-T522IIAF</t>
  </si>
  <si>
    <t>D419</t>
  </si>
  <si>
    <t xml:space="preserve">M-T522IIAP </t>
  </si>
  <si>
    <t>D420</t>
  </si>
  <si>
    <t>TM-R</t>
  </si>
  <si>
    <t xml:space="preserve">TM-U295 </t>
  </si>
  <si>
    <t>C163</t>
  </si>
  <si>
    <t>TM-U295P</t>
  </si>
  <si>
    <t>C178</t>
  </si>
  <si>
    <t xml:space="preserve">TM-T70-i </t>
  </si>
  <si>
    <t>C637</t>
  </si>
  <si>
    <t>TM-T70II</t>
  </si>
  <si>
    <t>CD38</t>
  </si>
  <si>
    <t xml:space="preserve">TM-T70II-DT </t>
  </si>
  <si>
    <t>CD51</t>
  </si>
  <si>
    <t>TM-T70II DT2</t>
  </si>
  <si>
    <t>CH61</t>
  </si>
  <si>
    <t>TM-T20</t>
  </si>
  <si>
    <t>CB10</t>
  </si>
  <si>
    <t xml:space="preserve">TM-T810F </t>
  </si>
  <si>
    <t>CB75</t>
  </si>
  <si>
    <t>TM-T900F</t>
  </si>
  <si>
    <t>CB76</t>
  </si>
  <si>
    <t xml:space="preserve">TM-T20II </t>
  </si>
  <si>
    <t>CD52</t>
  </si>
  <si>
    <t>TM-M10</t>
  </si>
  <si>
    <t>CE74</t>
  </si>
  <si>
    <t>TM-M30</t>
  </si>
  <si>
    <t>CE95</t>
  </si>
  <si>
    <t>TM-P20</t>
  </si>
  <si>
    <t>CE14</t>
  </si>
  <si>
    <t>TM-P60</t>
  </si>
  <si>
    <t>CC79</t>
  </si>
  <si>
    <t>TM-P80</t>
  </si>
  <si>
    <t>CD70</t>
  </si>
  <si>
    <t>TM-H5000</t>
  </si>
  <si>
    <t>C246</t>
  </si>
  <si>
    <t>TM-H5000IIP</t>
  </si>
  <si>
    <t>C249</t>
  </si>
  <si>
    <t>TM-U590</t>
  </si>
  <si>
    <t>C196</t>
  </si>
  <si>
    <t>TM-U590P</t>
  </si>
  <si>
    <t>C222</t>
  </si>
  <si>
    <t>TM-U950</t>
  </si>
  <si>
    <t>C151</t>
  </si>
  <si>
    <t>TM-U950P</t>
  </si>
  <si>
    <t>C176</t>
  </si>
  <si>
    <t xml:space="preserve">TM-T86L </t>
  </si>
  <si>
    <t>C532</t>
  </si>
  <si>
    <t xml:space="preserve">TM-T88IV </t>
  </si>
  <si>
    <t>C636</t>
  </si>
  <si>
    <t xml:space="preserve">TM-T88V </t>
  </si>
  <si>
    <t>CA85</t>
  </si>
  <si>
    <t xml:space="preserve">TM-T88V-DT </t>
  </si>
  <si>
    <t>CC74</t>
  </si>
  <si>
    <t>TM-T88VI-DT2</t>
  </si>
  <si>
    <t>CH64</t>
  </si>
  <si>
    <t>TM-T88VI</t>
  </si>
  <si>
    <t>CE94</t>
  </si>
  <si>
    <t>TM-U220A</t>
  </si>
  <si>
    <t>C513</t>
  </si>
  <si>
    <t>TM-U220B</t>
  </si>
  <si>
    <t>C514</t>
  </si>
  <si>
    <t>TM-U220D</t>
  </si>
  <si>
    <t>C515</t>
  </si>
  <si>
    <t>TM-U220PA</t>
  </si>
  <si>
    <t>C516</t>
  </si>
  <si>
    <t>TM-U220PB</t>
  </si>
  <si>
    <t>C517</t>
  </si>
  <si>
    <t>TM-U220PD</t>
  </si>
  <si>
    <t>C518</t>
  </si>
  <si>
    <t>TM-U288B</t>
  </si>
  <si>
    <t>CB65</t>
  </si>
  <si>
    <t>TM-U288D</t>
  </si>
  <si>
    <t>CB66</t>
  </si>
  <si>
    <t>TM-U330B</t>
  </si>
  <si>
    <t>CD85</t>
  </si>
  <si>
    <t>TM-H6000III</t>
  </si>
  <si>
    <t>C625</t>
  </si>
  <si>
    <t>TM-U675</t>
  </si>
  <si>
    <t>C283</t>
  </si>
  <si>
    <t xml:space="preserve">TM-U675P </t>
  </si>
  <si>
    <t>C289</t>
  </si>
  <si>
    <t xml:space="preserve">TM-H2000 </t>
  </si>
  <si>
    <t>CB26</t>
  </si>
  <si>
    <t xml:space="preserve">TM-H6000IV-DT </t>
  </si>
  <si>
    <t>CD83</t>
  </si>
  <si>
    <t>TM-H6000IV</t>
  </si>
  <si>
    <t>CB25</t>
  </si>
  <si>
    <t>TM-H6000V</t>
  </si>
  <si>
    <t>CG62</t>
  </si>
  <si>
    <t>TM-NR</t>
  </si>
  <si>
    <t>CTM-RX700</t>
  </si>
  <si>
    <t>C596</t>
  </si>
  <si>
    <t>GP-730</t>
  </si>
  <si>
    <t>CD75</t>
  </si>
  <si>
    <t xml:space="preserve">GP-C830 </t>
  </si>
  <si>
    <t>CC68</t>
  </si>
  <si>
    <t xml:space="preserve">GP-M830 </t>
  </si>
  <si>
    <t>CC69</t>
  </si>
  <si>
    <t xml:space="preserve">GP-1100 </t>
  </si>
  <si>
    <t>CD26</t>
  </si>
  <si>
    <t xml:space="preserve">TM-C3400 </t>
  </si>
  <si>
    <t>CA26</t>
  </si>
  <si>
    <t xml:space="preserve">TM-C3400-LT </t>
  </si>
  <si>
    <t>CC35</t>
  </si>
  <si>
    <t xml:space="preserve">TM-C3400BK </t>
  </si>
  <si>
    <t>TM-C3500</t>
  </si>
  <si>
    <t>CD54</t>
  </si>
  <si>
    <t>TM-S1000</t>
  </si>
  <si>
    <t>A266</t>
  </si>
  <si>
    <t>TM-C7500</t>
  </si>
  <si>
    <t>CD84</t>
  </si>
  <si>
    <t>TM-L500</t>
  </si>
  <si>
    <t>CB49</t>
  </si>
  <si>
    <t>TM-S2000</t>
  </si>
  <si>
    <t>A268</t>
  </si>
  <si>
    <t>TMS2000II</t>
  </si>
  <si>
    <t>CG60</t>
  </si>
  <si>
    <t>TMS9000</t>
  </si>
  <si>
    <t>A267</t>
  </si>
  <si>
    <t>TMS9000II</t>
  </si>
  <si>
    <t>CG59</t>
  </si>
  <si>
    <t>TM-C700</t>
  </si>
  <si>
    <t>CA91</t>
  </si>
  <si>
    <t>TM-C800</t>
  </si>
  <si>
    <t>CF90</t>
  </si>
  <si>
    <t>PP-100N</t>
  </si>
  <si>
    <t>CA31</t>
  </si>
  <si>
    <t>PP-100AP</t>
  </si>
  <si>
    <t>CA93</t>
  </si>
  <si>
    <t xml:space="preserve">PP-50 </t>
  </si>
  <si>
    <t>CB72</t>
  </si>
  <si>
    <t xml:space="preserve">PP-100II </t>
  </si>
  <si>
    <t>CD37</t>
  </si>
  <si>
    <t xml:space="preserve">PP-100III </t>
  </si>
  <si>
    <t>CH40</t>
  </si>
  <si>
    <t xml:space="preserve">PP-50II </t>
  </si>
  <si>
    <t>CH41</t>
  </si>
  <si>
    <t xml:space="preserve">TM-L90 </t>
  </si>
  <si>
    <t>C412</t>
  </si>
  <si>
    <t xml:space="preserve">TM-L90P </t>
  </si>
  <si>
    <t>C414</t>
  </si>
  <si>
    <t>TM-T90</t>
  </si>
  <si>
    <t>C390</t>
  </si>
  <si>
    <t xml:space="preserve">TM-T90II </t>
  </si>
  <si>
    <t>CD39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</si>
</sst>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rgb="FF0000FF"/>
      <name val="宋体"/>
      <family val="2"/>
      <charset val="134"/>
      <scheme val="minor"/>
    </font>
    <font>
      <sz val="11"/>
      <color rgb="FF0000FF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rgb="FF0000FF"/>
      <name val="宋体"/>
      <family val="3"/>
      <charset val="134"/>
    </font>
    <font>
      <sz val="11"/>
      <color theme="1"/>
      <name val="宋体"/>
      <family val="2"/>
      <charset val="134"/>
    </font>
    <font>
      <b/>
      <sz val="11"/>
      <color theme="1"/>
      <name val="宋体"/>
      <family val="3"/>
      <charset val="134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name val="ＭＳ ゴシック"/>
      <family val="3"/>
      <charset val="128"/>
    </font>
    <font>
      <sz val="12"/>
      <name val="Times New Roman"/>
      <family val="1"/>
    </font>
    <font>
      <sz val="9"/>
      <name val="宋体"/>
      <family val="3"/>
      <charset val="134"/>
    </font>
    <font>
      <sz val="6"/>
      <name val="明朝"/>
      <family val="3"/>
      <charset val="128"/>
    </font>
    <font>
      <sz val="12"/>
      <name val="宋体"/>
      <family val="1"/>
      <charset val="134"/>
    </font>
    <font>
      <sz val="9"/>
      <name val="宋体"/>
      <family val="3"/>
      <charset val="134"/>
      <scheme val="minor"/>
    </font>
    <font>
      <sz val="10"/>
      <name val="俵俽 僑僔僢僋"/>
      <family val="3"/>
      <charset val="134"/>
    </font>
    <font>
      <sz val="11"/>
      <name val="Times New Roman"/>
      <family val="1"/>
    </font>
    <font>
      <b/>
      <sz val="11"/>
      <color rgb="FF0000FF"/>
      <name val="Times New Roman"/>
      <family val="1"/>
    </font>
    <font>
      <b/>
      <sz val="11"/>
      <name val="Times New Roman"/>
      <family val="1"/>
    </font>
    <font>
      <b/>
      <sz val="11"/>
      <color rgb="FF0000FF"/>
      <name val="宋体"/>
      <family val="3"/>
      <charset val="134"/>
    </font>
    <font>
      <sz val="10"/>
      <name val="Times New Roman"/>
      <family val="1"/>
    </font>
    <font>
      <sz val="14"/>
      <name val="Times New Roman"/>
      <family val="1"/>
    </font>
    <font>
      <sz val="11"/>
      <color rgb="FF0000FF"/>
      <name val="Times New Roman"/>
      <family val="1"/>
    </font>
    <font>
      <sz val="11"/>
      <name val="宋体"/>
      <family val="1"/>
      <charset val="134"/>
    </font>
    <font>
      <b/>
      <sz val="11"/>
      <color indexed="12"/>
      <name val="宋体"/>
      <family val="3"/>
      <charset val="134"/>
    </font>
    <font>
      <sz val="11"/>
      <name val="宋体"/>
      <family val="3"/>
      <charset val="134"/>
    </font>
    <font>
      <b/>
      <sz val="11"/>
      <color rgb="FF0000FF"/>
      <name val="宋体"/>
      <family val="1"/>
      <charset val="134"/>
    </font>
    <font>
      <sz val="10"/>
      <color rgb="FFFF0000"/>
      <name val="Times New Roman"/>
      <family val="1"/>
    </font>
    <font>
      <sz val="11"/>
      <color theme="1"/>
      <name val="宋体"/>
      <family val="2"/>
      <charset val="134"/>
      <scheme val="minor"/>
    </font>
    <font>
      <sz val="11"/>
      <color rgb="FF000000"/>
      <name val="宋体"/>
      <family val="2"/>
      <scheme val="minor"/>
    </font>
    <font>
      <sz val="11"/>
      <color theme="1" tint="0.249977111117893"/>
      <name val="Tahoma"/>
      <family val="2"/>
    </font>
    <font>
      <b/>
      <sz val="11"/>
      <color theme="1" tint="0.249977111117893"/>
      <name val="Tahoma"/>
      <family val="2"/>
    </font>
    <font>
      <sz val="1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1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1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1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8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/>
    <xf numFmtId="0" fontId="13" fillId="0" borderId="0"/>
    <xf numFmtId="0" fontId="19" fillId="0" borderId="0"/>
    <xf numFmtId="0" fontId="33" fillId="0" borderId="0"/>
    <xf numFmtId="0" fontId="33" fillId="0" borderId="0"/>
    <xf numFmtId="0" fontId="32" fillId="0" borderId="0">
      <alignment vertical="center"/>
    </xf>
  </cellStyleXfs>
  <cellXfs count="16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2" fillId="3" borderId="0" xfId="0" applyFont="1" applyFill="1">
      <alignment vertical="center"/>
    </xf>
    <xf numFmtId="0" fontId="3" fillId="3" borderId="0" xfId="0" applyFont="1" applyFill="1">
      <alignment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0" borderId="0" xfId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49" fontId="3" fillId="2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11" fillId="3" borderId="0" xfId="0" applyFont="1" applyFill="1" applyAlignment="1">
      <alignment horizontal="left"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left" vertical="center"/>
    </xf>
    <xf numFmtId="0" fontId="14" fillId="0" borderId="1" xfId="3" applyFont="1" applyBorder="1" applyAlignment="1" applyProtection="1">
      <alignment horizontal="center" vertical="center"/>
    </xf>
    <xf numFmtId="0" fontId="14" fillId="0" borderId="1" xfId="3" applyFont="1" applyBorder="1" applyAlignment="1" applyProtection="1">
      <alignment horizontal="center"/>
    </xf>
    <xf numFmtId="0" fontId="14" fillId="0" borderId="1" xfId="3" applyFont="1" applyBorder="1" applyAlignment="1" applyProtection="1">
      <alignment horizontal="left"/>
    </xf>
    <xf numFmtId="0" fontId="0" fillId="0" borderId="0" xfId="0" applyAlignment="1"/>
    <xf numFmtId="0" fontId="20" fillId="0" borderId="1" xfId="4" applyFont="1" applyBorder="1" applyAlignment="1" applyProtection="1">
      <alignment horizontal="center" shrinkToFit="1"/>
    </xf>
    <xf numFmtId="0" fontId="20" fillId="0" borderId="1" xfId="3" applyFont="1" applyBorder="1" applyAlignment="1">
      <alignment horizontal="center"/>
    </xf>
    <xf numFmtId="20" fontId="21" fillId="0" borderId="3" xfId="3" applyNumberFormat="1" applyFont="1" applyBorder="1" applyAlignment="1" applyProtection="1">
      <alignment horizontal="center" wrapText="1"/>
    </xf>
    <xf numFmtId="0" fontId="21" fillId="4" borderId="3" xfId="3" applyNumberFormat="1" applyFont="1" applyFill="1" applyBorder="1" applyAlignment="1" applyProtection="1">
      <alignment horizontal="center" wrapText="1"/>
    </xf>
    <xf numFmtId="0" fontId="20" fillId="0" borderId="4" xfId="3" applyFont="1" applyBorder="1" applyAlignment="1" applyProtection="1">
      <alignment horizontal="center"/>
    </xf>
    <xf numFmtId="0" fontId="20" fillId="0" borderId="5" xfId="3" applyFont="1" applyBorder="1" applyAlignment="1">
      <alignment horizontal="center"/>
    </xf>
    <xf numFmtId="0" fontId="20" fillId="0" borderId="6" xfId="3" applyFont="1" applyBorder="1" applyAlignment="1" applyProtection="1">
      <alignment horizontal="center"/>
    </xf>
    <xf numFmtId="0" fontId="20" fillId="5" borderId="4" xfId="3" applyFont="1" applyFill="1" applyBorder="1" applyAlignment="1" applyProtection="1">
      <alignment horizontal="center"/>
    </xf>
    <xf numFmtId="0" fontId="20" fillId="5" borderId="5" xfId="3" applyFont="1" applyFill="1" applyBorder="1" applyAlignment="1">
      <alignment horizontal="center"/>
    </xf>
    <xf numFmtId="0" fontId="20" fillId="5" borderId="6" xfId="3" applyFont="1" applyFill="1" applyBorder="1" applyAlignment="1" applyProtection="1">
      <alignment horizontal="center"/>
    </xf>
    <xf numFmtId="0" fontId="20" fillId="6" borderId="4" xfId="3" applyFont="1" applyFill="1" applyBorder="1" applyAlignment="1">
      <alignment horizontal="center"/>
    </xf>
    <xf numFmtId="0" fontId="20" fillId="6" borderId="5" xfId="3" applyFont="1" applyFill="1" applyBorder="1" applyAlignment="1">
      <alignment horizontal="center"/>
    </xf>
    <xf numFmtId="0" fontId="20" fillId="6" borderId="6" xfId="3" applyFont="1" applyFill="1" applyBorder="1" applyAlignment="1">
      <alignment horizontal="center"/>
    </xf>
    <xf numFmtId="0" fontId="20" fillId="7" borderId="4" xfId="3" applyFont="1" applyFill="1" applyBorder="1" applyAlignment="1">
      <alignment horizontal="center"/>
    </xf>
    <xf numFmtId="0" fontId="20" fillId="7" borderId="5" xfId="3" applyFont="1" applyFill="1" applyBorder="1" applyAlignment="1">
      <alignment horizontal="center"/>
    </xf>
    <xf numFmtId="0" fontId="20" fillId="7" borderId="6" xfId="3" applyFont="1" applyFill="1" applyBorder="1" applyAlignment="1">
      <alignment horizontal="center"/>
    </xf>
    <xf numFmtId="0" fontId="23" fillId="0" borderId="3" xfId="3" applyFont="1" applyBorder="1" applyAlignment="1" applyProtection="1">
      <alignment horizontal="center" wrapText="1"/>
    </xf>
    <xf numFmtId="0" fontId="23" fillId="4" borderId="3" xfId="3" applyNumberFormat="1" applyFont="1" applyFill="1" applyBorder="1" applyAlignment="1" applyProtection="1">
      <alignment horizontal="center" wrapText="1"/>
    </xf>
    <xf numFmtId="0" fontId="20" fillId="0" borderId="3" xfId="3" applyFont="1" applyBorder="1" applyAlignment="1" applyProtection="1">
      <alignment horizontal="left" wrapText="1"/>
    </xf>
    <xf numFmtId="0" fontId="20" fillId="0" borderId="1" xfId="3" applyFont="1" applyBorder="1" applyAlignment="1" applyProtection="1">
      <alignment horizontal="center"/>
    </xf>
    <xf numFmtId="0" fontId="20" fillId="0" borderId="7" xfId="3" applyFont="1" applyBorder="1" applyAlignment="1">
      <alignment horizontal="center"/>
    </xf>
    <xf numFmtId="0" fontId="20" fillId="0" borderId="2" xfId="3" applyFont="1" applyBorder="1" applyAlignment="1" applyProtection="1">
      <alignment horizontal="center"/>
    </xf>
    <xf numFmtId="0" fontId="20" fillId="5" borderId="1" xfId="3" applyFont="1" applyFill="1" applyBorder="1" applyAlignment="1" applyProtection="1">
      <alignment horizontal="center"/>
    </xf>
    <xf numFmtId="0" fontId="20" fillId="5" borderId="7" xfId="3" applyFont="1" applyFill="1" applyBorder="1" applyAlignment="1">
      <alignment horizontal="center"/>
    </xf>
    <xf numFmtId="0" fontId="20" fillId="5" borderId="2" xfId="3" applyFont="1" applyFill="1" applyBorder="1" applyAlignment="1" applyProtection="1">
      <alignment horizontal="center"/>
    </xf>
    <xf numFmtId="0" fontId="20" fillId="6" borderId="1" xfId="3" applyFont="1" applyFill="1" applyBorder="1" applyAlignment="1">
      <alignment horizontal="center"/>
    </xf>
    <xf numFmtId="0" fontId="20" fillId="6" borderId="7" xfId="3" applyFont="1" applyFill="1" applyBorder="1" applyAlignment="1">
      <alignment horizontal="center"/>
    </xf>
    <xf numFmtId="0" fontId="20" fillId="6" borderId="2" xfId="3" applyFont="1" applyFill="1" applyBorder="1" applyAlignment="1">
      <alignment horizontal="center"/>
    </xf>
    <xf numFmtId="0" fontId="20" fillId="7" borderId="1" xfId="3" applyFont="1" applyFill="1" applyBorder="1" applyAlignment="1">
      <alignment horizontal="center"/>
    </xf>
    <xf numFmtId="0" fontId="20" fillId="7" borderId="7" xfId="3" applyFont="1" applyFill="1" applyBorder="1" applyAlignment="1">
      <alignment horizontal="center"/>
    </xf>
    <xf numFmtId="0" fontId="20" fillId="7" borderId="2" xfId="3" applyFont="1" applyFill="1" applyBorder="1" applyAlignment="1">
      <alignment horizontal="center"/>
    </xf>
    <xf numFmtId="0" fontId="14" fillId="0" borderId="3" xfId="3" applyFont="1" applyBorder="1" applyAlignment="1" applyProtection="1">
      <alignment horizontal="center"/>
    </xf>
    <xf numFmtId="0" fontId="14" fillId="0" borderId="3" xfId="3" applyFont="1" applyBorder="1" applyAlignment="1" applyProtection="1">
      <alignment horizontal="left"/>
    </xf>
    <xf numFmtId="0" fontId="14" fillId="7" borderId="1" xfId="3" applyFont="1" applyFill="1" applyBorder="1" applyAlignment="1" applyProtection="1">
      <alignment horizontal="left"/>
    </xf>
    <xf numFmtId="0" fontId="20" fillId="7" borderId="4" xfId="3" applyFont="1" applyFill="1" applyBorder="1" applyAlignment="1">
      <alignment horizontal="left"/>
    </xf>
    <xf numFmtId="0" fontId="20" fillId="7" borderId="1" xfId="3" applyFont="1" applyFill="1" applyBorder="1" applyAlignment="1">
      <alignment horizontal="left"/>
    </xf>
    <xf numFmtId="0" fontId="14" fillId="0" borderId="8" xfId="3" applyFont="1" applyBorder="1" applyAlignment="1" applyProtection="1">
      <alignment horizontal="center" vertical="center"/>
    </xf>
    <xf numFmtId="0" fontId="14" fillId="0" borderId="8" xfId="3" applyFont="1" applyBorder="1" applyAlignment="1" applyProtection="1">
      <alignment horizontal="center"/>
    </xf>
    <xf numFmtId="0" fontId="14" fillId="0" borderId="8" xfId="3" applyFont="1" applyBorder="1" applyAlignment="1" applyProtection="1">
      <alignment horizontal="left"/>
    </xf>
    <xf numFmtId="0" fontId="14" fillId="4" borderId="8" xfId="3" applyFont="1" applyFill="1" applyBorder="1" applyAlignment="1" applyProtection="1">
      <alignment horizontal="center"/>
    </xf>
    <xf numFmtId="0" fontId="14" fillId="0" borderId="8" xfId="3" applyFont="1" applyBorder="1" applyAlignment="1">
      <alignment horizontal="center"/>
    </xf>
    <xf numFmtId="0" fontId="14" fillId="0" borderId="9" xfId="3" applyFont="1" applyBorder="1" applyAlignment="1" applyProtection="1">
      <alignment horizontal="center"/>
    </xf>
    <xf numFmtId="0" fontId="14" fillId="5" borderId="8" xfId="3" applyFont="1" applyFill="1" applyBorder="1" applyAlignment="1" applyProtection="1">
      <alignment horizontal="center"/>
    </xf>
    <xf numFmtId="0" fontId="14" fillId="5" borderId="8" xfId="3" applyFont="1" applyFill="1" applyBorder="1" applyAlignment="1">
      <alignment horizontal="center"/>
    </xf>
    <xf numFmtId="0" fontId="14" fillId="5" borderId="9" xfId="3" applyFont="1" applyFill="1" applyBorder="1" applyAlignment="1" applyProtection="1">
      <alignment horizontal="center"/>
    </xf>
    <xf numFmtId="0" fontId="14" fillId="6" borderId="8" xfId="3" applyFont="1" applyFill="1" applyBorder="1" applyAlignment="1" applyProtection="1">
      <alignment horizontal="center"/>
    </xf>
    <xf numFmtId="0" fontId="14" fillId="6" borderId="8" xfId="3" applyFont="1" applyFill="1" applyBorder="1" applyAlignment="1">
      <alignment horizontal="center"/>
    </xf>
    <xf numFmtId="0" fontId="14" fillId="6" borderId="9" xfId="3" applyFont="1" applyFill="1" applyBorder="1" applyAlignment="1" applyProtection="1">
      <alignment horizontal="center"/>
    </xf>
    <xf numFmtId="0" fontId="14" fillId="7" borderId="8" xfId="3" applyFont="1" applyFill="1" applyBorder="1" applyAlignment="1" applyProtection="1">
      <alignment horizontal="center"/>
    </xf>
    <xf numFmtId="0" fontId="14" fillId="7" borderId="8" xfId="3" applyFont="1" applyFill="1" applyBorder="1" applyAlignment="1">
      <alignment horizontal="center"/>
    </xf>
    <xf numFmtId="0" fontId="14" fillId="7" borderId="9" xfId="3" applyFont="1" applyFill="1" applyBorder="1" applyAlignment="1" applyProtection="1">
      <alignment horizontal="center"/>
    </xf>
    <xf numFmtId="0" fontId="14" fillId="7" borderId="8" xfId="3" applyFont="1" applyFill="1" applyBorder="1" applyAlignment="1" applyProtection="1">
      <alignment horizontal="left"/>
    </xf>
    <xf numFmtId="0" fontId="20" fillId="0" borderId="10" xfId="3" applyFont="1" applyBorder="1" applyAlignment="1" applyProtection="1">
      <alignment horizontal="center"/>
    </xf>
    <xf numFmtId="0" fontId="20" fillId="0" borderId="11" xfId="3" applyFont="1" applyBorder="1" applyAlignment="1" applyProtection="1">
      <alignment horizontal="center"/>
    </xf>
    <xf numFmtId="0" fontId="24" fillId="0" borderId="0" xfId="3" applyFont="1" applyBorder="1" applyAlignment="1">
      <alignment horizontal="center" vertical="center"/>
    </xf>
    <xf numFmtId="0" fontId="20" fillId="0" borderId="0" xfId="3" applyFont="1" applyBorder="1" applyAlignment="1">
      <alignment horizontal="center"/>
    </xf>
    <xf numFmtId="0" fontId="20" fillId="0" borderId="0" xfId="3" applyFont="1" applyBorder="1" applyAlignment="1" applyProtection="1">
      <alignment horizontal="left"/>
    </xf>
    <xf numFmtId="0" fontId="20" fillId="8" borderId="0" xfId="3" applyFont="1" applyFill="1" applyBorder="1" applyAlignment="1" applyProtection="1">
      <alignment horizontal="right"/>
    </xf>
    <xf numFmtId="0" fontId="20" fillId="8" borderId="0" xfId="3" applyFont="1" applyFill="1" applyBorder="1" applyAlignment="1">
      <alignment horizontal="right"/>
    </xf>
    <xf numFmtId="0" fontId="20" fillId="0" borderId="0" xfId="3" applyFont="1" applyBorder="1" applyAlignment="1">
      <alignment horizontal="right"/>
    </xf>
    <xf numFmtId="0" fontId="20" fillId="0" borderId="0" xfId="3" applyFont="1" applyBorder="1" applyAlignment="1">
      <alignment horizontal="left"/>
    </xf>
    <xf numFmtId="0" fontId="25" fillId="0" borderId="0" xfId="3" applyFont="1" applyBorder="1" applyAlignment="1" applyProtection="1">
      <alignment horizontal="right"/>
    </xf>
    <xf numFmtId="0" fontId="20" fillId="0" borderId="0" xfId="3" applyFont="1" applyAlignment="1">
      <alignment horizontal="right"/>
    </xf>
    <xf numFmtId="0" fontId="20" fillId="0" borderId="0" xfId="3" applyFont="1"/>
    <xf numFmtId="0" fontId="25" fillId="0" borderId="0" xfId="3" applyFont="1" applyBorder="1" applyAlignment="1" applyProtection="1">
      <alignment horizontal="center"/>
    </xf>
    <xf numFmtId="0" fontId="20" fillId="0" borderId="0" xfId="3" applyFont="1" applyAlignment="1">
      <alignment horizontal="left"/>
    </xf>
    <xf numFmtId="0" fontId="20" fillId="0" borderId="12" xfId="3" applyFont="1" applyBorder="1" applyAlignment="1">
      <alignment horizontal="center" vertical="center"/>
    </xf>
    <xf numFmtId="0" fontId="20" fillId="0" borderId="12" xfId="3" applyFont="1" applyBorder="1" applyAlignment="1">
      <alignment horizontal="center"/>
    </xf>
    <xf numFmtId="0" fontId="26" fillId="0" borderId="12" xfId="3" applyFont="1" applyBorder="1"/>
    <xf numFmtId="0" fontId="20" fillId="0" borderId="12" xfId="3" applyFont="1" applyBorder="1" applyAlignment="1">
      <alignment horizontal="left"/>
    </xf>
    <xf numFmtId="0" fontId="20" fillId="0" borderId="12" xfId="3" applyFont="1" applyFill="1" applyBorder="1" applyAlignment="1">
      <alignment horizontal="left"/>
    </xf>
    <xf numFmtId="0" fontId="20" fillId="0" borderId="0" xfId="3" applyFont="1" applyFill="1" applyAlignment="1">
      <alignment horizontal="left"/>
    </xf>
    <xf numFmtId="0" fontId="20" fillId="0" borderId="0" xfId="3" applyFont="1" applyFill="1" applyBorder="1" applyAlignment="1">
      <alignment horizontal="left"/>
    </xf>
    <xf numFmtId="0" fontId="14" fillId="0" borderId="1" xfId="3" applyFont="1" applyBorder="1" applyAlignment="1">
      <alignment horizontal="left"/>
    </xf>
    <xf numFmtId="0" fontId="14" fillId="0" borderId="2" xfId="3" applyFont="1" applyBorder="1" applyAlignment="1" applyProtection="1">
      <alignment horizontal="left"/>
    </xf>
    <xf numFmtId="0" fontId="14" fillId="5" borderId="1" xfId="3" applyFont="1" applyFill="1" applyBorder="1" applyAlignment="1" applyProtection="1">
      <alignment horizontal="left"/>
    </xf>
    <xf numFmtId="0" fontId="14" fillId="5" borderId="1" xfId="3" applyFont="1" applyFill="1" applyBorder="1" applyAlignment="1">
      <alignment horizontal="left"/>
    </xf>
    <xf numFmtId="0" fontId="14" fillId="5" borderId="2" xfId="3" applyFont="1" applyFill="1" applyBorder="1" applyAlignment="1" applyProtection="1">
      <alignment horizontal="left"/>
    </xf>
    <xf numFmtId="0" fontId="14" fillId="6" borderId="1" xfId="3" applyFont="1" applyFill="1" applyBorder="1" applyAlignment="1" applyProtection="1">
      <alignment horizontal="left"/>
    </xf>
    <xf numFmtId="0" fontId="14" fillId="6" borderId="1" xfId="3" applyFont="1" applyFill="1" applyBorder="1" applyAlignment="1">
      <alignment horizontal="left"/>
    </xf>
    <xf numFmtId="0" fontId="14" fillId="6" borderId="2" xfId="3" applyFont="1" applyFill="1" applyBorder="1" applyAlignment="1" applyProtection="1">
      <alignment horizontal="left"/>
    </xf>
    <xf numFmtId="0" fontId="14" fillId="7" borderId="1" xfId="3" applyFont="1" applyFill="1" applyBorder="1" applyAlignment="1">
      <alignment horizontal="left"/>
    </xf>
    <xf numFmtId="0" fontId="14" fillId="7" borderId="2" xfId="3" applyFont="1" applyFill="1" applyBorder="1" applyAlignment="1" applyProtection="1">
      <alignment horizontal="left"/>
    </xf>
    <xf numFmtId="0" fontId="14" fillId="0" borderId="8" xfId="3" applyFont="1" applyBorder="1" applyAlignment="1">
      <alignment horizontal="left"/>
    </xf>
    <xf numFmtId="0" fontId="14" fillId="0" borderId="3" xfId="3" applyFont="1" applyBorder="1" applyAlignment="1">
      <alignment horizontal="left"/>
    </xf>
    <xf numFmtId="0" fontId="14" fillId="0" borderId="13" xfId="3" applyFont="1" applyBorder="1" applyAlignment="1">
      <alignment horizontal="left"/>
    </xf>
    <xf numFmtId="0" fontId="14" fillId="0" borderId="0" xfId="3" applyFont="1" applyAlignment="1">
      <alignment horizontal="left"/>
    </xf>
    <xf numFmtId="0" fontId="14" fillId="8" borderId="0" xfId="3" applyFont="1" applyFill="1"/>
    <xf numFmtId="0" fontId="14" fillId="0" borderId="0" xfId="3" applyFont="1"/>
    <xf numFmtId="0" fontId="21" fillId="0" borderId="3" xfId="3" applyFont="1" applyBorder="1" applyAlignment="1" applyProtection="1">
      <alignment horizontal="center" wrapText="1"/>
    </xf>
    <xf numFmtId="0" fontId="20" fillId="0" borderId="4" xfId="3" applyFont="1" applyBorder="1" applyAlignment="1" applyProtection="1">
      <alignment horizontal="right"/>
    </xf>
    <xf numFmtId="0" fontId="20" fillId="0" borderId="5" xfId="3" applyFont="1" applyBorder="1" applyAlignment="1">
      <alignment horizontal="right"/>
    </xf>
    <xf numFmtId="0" fontId="20" fillId="0" borderId="6" xfId="3" applyFont="1" applyBorder="1" applyAlignment="1" applyProtection="1">
      <alignment horizontal="right"/>
    </xf>
    <xf numFmtId="0" fontId="20" fillId="5" borderId="4" xfId="3" applyFont="1" applyFill="1" applyBorder="1" applyAlignment="1" applyProtection="1">
      <alignment horizontal="right"/>
    </xf>
    <xf numFmtId="0" fontId="20" fillId="5" borderId="5" xfId="3" applyFont="1" applyFill="1" applyBorder="1" applyAlignment="1">
      <alignment horizontal="right"/>
    </xf>
    <xf numFmtId="0" fontId="20" fillId="5" borderId="6" xfId="3" applyFont="1" applyFill="1" applyBorder="1" applyAlignment="1" applyProtection="1">
      <alignment horizontal="right"/>
    </xf>
    <xf numFmtId="0" fontId="20" fillId="6" borderId="4" xfId="3" applyFont="1" applyFill="1" applyBorder="1" applyAlignment="1">
      <alignment horizontal="right"/>
    </xf>
    <xf numFmtId="0" fontId="20" fillId="6" borderId="5" xfId="3" applyFont="1" applyFill="1" applyBorder="1" applyAlignment="1">
      <alignment horizontal="right"/>
    </xf>
    <xf numFmtId="0" fontId="20" fillId="6" borderId="6" xfId="3" applyFont="1" applyFill="1" applyBorder="1" applyAlignment="1">
      <alignment horizontal="right"/>
    </xf>
    <xf numFmtId="0" fontId="20" fillId="7" borderId="4" xfId="3" applyFont="1" applyFill="1" applyBorder="1" applyAlignment="1">
      <alignment horizontal="right"/>
    </xf>
    <xf numFmtId="0" fontId="20" fillId="7" borderId="5" xfId="3" applyFont="1" applyFill="1" applyBorder="1" applyAlignment="1">
      <alignment horizontal="right"/>
    </xf>
    <xf numFmtId="0" fontId="20" fillId="7" borderId="6" xfId="3" applyFont="1" applyFill="1" applyBorder="1" applyAlignment="1">
      <alignment horizontal="right"/>
    </xf>
    <xf numFmtId="0" fontId="20" fillId="0" borderId="1" xfId="3" applyFont="1" applyBorder="1" applyAlignment="1">
      <alignment horizontal="right"/>
    </xf>
    <xf numFmtId="0" fontId="20" fillId="0" borderId="1" xfId="3" applyFont="1" applyBorder="1" applyAlignment="1" applyProtection="1">
      <alignment horizontal="right"/>
    </xf>
    <xf numFmtId="0" fontId="20" fillId="0" borderId="13" xfId="3" applyFont="1" applyBorder="1" applyAlignment="1" applyProtection="1">
      <alignment horizontal="right"/>
    </xf>
    <xf numFmtId="0" fontId="20" fillId="0" borderId="14" xfId="3" applyFont="1" applyBorder="1" applyAlignment="1">
      <alignment horizontal="right"/>
    </xf>
    <xf numFmtId="20" fontId="30" fillId="0" borderId="3" xfId="3" applyNumberFormat="1" applyFont="1" applyBorder="1" applyAlignment="1" applyProtection="1">
      <alignment horizontal="center" wrapText="1"/>
    </xf>
    <xf numFmtId="0" fontId="20" fillId="0" borderId="8" xfId="3" applyFont="1" applyBorder="1" applyAlignment="1">
      <alignment horizontal="center" vertical="center"/>
    </xf>
    <xf numFmtId="0" fontId="20" fillId="0" borderId="15" xfId="3" applyFont="1" applyBorder="1" applyAlignment="1">
      <alignment horizontal="center"/>
    </xf>
    <xf numFmtId="0" fontId="20" fillId="0" borderId="15" xfId="3" applyFont="1" applyBorder="1"/>
    <xf numFmtId="0" fontId="20" fillId="0" borderId="15" xfId="3" applyFont="1" applyBorder="1" applyAlignment="1">
      <alignment horizontal="right"/>
    </xf>
    <xf numFmtId="0" fontId="20" fillId="0" borderId="15" xfId="3" applyFont="1" applyBorder="1" applyAlignment="1">
      <alignment horizontal="left"/>
    </xf>
    <xf numFmtId="0" fontId="22" fillId="9" borderId="3" xfId="3" applyFont="1" applyFill="1" applyBorder="1" applyAlignment="1" applyProtection="1">
      <alignment horizontal="right"/>
    </xf>
    <xf numFmtId="0" fontId="20" fillId="0" borderId="16" xfId="3" applyFont="1" applyBorder="1" applyAlignment="1" applyProtection="1">
      <alignment horizontal="right"/>
    </xf>
    <xf numFmtId="2" fontId="20" fillId="0" borderId="3" xfId="3" applyNumberFormat="1" applyFont="1" applyBorder="1" applyAlignment="1" applyProtection="1">
      <alignment horizontal="right"/>
    </xf>
    <xf numFmtId="0" fontId="20" fillId="0" borderId="3" xfId="3" applyFont="1" applyBorder="1" applyAlignment="1">
      <alignment horizontal="right"/>
    </xf>
    <xf numFmtId="0" fontId="20" fillId="0" borderId="0" xfId="3" applyFont="1" applyAlignment="1">
      <alignment horizontal="center" vertical="center"/>
    </xf>
    <xf numFmtId="0" fontId="20" fillId="0" borderId="0" xfId="3" applyFont="1" applyAlignment="1">
      <alignment horizontal="center"/>
    </xf>
    <xf numFmtId="0" fontId="22" fillId="0" borderId="0" xfId="3" applyFont="1" applyBorder="1" applyAlignment="1" applyProtection="1">
      <alignment horizontal="right"/>
    </xf>
    <xf numFmtId="0" fontId="20" fillId="0" borderId="0" xfId="3" applyFont="1" applyBorder="1" applyAlignment="1" applyProtection="1">
      <alignment horizontal="right"/>
    </xf>
    <xf numFmtId="0" fontId="20" fillId="8" borderId="0" xfId="3" applyFont="1" applyFill="1" applyAlignment="1">
      <alignment horizontal="right"/>
    </xf>
    <xf numFmtId="0" fontId="20" fillId="0" borderId="0" xfId="3" applyFont="1" applyAlignment="1">
      <alignment wrapText="1"/>
    </xf>
    <xf numFmtId="0" fontId="24" fillId="0" borderId="0" xfId="3" applyFont="1" applyAlignment="1">
      <alignment horizontal="center" vertical="center"/>
    </xf>
    <xf numFmtId="0" fontId="14" fillId="0" borderId="0" xfId="3" applyFont="1" applyAlignment="1">
      <alignment horizontal="center"/>
    </xf>
    <xf numFmtId="0" fontId="14" fillId="0" borderId="0" xfId="3" applyFont="1" applyAlignment="1">
      <alignment horizontal="right"/>
    </xf>
    <xf numFmtId="0" fontId="24" fillId="0" borderId="0" xfId="3" applyFont="1" applyAlignment="1">
      <alignment horizontal="center"/>
    </xf>
    <xf numFmtId="0" fontId="24" fillId="0" borderId="0" xfId="3" applyFont="1"/>
    <xf numFmtId="0" fontId="24" fillId="0" borderId="0" xfId="3" applyFont="1" applyAlignment="1">
      <alignment horizontal="right"/>
    </xf>
    <xf numFmtId="0" fontId="24" fillId="0" borderId="0" xfId="3" applyFont="1" applyAlignment="1">
      <alignment horizontal="left"/>
    </xf>
    <xf numFmtId="0" fontId="31" fillId="0" borderId="0" xfId="3" applyFont="1"/>
    <xf numFmtId="0" fontId="34" fillId="0" borderId="17" xfId="5" applyNumberFormat="1" applyFont="1" applyFill="1" applyBorder="1" applyAlignment="1">
      <alignment horizontal="left" vertical="center" wrapText="1" readingOrder="1"/>
    </xf>
    <xf numFmtId="0" fontId="35" fillId="3" borderId="17" xfId="5" applyNumberFormat="1" applyFont="1" applyFill="1" applyBorder="1" applyAlignment="1">
      <alignment horizontal="left" vertical="center" wrapText="1" readingOrder="1"/>
    </xf>
    <xf numFmtId="0" fontId="34" fillId="0" borderId="17" xfId="6" applyFont="1" applyFill="1" applyBorder="1" applyAlignment="1">
      <alignment horizontal="left" vertical="center"/>
    </xf>
    <xf numFmtId="0" fontId="34" fillId="0" borderId="17" xfId="7" applyFont="1" applyFill="1" applyBorder="1" applyAlignment="1">
      <alignment horizontal="left" vertical="center"/>
    </xf>
    <xf numFmtId="0" fontId="34" fillId="0" borderId="18" xfId="5" applyNumberFormat="1" applyFont="1" applyFill="1" applyBorder="1" applyAlignment="1">
      <alignment horizontal="left" vertical="center" wrapText="1" readingOrder="1"/>
    </xf>
    <xf numFmtId="0" fontId="36" fillId="0" borderId="0" xfId="0" applyFont="1" applyFill="1" applyAlignment="1">
      <alignment horizontal="center" vertical="center"/>
    </xf>
  </cellXfs>
  <cellStyles count="8">
    <cellStyle name="Normal" xfId="5" xr:uid="{31538CD9-CB10-4FB2-A690-F8E3A3A70FB0}"/>
    <cellStyle name="標準_FORMAT_1" xfId="3" xr:uid="{CAFCBD85-4699-4895-A6FA-0809DE93D662}"/>
    <cellStyle name="常规" xfId="0" builtinId="0"/>
    <cellStyle name="常规 2" xfId="6" xr:uid="{8A724955-C98D-4CC9-8FE4-F7932D1A3DE8}"/>
    <cellStyle name="常规 3" xfId="2" xr:uid="{A323763A-0B0D-496F-A3A2-91EC455C1789}"/>
    <cellStyle name="常规 4 3" xfId="7" xr:uid="{A1E0A94F-38C2-4621-8CDC-4E64299AD2FA}"/>
    <cellStyle name="超链接" xfId="1" builtinId="8"/>
    <cellStyle name="昗弨_FORMAT_format (2)" xfId="4" xr:uid="{3ADBCC20-A37E-40E8-BBCF-125C2F9079F7}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26" Type="http://schemas.openxmlformats.org/officeDocument/2006/relationships/externalLink" Target="externalLinks/externalLink1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7.xml"/><Relationship Id="rId34" Type="http://schemas.openxmlformats.org/officeDocument/2006/relationships/externalLink" Target="externalLinks/externalLink2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externalLink" Target="externalLinks/externalLink11.xml"/><Relationship Id="rId33" Type="http://schemas.openxmlformats.org/officeDocument/2006/relationships/externalLink" Target="externalLinks/externalLink19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29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18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externalLink" Target="externalLinks/externalLink9.xml"/><Relationship Id="rId28" Type="http://schemas.openxmlformats.org/officeDocument/2006/relationships/externalLink" Target="externalLinks/externalLink14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31" Type="http://schemas.openxmlformats.org/officeDocument/2006/relationships/externalLink" Target="externalLinks/externalLink1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8.xml"/><Relationship Id="rId27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16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lf001\EPD\Documents%20and%20Settings\cn006533\&#26700;&#38754;\Fusion%2044%20S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Dhorie\Cost%20Reduction%20Project\Files%20from%20Takesawa%20San(6.13)\Actual%20cost_ESL_Atlantis_EHC_0504(4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MC21\&#65426;&#65427;\&#35251;&#20809;DB&#65426;&#65427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jmrlts\0080084\WINDOWS\TEMP\DxExp\&#65314;&#26847;&#35576;&#20803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DxExp\&#65314;&#26847;&#35576;&#20803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enry\common\WINNT\Profiles\0685596\&#65411;&#65438;&#65405;&#65400;&#65412;&#65391;&#65420;&#65439;\&#37096;&#21697;&#34920;&#21360;&#21047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1SVR1\USER\My%20Documents\EXCEL\&#27231;&#31278;&#21029;&#25505;&#31639;\&#23455;&#32318;&#12487;&#12540;&#12479;\9803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Data%20Analysis%20Group\IP.RR\September%2006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ZEBRA1\tpcentre\&#12467;&#12473;&#12488;&#24773;&#22577;\&#26032;&#35069;&#21697;Cost\CJ2-M\epson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jmrltf\common\&#20849;&#36890;\&#20104;&#31639;\06&#20104;&#31639;\&#20027;&#31649;&#37096;&#38272;&#21029;&#12487;&#12540;&#12479;&#20837;&#21147;\&#35373;&#20633;&#25237;&#36039;\2ndcut\&#37096;&#38272;&#12487;&#12540;&#12479;\&#21407;&#32025;_06&#35373;&#20633;&#25237;&#36039;&#20104;&#31639;E430&#30707;&#30000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eflsv9\Pub0231\Documents%20and%20Settings\0090312\&#12487;&#12473;&#12463;&#12488;&#12483;&#12503;\&#26032;&#12375;&#12356;&#12501;&#12457;&#12523;&#12480;%20(4)\HopeHelena\&#32068;&#31435;&#31649;&#29702;&#34920;&#65313;&#65325;&#65328;\&#29577;&#25163;&#31665;\Documents%20and%20Settings\0974010\&#12487;&#12473;&#12463;&#12488;&#12483;&#12503;\h720_cost_ES01uk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lf001\EPD\Users\cn007248\Desktop\Fusion64%20MP01%20ST%20Main%20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TVD126\ESL\ESL003J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ZEBRA1\tpcentre\WINDOWS\TEMP\DxExp\Seychel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windows\temp\lh_tmp0\ESL&#22266;&#23450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fs-sekine\skgk\&#20181;&#20107;\&#35336;&#31639;&#12477;&#12501;&#12488;\&#25490;&#27671;&#35430;&#31639;&#65288;&#65326;&#65317;&#65335;2&#65289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tedv01\user\COST\&#22823;&#35895;\&#22269;&#20869;&#29983;&#29987;\IJ\Solomon&#22269;&#2086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lf001\Esltpdb\TP-POP\MOST\MOST\ST\LFP\Hilo-AD\Hilo-AD%20MP\Hilo-AD%20MP%20ST%20Main%20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52.20\PUBLIC\unzipped\MARCH%202002%20SummaryReport4\MARCH%202002%20SummaryReport4\IQA%20Section\IQA%20Information\IQA%20Group\Celeste\Summary%20Report%20Au....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jmrltf\common\&#20849;&#36890;\&#20104;&#31639;\06&#20104;&#31639;\&#20027;&#31649;&#37096;&#38272;&#21029;&#12487;&#12540;&#12479;&#20837;&#21147;\&#35373;&#20633;&#25237;&#36039;\2ndcut\&#37096;&#38272;&#12487;&#12540;&#12479;\&#26408;&#19979;E411_06&#35373;&#20633;&#25237;&#36039;&#20104;&#3163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per guide front A assy"/>
      <sheetName val="Paper guide front B assy "/>
      <sheetName val="Paper guide front C assy"/>
      <sheetName val="Paper guide front D assy "/>
      <sheetName val="Paper guide front E assy "/>
      <sheetName val="Paper guide front H assy"/>
      <sheetName val="Paper guide front I assy"/>
      <sheetName val="M5"/>
      <sheetName val="M8"/>
      <sheetName val="M10"/>
      <sheetName val="Roll paper holder assy"/>
      <sheetName val="Cover pcb assy"/>
      <sheetName val="Cover front 44 assy"/>
      <sheetName val="Cover printer 44 assy"/>
      <sheetName val="Cover side roll left assy"/>
      <sheetName val="Housing side right assy"/>
      <sheetName val="Cover roll 44 assy"/>
      <sheetName val="Flange assy"/>
      <sheetName val="Eject press assy"/>
    </sheetNames>
    <definedNames>
      <definedName name="_____________a1" refersTo="#REF!" sheetId="8"/>
      <definedName name="_____________MP2" refersTo="#REF!" sheetId="8"/>
      <definedName name="____________a1" refersTo="#REF!" sheetId="8"/>
      <definedName name="____________MP2" refersTo="#REF!" sheetId="8"/>
      <definedName name="__________a1" refersTo="#REF!" sheetId="8"/>
      <definedName name="__________MP2" refersTo="#REF!" sheetId="8"/>
      <definedName name="________a1" refersTo="#REF!" sheetId="8"/>
      <definedName name="________MP2" refersTo="#REF!" sheetId="8"/>
      <definedName name="______a1" refersTo="#REF!" sheetId="8"/>
      <definedName name="______MP2" refersTo="#REF!" sheetId="8"/>
      <definedName name="_____a1" refersTo="#REF!" sheetId="8"/>
      <definedName name="_____MP2" refersTo="#REF!" sheetId="8"/>
      <definedName name="_20a1_" refersTo="#REF!" sheetId="8"/>
      <definedName name="_21a1_" refersTo="#REF!" sheetId="8"/>
      <definedName name="_22a1_" refersTo="#REF!" sheetId="8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lantis_EHC_0504"/>
      <sheetName val="category_code"/>
      <sheetName val="01epm"/>
      <sheetName val="COST-10"/>
      <sheetName val="RULE SA05-09"/>
      <sheetName val="Macro1"/>
      <sheetName val="ScopeData 1"/>
      <sheetName val="2-2ビデオ接続性"/>
      <sheetName val="XBar-R(??)"/>
      <sheetName val="XBar-R(原紙)"/>
      <sheetName val="X"/>
      <sheetName val="pre-select"/>
      <sheetName val="Sheet1"/>
      <sheetName val="ZENTEI2"/>
      <sheetName val="Actual cost_ESL_Atlantis_EHC_05"/>
      <sheetName val="SUM"/>
      <sheetName val="IRRS-AUG 2000"/>
    </sheetNames>
    <sheetDataSet>
      <sheetData sheetId="0" refreshError="1"/>
      <sheetData sheetId="1" refreshError="1">
        <row r="2">
          <cell r="A2" t="str">
            <v>Mecha(other)</v>
          </cell>
        </row>
        <row r="3">
          <cell r="A3" t="str">
            <v>Frame</v>
          </cell>
        </row>
        <row r="4">
          <cell r="A4" t="str">
            <v>Front ASF</v>
          </cell>
        </row>
        <row r="5">
          <cell r="A5" t="str">
            <v>Rear ASF</v>
          </cell>
        </row>
        <row r="6">
          <cell r="A6" t="str">
            <v>PF</v>
          </cell>
        </row>
        <row r="7">
          <cell r="A7" t="str">
            <v>EJ</v>
          </cell>
        </row>
        <row r="8">
          <cell r="A8" t="str">
            <v>CR</v>
          </cell>
        </row>
        <row r="9">
          <cell r="A9" t="str">
            <v>APG</v>
          </cell>
        </row>
        <row r="10">
          <cell r="A10" t="str">
            <v>Ink system (Supply)</v>
          </cell>
        </row>
        <row r="11">
          <cell r="A11" t="str">
            <v>Ink system (Ink eject)</v>
          </cell>
        </row>
        <row r="12">
          <cell r="A12" t="str">
            <v>Ink cartridge detaching</v>
          </cell>
        </row>
        <row r="13">
          <cell r="A13" t="str">
            <v>Cutter</v>
          </cell>
        </row>
        <row r="14">
          <cell r="A14" t="str">
            <v>Roll paper print</v>
          </cell>
        </row>
        <row r="15">
          <cell r="A15" t="str">
            <v>CDR &amp; DVD print</v>
          </cell>
        </row>
        <row r="16">
          <cell r="A16" t="str">
            <v>Mecha assembly （Subcontract assembly fee）</v>
          </cell>
        </row>
        <row r="17">
          <cell r="A17" t="str">
            <v>Duplex</v>
          </cell>
        </row>
        <row r="18">
          <cell r="A18" t="str">
            <v>Case(other)</v>
          </cell>
        </row>
        <row r="19">
          <cell r="A19" t="str">
            <v>Case parts</v>
          </cell>
        </row>
        <row r="20">
          <cell r="A20" t="str">
            <v>Panel</v>
          </cell>
        </row>
        <row r="21">
          <cell r="A21" t="str">
            <v>Label (Including logo plate)</v>
          </cell>
        </row>
        <row r="22">
          <cell r="A22" t="str">
            <v>Case paint fee etc.</v>
          </cell>
        </row>
        <row r="23">
          <cell r="A23" t="str">
            <v>Case parts for EMI (Main assembly)</v>
          </cell>
        </row>
        <row r="24">
          <cell r="A24" t="str">
            <v>Scanner(other)</v>
          </cell>
        </row>
        <row r="25">
          <cell r="A25" t="str">
            <v>Scanner unit (Out vendor)</v>
          </cell>
        </row>
        <row r="26">
          <cell r="A26" t="str">
            <v>Scanner unit (In SEG)</v>
          </cell>
        </row>
        <row r="27">
          <cell r="A27" t="str">
            <v>Scanner Mecha</v>
          </cell>
        </row>
        <row r="28">
          <cell r="A28" t="str">
            <v>Scanner Case parts</v>
          </cell>
        </row>
        <row r="29">
          <cell r="A29" t="str">
            <v>Scanner Case paint fee etc.</v>
          </cell>
        </row>
        <row r="30">
          <cell r="A30" t="str">
            <v>CIS</v>
          </cell>
        </row>
        <row r="31">
          <cell r="A31" t="str">
            <v>CCD</v>
          </cell>
        </row>
        <row r="32">
          <cell r="A32" t="str">
            <v>MAIN PCB</v>
          </cell>
        </row>
        <row r="33">
          <cell r="A33" t="str">
            <v>ROM</v>
          </cell>
        </row>
        <row r="34">
          <cell r="A34" t="str">
            <v>PS PCB</v>
          </cell>
        </row>
        <row r="35">
          <cell r="A35" t="str">
            <v>AC adapter (Purchase)</v>
          </cell>
        </row>
        <row r="36">
          <cell r="A36" t="str">
            <v>PNL-1PCB</v>
          </cell>
        </row>
        <row r="37">
          <cell r="A37" t="str">
            <v>PNL-2PCB</v>
          </cell>
        </row>
        <row r="38">
          <cell r="A38" t="str">
            <v>PNL-3PCB</v>
          </cell>
        </row>
        <row r="39">
          <cell r="A39" t="str">
            <v>FILTER PCB</v>
          </cell>
        </row>
        <row r="40">
          <cell r="A40" t="str">
            <v>ISN PCB</v>
          </cell>
        </row>
        <row r="41">
          <cell r="A41" t="str">
            <v>SUB PCB</v>
          </cell>
        </row>
        <row r="42">
          <cell r="A42" t="str">
            <v>RELAY PCB</v>
          </cell>
        </row>
        <row r="43">
          <cell r="A43" t="str">
            <v>Viewer</v>
          </cell>
        </row>
        <row r="44">
          <cell r="A44" t="str">
            <v>Cable &amp; Harness</v>
          </cell>
        </row>
        <row r="45">
          <cell r="A45" t="str">
            <v>Battery</v>
          </cell>
        </row>
        <row r="46">
          <cell r="A46" t="str">
            <v>Fan</v>
          </cell>
        </row>
        <row r="47">
          <cell r="A47" t="str">
            <v>Electrical parts for EMI (Main assembly)</v>
          </cell>
        </row>
        <row r="48">
          <cell r="A48" t="str">
            <v>Head</v>
          </cell>
        </row>
        <row r="49">
          <cell r="A49" t="str">
            <v>Ink cartridge</v>
          </cell>
        </row>
        <row r="50">
          <cell r="A50" t="str">
            <v>Manual (Booklet, Sheet)</v>
          </cell>
        </row>
        <row r="51">
          <cell r="A51" t="str">
            <v>CD-ROM and bundled parts</v>
          </cell>
        </row>
        <row r="52">
          <cell r="A52" t="str">
            <v>Packaging(other)</v>
          </cell>
        </row>
        <row r="53">
          <cell r="A53" t="str">
            <v>Individual carton box</v>
          </cell>
        </row>
        <row r="54">
          <cell r="A54" t="str">
            <v>Pad</v>
          </cell>
        </row>
        <row r="55">
          <cell r="A55" t="str">
            <v>Other packaging item</v>
          </cell>
        </row>
        <row r="56">
          <cell r="A56" t="str">
            <v>Media</v>
          </cell>
        </row>
        <row r="57">
          <cell r="A57" t="str">
            <v>Sales promotion bundled parts etc.</v>
          </cell>
        </row>
        <row r="58">
          <cell r="A58" t="str">
            <v>Parts yield in main assembly line</v>
          </cell>
        </row>
        <row r="59">
          <cell r="A59" t="str">
            <v>Subcontract assembly fee for main assembly in Japan</v>
          </cell>
        </row>
        <row r="60">
          <cell r="A60" t="str">
            <v>Subcontract assembly fee for main assembly in local</v>
          </cell>
        </row>
        <row r="61">
          <cell r="A61" t="str">
            <v>Manufacturing department labor cost for main assembly in Japan</v>
          </cell>
        </row>
        <row r="62">
          <cell r="A62" t="str">
            <v>Manufacturing department labor cost for main assembly in local</v>
          </cell>
        </row>
        <row r="63">
          <cell r="A63" t="str">
            <v>Manufacturing department consumable cost for main assembly in Japan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 (2)"/>
      <sheetName val="Sheet3"/>
      <sheetName val="滝"/>
      <sheetName val="富士五湖"/>
      <sheetName val="&lt;店&gt;"/>
      <sheetName val="Sheet1 (5)"/>
      <sheetName val="店 (2)"/>
      <sheetName val="うまい物"/>
      <sheetName val="寿司"/>
      <sheetName val="Sheet1 (4)"/>
      <sheetName val="うまい物山野"/>
      <sheetName val="うまい物100選"/>
      <sheetName val="Sheet1"/>
      <sheetName val="菓子"/>
      <sheetName val="飲食店"/>
      <sheetName val="宅急便の種"/>
      <sheetName val="ﾊﾟﾝ"/>
      <sheetName val="Sheet1 (2)"/>
      <sheetName val="Sheet1 (3)"/>
      <sheetName val="店"/>
      <sheetName val="京都の菓子屋"/>
      <sheetName val="京都の菓子屋 (2)"/>
      <sheetName val="&lt;宿&gt;"/>
      <sheetName val="Sheet19"/>
      <sheetName val="信州の温泉宿"/>
      <sheetName val="ﾎﾃﾙ"/>
      <sheetName val="ﾎﾃﾙ (2)"/>
      <sheetName val="旅館 (2)"/>
      <sheetName val="ﾎﾃﾙ一覧"/>
      <sheetName val="ﾋﾞｼﾞﾈｽ"/>
      <sheetName val="ｻﾝﾙｰﾄ"/>
      <sheetName val="宿泊一覧"/>
      <sheetName val="旅館"/>
      <sheetName val="ﾎﾃﾙ控え"/>
      <sheetName val="&lt;行きたい所&gt;"/>
      <sheetName val="いい所"/>
      <sheetName val="京都 (2)"/>
      <sheetName val="名所"/>
      <sheetName val="京都"/>
      <sheetName val="行ってみたい店"/>
      <sheetName val="行ってみたい所"/>
      <sheetName val="博子の行ってみたいところ"/>
      <sheetName val="泊まってみたいﾎﾃﾙ"/>
      <sheetName val="行ってみたいリスト"/>
      <sheetName val="行ってみたい世界"/>
      <sheetName val="行ってみたい"/>
      <sheetName val="名所 (2)"/>
      <sheetName val="好きな所、行ってみたい所"/>
      <sheetName val="博子の行ってみたい温泉"/>
      <sheetName val="行きたい所"/>
      <sheetName val="&lt;100&gt;"/>
      <sheetName val="名水100選"/>
      <sheetName val="&lt;他&gt;"/>
      <sheetName val="&lt;ﾃﾞﾊﾟｰﾄ&gt;"/>
      <sheetName val="ﾃﾞﾊﾟｰﾄ関係"/>
      <sheetName val="ちょっとﾒﾓ"/>
      <sheetName val="情報ﾒﾓ2"/>
      <sheetName val="観光協会"/>
      <sheetName val="情報メモ99"/>
      <sheetName val="ﾒﾓ"/>
      <sheetName val="撮影P"/>
      <sheetName val="情報ﾒﾓ"/>
      <sheetName val="情報ﾒﾓ (2)"/>
      <sheetName val="酒"/>
      <sheetName val="単価計算ｼｰﾄ"/>
      <sheetName val="情報 ﾒﾓ"/>
      <sheetName val="▽"/>
      <sheetName val="食事・喫茶"/>
      <sheetName val="投資案件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Ｂ棟諸元"/>
    </sheetNames>
    <definedNames>
      <definedName name="計算結果位置1"/>
      <definedName name="電気等全て表示"/>
      <definedName name="電気等全て表示定位置"/>
      <definedName name="日付位置1"/>
      <definedName name="履歴位置1"/>
    </defined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Ｂ棟諸元"/>
    </sheetNames>
    <definedNames>
      <definedName name="電気等全て表示"/>
      <definedName name="日付位置1"/>
    </defined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option1"/>
      <sheetName val="work"/>
      <sheetName val="header"/>
      <sheetName val="filelist"/>
      <sheetName val="File-MAC"/>
      <sheetName val="Main-MAC"/>
      <sheetName val="detaformat-MAC"/>
      <sheetName val="output-MAC"/>
      <sheetName val="line"/>
      <sheetName val="toppage-j-form"/>
      <sheetName val="partlist-j-form"/>
      <sheetName val="toppage-e-form"/>
      <sheetName val="partlist-e-form"/>
      <sheetName val="subitem-j-form"/>
      <sheetName val="changerev-j-form"/>
      <sheetName val="subitem-e-form"/>
      <sheetName val="changerev-e-form"/>
      <sheetName val="model"/>
      <sheetName val="vendor"/>
      <sheetName val="MFG_CONF"/>
      <sheetName val="XBar-R(原紙)"/>
      <sheetName val="入力"/>
      <sheetName val="SEP_"/>
      <sheetName val="Old Units"/>
      <sheetName val="ConsolidatedBudget"/>
      <sheetName val="部品表印刷"/>
      <sheetName val="MOTOR"/>
      <sheetName val="Total"/>
      <sheetName val="LIST"/>
      <sheetName val="Buying_Price_Update"/>
      <sheetName val="DropDown List"/>
      <sheetName val="Detailed Category"/>
      <sheetName val="FORM 1-1"/>
      <sheetName val="Inside data"/>
      <sheetName val="■計算結果"/>
      <sheetName val="INV0299 (2)"/>
      <sheetName val="RULE SA05-09"/>
      <sheetName val="FY2006New"/>
      <sheetName val="FY2007"/>
      <sheetName val="Mat'l (2)"/>
      <sheetName val="DropDown_List"/>
      <sheetName val="Detailed_Category"/>
      <sheetName val="Old_Units"/>
      <sheetName val="INV0299_(2)"/>
      <sheetName val="RULE_SA05-09"/>
      <sheetName val="Mat'l_(2)"/>
      <sheetName val="Qty"/>
      <sheetName val="Page 4"/>
      <sheetName val="管理用"/>
      <sheetName val="Ordercode"/>
      <sheetName val="転記Q"/>
      <sheetName val="FormE_Business"/>
      <sheetName val="FormE_Home"/>
      <sheetName val="規格"/>
      <sheetName val="ANIjan'99"/>
      <sheetName val="ｔｓ2"/>
      <sheetName val="material (2)"/>
      <sheetName val="Octdata"/>
      <sheetName val="submaterial"/>
      <sheetName val="RP"/>
      <sheetName val="HOJA COSTOS "/>
      <sheetName val="下期売上増減率"/>
      <sheetName val="Budget Summary"/>
      <sheetName val="No DR_RR_ responsibility_OJT_FM"/>
      <sheetName val="SUBASSY CONTROL IMP NOV"/>
      <sheetName val="ZENTEI2"/>
      <sheetName val="CL_FOB"/>
      <sheetName val="ALC PROD PLAN"/>
      <sheetName val="INCOME STATEMENT"/>
      <sheetName val="4-2 Oper"/>
      <sheetName val="MGT"/>
      <sheetName val="③消耗品拡販"/>
      <sheetName val="#REF"/>
      <sheetName val="Log"/>
      <sheetName val="No of Trip"/>
      <sheetName val="Rate"/>
      <sheetName val="Housing Left"/>
      <sheetName val="Settings"/>
      <sheetName val="JakaD"/>
      <sheetName val="%E9%83%A8%E5%93%81%E8%A1%A8%E5%"/>
      <sheetName val="monitoring"/>
      <sheetName val="LISTS"/>
      <sheetName val="Support"/>
      <sheetName val="M1D &amp; SIDM Winding"/>
      <sheetName val="PH_LHCOV"/>
      <sheetName val="category_code"/>
      <sheetName val="Old_Units1"/>
      <sheetName val="INV0299_(2)1"/>
      <sheetName val="DropDown_List1"/>
      <sheetName val="Detailed_Category1"/>
      <sheetName val="FORM_1-1"/>
      <sheetName val="Inside_data"/>
      <sheetName val="RULE_SA05-091"/>
      <sheetName val="Mat'l_(2)1"/>
      <sheetName val="HOJA_COSTOS_"/>
      <sheetName val="material_(2)"/>
      <sheetName val="Budget_Summary"/>
      <sheetName val="No_DR_RR__responsibility_OJT_FM"/>
      <sheetName val="SUBASSY_CONTROL_IMP_NOV"/>
      <sheetName val="4-2_Oper"/>
      <sheetName val="Page_4"/>
      <sheetName val="Old_Units2"/>
      <sheetName val="INV0299_(2)2"/>
      <sheetName val="DropDown_List2"/>
      <sheetName val="Detailed_Category2"/>
      <sheetName val="FORM_1-11"/>
      <sheetName val="Inside_data1"/>
      <sheetName val="RULE_SA05-092"/>
      <sheetName val="Mat'l_(2)2"/>
      <sheetName val="HOJA_COSTOS_1"/>
      <sheetName val="material_(2)1"/>
      <sheetName val="Budget_Summary1"/>
      <sheetName val="No_DR_RR__responsibility_OJT_F1"/>
      <sheetName val="SUBASSY_CONTROL_IMP_NOV1"/>
      <sheetName val="4-2_Oper1"/>
      <sheetName val="Page_41"/>
      <sheetName val="DEL "/>
      <sheetName val="2003予算"/>
      <sheetName val="3"/>
      <sheetName val="Data Table"/>
      <sheetName val="format"/>
      <sheetName val="リスト"/>
      <sheetName val="Validation"/>
      <sheetName val="Taeseichi"/>
      <sheetName val=""/>
      <sheetName val="INK"/>
      <sheetName val="SIDM"/>
      <sheetName val="How to use"/>
      <sheetName val="Master"/>
      <sheetName val="Select"/>
      <sheetName val="Old_Units3"/>
      <sheetName val="DropDown_List3"/>
      <sheetName val="Detailed_Category3"/>
      <sheetName val="INV0299_(2)3"/>
      <sheetName val="RULE_SA05-093"/>
      <sheetName val="Mat'l_(2)3"/>
      <sheetName val="FORM_1-12"/>
      <sheetName val="Inside_data2"/>
      <sheetName val="Page_42"/>
      <sheetName val="material_(2)2"/>
      <sheetName val="HOJA_COSTOS_2"/>
      <sheetName val="Budget_Summary2"/>
      <sheetName val="No_DR_RR__responsibility_OJT_F2"/>
      <sheetName val="SUBASSY_CONTROL_IMP_NOV2"/>
      <sheetName val="ALC_PROD_PLAN"/>
      <sheetName val="INCOME_STATEMENT"/>
      <sheetName val="4-2_Oper2"/>
      <sheetName val="No_of_Trip"/>
      <sheetName val="Housing_Left"/>
      <sheetName val="M1D_&amp;_SIDM_Winding"/>
      <sheetName val="DEL_"/>
      <sheetName val="Data_Table"/>
      <sheetName val="How_to_use"/>
      <sheetName val="PURCHASE ORDER"/>
      <sheetName val="MEETING SCHEDULE"/>
      <sheetName val="PA-YASUNLI (2)"/>
      <sheetName val="Sheet1"/>
      <sheetName val="data"/>
      <sheetName val="COVER"/>
      <sheetName val="MG販価推移(原本)"/>
      <sheetName val="_ENV"/>
      <sheetName val="損益"/>
      <sheetName val="MAIN"/>
      <sheetName val="dtedb"/>
      <sheetName val="処理機能記述"/>
      <sheetName val="HiJetDataBase"/>
      <sheetName val="LS3・LS6"/>
      <sheetName val="運用帳票"/>
    </sheetNames>
    <sheetDataSet>
      <sheetData sheetId="0" refreshError="1">
        <row r="6">
          <cell r="B6">
            <v>2052282</v>
          </cell>
        </row>
      </sheetData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ENTEI2"/>
      <sheetName val="#REF"/>
      <sheetName val="9803"/>
      <sheetName val="menu"/>
      <sheetName val="SEP"/>
      <sheetName val="IMV LIST 2003"/>
      <sheetName val="QRYEVERYTHING"/>
      <sheetName val="FY 09-10"/>
      <sheetName val="Page 4"/>
      <sheetName val="REPORT"/>
      <sheetName val="Old Units"/>
      <sheetName val="ConsolidatedBudget"/>
      <sheetName val="入力"/>
      <sheetName val="Mecha"/>
      <sheetName val="price"/>
      <sheetName val="Prd result"/>
      <sheetName val="DataSheet"/>
      <sheetName val="社員リスト"/>
      <sheetName val="Total PP"/>
      <sheetName val="ｔｓ2"/>
      <sheetName val="JakaD"/>
      <sheetName val="Total"/>
      <sheetName val="FormE_Business"/>
      <sheetName val="FormE_Home"/>
      <sheetName val="Tray Ink Bottle-ALL"/>
      <sheetName val="Acc Prep"/>
      <sheetName val="Cap Air Release Hole"/>
      <sheetName val="phead4"/>
      <sheetName val="MFG_CONF"/>
      <sheetName val="2003予算"/>
      <sheetName val="Qty"/>
      <sheetName val="HOJA COSTOS "/>
      <sheetName val="Inside data"/>
      <sheetName val="Plan Ink"/>
      <sheetName val="Plan SIDM"/>
      <sheetName val="XBar-R(原紙)"/>
      <sheetName val="BM5変更修正本体数"/>
      <sheetName val="Work Instruction"/>
      <sheetName val="Tube Pump Marking"/>
      <sheetName val="Sheet1"/>
      <sheetName val="規格"/>
      <sheetName val="MoldList"/>
      <sheetName val="SQP"/>
      <sheetName val="IMV_LIST_2003"/>
      <sheetName val="FY_09-10"/>
      <sheetName val="Page_4"/>
      <sheetName val="Old_Units"/>
      <sheetName val="Prd_result"/>
      <sheetName val="Tray_Ink_Bottle-ALL"/>
      <sheetName val="Acc_Prep"/>
      <sheetName val="Cap_Air_Release_Hole"/>
      <sheetName val="Work_Instruction"/>
      <sheetName val="Plan_Ink"/>
      <sheetName val="Plan_SIDM"/>
      <sheetName val="Tube_Pump_Marking"/>
      <sheetName val="Data"/>
      <sheetName val="材料入力用"/>
      <sheetName val="①評価項目_メーカー"/>
      <sheetName val="ALC PROD PLAN"/>
      <sheetName val="INCOME STATEMENT"/>
      <sheetName val="PullDownList"/>
      <sheetName val="作業者"/>
      <sheetName val="ストッカー"/>
      <sheetName val="W表"/>
      <sheetName val="精度（SEIDO）"/>
      <sheetName val="完了計画"/>
      <sheetName val="OS_予算_DATA"/>
      <sheetName val="FORM 1-1"/>
      <sheetName val="List"/>
      <sheetName val="BF"/>
      <sheetName val="INV0299 (2)"/>
      <sheetName val="format"/>
      <sheetName val="LS3・LS6"/>
      <sheetName val="PE_FOB"/>
      <sheetName val="FX1180"/>
      <sheetName val="Ordercode"/>
      <sheetName val="category_cod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r"/>
      <sheetName val="MCB "/>
      <sheetName val="Difficult"/>
      <sheetName val="Parts"/>
      <sheetName val="Mis-assy"/>
      <sheetName val="Summary "/>
      <sheetName val="Analysis"/>
      <sheetName val="QRYEVERYTHING"/>
      <sheetName val="menu"/>
      <sheetName val="ZENTEI2"/>
      <sheetName val="IRRS-AUG 2000"/>
      <sheetName val="XBar-R(原紙)"/>
      <sheetName val="入力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1">
          <cell r="A1" t="str">
            <v>Model</v>
          </cell>
          <cell r="B1" t="str">
            <v>Shift</v>
          </cell>
          <cell r="C1" t="str">
            <v>DateOccur</v>
          </cell>
          <cell r="D1" t="str">
            <v>Stn</v>
          </cell>
          <cell r="E1" t="str">
            <v>Mecha</v>
          </cell>
          <cell r="F1" t="str">
            <v>Casing</v>
          </cell>
          <cell r="G1" t="str">
            <v>Prtg</v>
          </cell>
          <cell r="H1" t="str">
            <v>Dest</v>
          </cell>
          <cell r="I1" t="str">
            <v>SKPIMecha</v>
          </cell>
          <cell r="J1" t="str">
            <v>EPPIMecha</v>
          </cell>
          <cell r="K1" t="str">
            <v>Defect Item</v>
          </cell>
          <cell r="L1" t="str">
            <v>DEfect name</v>
          </cell>
          <cell r="M1" t="str">
            <v>Repair Item/Analysis</v>
          </cell>
          <cell r="N1" t="str">
            <v>Old Lot</v>
          </cell>
          <cell r="O1" t="str">
            <v>New Lot</v>
          </cell>
          <cell r="P1" t="str">
            <v>I/C Member</v>
          </cell>
          <cell r="Q1" t="str">
            <v>Remarks</v>
          </cell>
          <cell r="R1" t="str">
            <v>BaggageNumber</v>
          </cell>
          <cell r="S1" t="str">
            <v>DefectCategory</v>
          </cell>
          <cell r="T1" t="str">
            <v>DefectClassification</v>
          </cell>
        </row>
        <row r="2">
          <cell r="A2" t="str">
            <v>.</v>
          </cell>
          <cell r="B2" t="str">
            <v>Dayshift (8-17)</v>
          </cell>
          <cell r="C2">
            <v>38967</v>
          </cell>
          <cell r="D2" t="str">
            <v>CA06</v>
          </cell>
          <cell r="F2" t="str">
            <v>W09</v>
          </cell>
          <cell r="G2" t="str">
            <v>W09</v>
          </cell>
          <cell r="H2" t="str">
            <v>EHC</v>
          </cell>
          <cell r="J2" t="str">
            <v>aq110022w096907236</v>
          </cell>
          <cell r="K2" t="str">
            <v>hang pc during dummy check</v>
          </cell>
          <cell r="L2" t="str">
            <v>smear</v>
          </cell>
          <cell r="M2" t="str">
            <v>ndf</v>
          </cell>
          <cell r="P2" t="str">
            <v>dovie</v>
          </cell>
          <cell r="Q2" t="str">
            <v>back to line</v>
          </cell>
          <cell r="R2" t="str">
            <v>F01</v>
          </cell>
          <cell r="S2" t="str">
            <v>3</v>
          </cell>
          <cell r="T2" t="str">
            <v>1</v>
          </cell>
        </row>
        <row r="3">
          <cell r="A3" t="str">
            <v>Fresno</v>
          </cell>
          <cell r="B3" t="str">
            <v>Dayshift (8-17)</v>
          </cell>
          <cell r="C3">
            <v>38967</v>
          </cell>
          <cell r="D3" t="str">
            <v>FA01</v>
          </cell>
          <cell r="F3" t="str">
            <v>W08</v>
          </cell>
          <cell r="G3" t="str">
            <v>W08</v>
          </cell>
          <cell r="H3" t="str">
            <v>EAI</v>
          </cell>
          <cell r="J3" t="str">
            <v>aq110032w086906225</v>
          </cell>
          <cell r="K3" t="str">
            <v>ng head inclined</v>
          </cell>
          <cell r="L3" t="str">
            <v>ng head</v>
          </cell>
          <cell r="M3" t="str">
            <v>re install printhead</v>
          </cell>
          <cell r="P3" t="str">
            <v>grace</v>
          </cell>
          <cell r="Q3" t="str">
            <v>back to line</v>
          </cell>
          <cell r="R3" t="str">
            <v>F03</v>
          </cell>
          <cell r="S3" t="str">
            <v>3</v>
          </cell>
          <cell r="T3" t="str">
            <v>1</v>
          </cell>
        </row>
        <row r="4">
          <cell r="A4" t="str">
            <v>Patresse</v>
          </cell>
          <cell r="B4" t="str">
            <v>Dayshift (8-17)</v>
          </cell>
          <cell r="C4">
            <v>38967</v>
          </cell>
          <cell r="D4" t="str">
            <v>CA08</v>
          </cell>
          <cell r="F4" t="str">
            <v>W03</v>
          </cell>
          <cell r="G4" t="str">
            <v>W03</v>
          </cell>
          <cell r="H4" t="str">
            <v>EHC</v>
          </cell>
          <cell r="J4" t="str">
            <v>ak160012w036906249</v>
          </cell>
          <cell r="K4" t="str">
            <v>asf hopped during edge guide movement</v>
          </cell>
          <cell r="M4" t="str">
            <v>re install asf</v>
          </cell>
          <cell r="P4" t="str">
            <v>Marilou Harina</v>
          </cell>
          <cell r="Q4" t="str">
            <v>back to line</v>
          </cell>
          <cell r="R4" t="str">
            <v>F02</v>
          </cell>
          <cell r="S4" t="str">
            <v>3</v>
          </cell>
          <cell r="T4" t="str">
            <v>1</v>
          </cell>
        </row>
        <row r="5">
          <cell r="A5" t="str">
            <v>Fresno</v>
          </cell>
          <cell r="B5" t="str">
            <v>Dayshift (8-17)</v>
          </cell>
          <cell r="C5">
            <v>38967</v>
          </cell>
          <cell r="D5" t="str">
            <v>FA01</v>
          </cell>
          <cell r="F5" t="str">
            <v>W10</v>
          </cell>
          <cell r="G5" t="str">
            <v>W10</v>
          </cell>
          <cell r="H5" t="str">
            <v>EHC</v>
          </cell>
          <cell r="J5" t="str">
            <v>aq110022w106906420</v>
          </cell>
          <cell r="K5" t="str">
            <v>smear printing on eppa4</v>
          </cell>
          <cell r="M5" t="str">
            <v>re print -ndf</v>
          </cell>
          <cell r="P5" t="str">
            <v>dovie</v>
          </cell>
          <cell r="Q5" t="str">
            <v>back to line</v>
          </cell>
          <cell r="R5" t="str">
            <v>F01</v>
          </cell>
          <cell r="S5" t="str">
            <v>3</v>
          </cell>
          <cell r="T5" t="str">
            <v>1</v>
          </cell>
        </row>
        <row r="6">
          <cell r="A6" t="str">
            <v>Fresno</v>
          </cell>
          <cell r="B6" t="str">
            <v>Dayshift (8-17)</v>
          </cell>
          <cell r="C6">
            <v>38967</v>
          </cell>
          <cell r="D6" t="str">
            <v>FA01</v>
          </cell>
          <cell r="F6" t="str">
            <v>W10</v>
          </cell>
          <cell r="G6" t="str">
            <v>W10</v>
          </cell>
          <cell r="H6" t="str">
            <v>EHC</v>
          </cell>
          <cell r="J6" t="str">
            <v>aq110022w106907002</v>
          </cell>
          <cell r="K6" t="str">
            <v>smear printing on eppa4</v>
          </cell>
          <cell r="M6" t="str">
            <v>RE PRINT - NDF</v>
          </cell>
          <cell r="P6" t="str">
            <v>DOVIE</v>
          </cell>
          <cell r="Q6" t="str">
            <v>back to line</v>
          </cell>
          <cell r="R6" t="str">
            <v>F02</v>
          </cell>
          <cell r="S6" t="str">
            <v>3</v>
          </cell>
          <cell r="T6" t="str">
            <v>1</v>
          </cell>
        </row>
        <row r="7">
          <cell r="A7" t="str">
            <v>Fresno</v>
          </cell>
          <cell r="B7" t="str">
            <v>Dayshift (8-17)</v>
          </cell>
          <cell r="C7">
            <v>38967</v>
          </cell>
          <cell r="D7" t="str">
            <v>FA01</v>
          </cell>
          <cell r="F7" t="str">
            <v>W18</v>
          </cell>
          <cell r="G7" t="str">
            <v>W18</v>
          </cell>
          <cell r="H7" t="str">
            <v>EAI</v>
          </cell>
          <cell r="J7" t="str">
            <v>aq110032w186906251</v>
          </cell>
          <cell r="K7" t="str">
            <v>not centered cd dummy</v>
          </cell>
          <cell r="M7" t="str">
            <v>re adjust pw</v>
          </cell>
          <cell r="P7" t="str">
            <v>celestina elomina</v>
          </cell>
          <cell r="Q7" t="str">
            <v>baggage number</v>
          </cell>
          <cell r="R7" t="str">
            <v>F01</v>
          </cell>
          <cell r="S7" t="str">
            <v>3</v>
          </cell>
          <cell r="T7" t="str">
            <v>1</v>
          </cell>
        </row>
        <row r="8">
          <cell r="A8" t="str">
            <v>Fresno</v>
          </cell>
          <cell r="B8" t="str">
            <v>Dayshift (8-17)</v>
          </cell>
          <cell r="C8">
            <v>38967</v>
          </cell>
          <cell r="D8" t="str">
            <v>MA03</v>
          </cell>
          <cell r="F8" t="str">
            <v>W16</v>
          </cell>
          <cell r="H8" t="str">
            <v>eurocismea</v>
          </cell>
          <cell r="J8" t="str">
            <v>aq110032w166906056</v>
          </cell>
          <cell r="K8" t="str">
            <v>cut timing belt</v>
          </cell>
          <cell r="M8" t="str">
            <v>changed timing belt</v>
          </cell>
          <cell r="P8" t="str">
            <v>rea</v>
          </cell>
          <cell r="Q8" t="str">
            <v>back to line</v>
          </cell>
          <cell r="R8" t="str">
            <v>A01</v>
          </cell>
          <cell r="S8" t="str">
            <v>1</v>
          </cell>
          <cell r="T8" t="str">
            <v>1</v>
          </cell>
        </row>
        <row r="9">
          <cell r="A9" t="str">
            <v>Fresno</v>
          </cell>
          <cell r="B9" t="str">
            <v>Dayshift (8-17)</v>
          </cell>
          <cell r="C9">
            <v>38967</v>
          </cell>
          <cell r="D9" t="str">
            <v>FA01</v>
          </cell>
          <cell r="F9" t="str">
            <v>W10</v>
          </cell>
          <cell r="G9" t="str">
            <v>W10</v>
          </cell>
          <cell r="H9" t="str">
            <v>EHC</v>
          </cell>
          <cell r="J9" t="str">
            <v>aq110022w106906426</v>
          </cell>
          <cell r="K9" t="str">
            <v>smear printing on epp</v>
          </cell>
          <cell r="M9" t="str">
            <v>RE PRINT - NDF</v>
          </cell>
          <cell r="P9" t="str">
            <v>DOVIE</v>
          </cell>
          <cell r="Q9" t="str">
            <v>back to line</v>
          </cell>
          <cell r="R9" t="str">
            <v>F05</v>
          </cell>
          <cell r="S9" t="str">
            <v>3</v>
          </cell>
          <cell r="T9" t="str">
            <v>1</v>
          </cell>
        </row>
        <row r="10">
          <cell r="A10" t="str">
            <v>Fresno</v>
          </cell>
          <cell r="B10" t="str">
            <v>Dayshift (8-17)</v>
          </cell>
          <cell r="C10">
            <v>38967</v>
          </cell>
          <cell r="D10" t="str">
            <v>FA01</v>
          </cell>
          <cell r="F10" t="str">
            <v>W10</v>
          </cell>
          <cell r="G10" t="str">
            <v>W10</v>
          </cell>
          <cell r="H10" t="str">
            <v>EHC</v>
          </cell>
          <cell r="J10" t="str">
            <v>aq110022w106906427</v>
          </cell>
          <cell r="K10" t="str">
            <v>smear printing on epp</v>
          </cell>
          <cell r="M10" t="str">
            <v>RE PRINT - NDF</v>
          </cell>
          <cell r="P10" t="str">
            <v>MHY</v>
          </cell>
          <cell r="Q10" t="str">
            <v>back to line</v>
          </cell>
          <cell r="R10" t="str">
            <v>F04</v>
          </cell>
          <cell r="S10" t="str">
            <v>3</v>
          </cell>
          <cell r="T10" t="str">
            <v>1</v>
          </cell>
        </row>
        <row r="11">
          <cell r="A11" t="str">
            <v>Fresno</v>
          </cell>
          <cell r="B11" t="str">
            <v>Dayshift (8-17)</v>
          </cell>
          <cell r="C11">
            <v>38967</v>
          </cell>
          <cell r="D11" t="str">
            <v>FA01</v>
          </cell>
          <cell r="F11" t="str">
            <v>W10</v>
          </cell>
          <cell r="G11" t="str">
            <v>W10</v>
          </cell>
          <cell r="H11" t="str">
            <v>EHC</v>
          </cell>
          <cell r="J11" t="str">
            <v>aq110022w106906429</v>
          </cell>
          <cell r="K11" t="str">
            <v>smear printing on epp</v>
          </cell>
          <cell r="M11" t="str">
            <v>re print - ndf</v>
          </cell>
          <cell r="P11" t="str">
            <v>dovie</v>
          </cell>
          <cell r="Q11" t="str">
            <v>back to line</v>
          </cell>
          <cell r="R11" t="str">
            <v>F03</v>
          </cell>
          <cell r="S11" t="str">
            <v>3</v>
          </cell>
          <cell r="T11" t="str">
            <v>1</v>
          </cell>
        </row>
        <row r="12">
          <cell r="A12" t="str">
            <v>Azure</v>
          </cell>
          <cell r="B12" t="str">
            <v>Dayshift (8-17)</v>
          </cell>
          <cell r="C12">
            <v>38967</v>
          </cell>
          <cell r="D12" t="str">
            <v>FA01</v>
          </cell>
          <cell r="F12" t="str">
            <v>W39</v>
          </cell>
          <cell r="G12" t="str">
            <v>W39</v>
          </cell>
          <cell r="H12" t="str">
            <v>EHC</v>
          </cell>
          <cell r="J12" t="str">
            <v>aq120021w396906029</v>
          </cell>
          <cell r="K12" t="str">
            <v>ng head inclined</v>
          </cell>
          <cell r="M12" t="str">
            <v>re install printhead</v>
          </cell>
          <cell r="P12" t="str">
            <v>Moneth Martos</v>
          </cell>
          <cell r="Q12" t="str">
            <v>back to line</v>
          </cell>
          <cell r="R12" t="str">
            <v>F03</v>
          </cell>
          <cell r="S12" t="str">
            <v>3</v>
          </cell>
          <cell r="T12" t="str">
            <v>1</v>
          </cell>
        </row>
        <row r="13">
          <cell r="A13" t="str">
            <v>Fresno</v>
          </cell>
          <cell r="B13" t="str">
            <v>Dayshift (8-17)</v>
          </cell>
          <cell r="C13">
            <v>38967</v>
          </cell>
          <cell r="D13" t="str">
            <v>CA06</v>
          </cell>
          <cell r="F13" t="str">
            <v>W20</v>
          </cell>
          <cell r="G13" t="str">
            <v>W20</v>
          </cell>
          <cell r="H13" t="str">
            <v>EDG</v>
          </cell>
          <cell r="J13" t="str">
            <v>aq110032w206907200</v>
          </cell>
          <cell r="K13" t="str">
            <v>eeprom verify error led blinks</v>
          </cell>
          <cell r="M13" t="str">
            <v>changed mcb</v>
          </cell>
          <cell r="N13" t="str">
            <v>ea6817az</v>
          </cell>
          <cell r="P13" t="str">
            <v>cherylyn kalaw</v>
          </cell>
          <cell r="Q13" t="str">
            <v>back to line</v>
          </cell>
          <cell r="R13" t="str">
            <v>F01</v>
          </cell>
          <cell r="S13" t="str">
            <v>4</v>
          </cell>
          <cell r="T13" t="str">
            <v>1</v>
          </cell>
        </row>
        <row r="14">
          <cell r="A14" t="str">
            <v>Azure</v>
          </cell>
          <cell r="B14" t="str">
            <v>Dayshift (8-17)</v>
          </cell>
          <cell r="C14">
            <v>38967</v>
          </cell>
          <cell r="D14" t="str">
            <v>FA01</v>
          </cell>
          <cell r="F14" t="str">
            <v>W31</v>
          </cell>
          <cell r="G14" t="str">
            <v>W31</v>
          </cell>
          <cell r="H14" t="str">
            <v>EHC</v>
          </cell>
          <cell r="J14" t="str">
            <v>aq120021w316906064</v>
          </cell>
          <cell r="K14" t="str">
            <v>ng head inclined(hrr)</v>
          </cell>
          <cell r="M14" t="str">
            <v>changed printhead</v>
          </cell>
          <cell r="N14" t="str">
            <v>a1060906-01a</v>
          </cell>
          <cell r="P14" t="str">
            <v>lenie</v>
          </cell>
          <cell r="Q14" t="str">
            <v>back to line</v>
          </cell>
          <cell r="R14" t="str">
            <v>F04</v>
          </cell>
          <cell r="S14" t="str">
            <v>1</v>
          </cell>
          <cell r="T14" t="str">
            <v>1</v>
          </cell>
        </row>
        <row r="15">
          <cell r="A15" t="str">
            <v>Fresno</v>
          </cell>
          <cell r="B15" t="str">
            <v>Dayshift (8-17)</v>
          </cell>
          <cell r="C15">
            <v>38967</v>
          </cell>
          <cell r="D15" t="str">
            <v>FA01</v>
          </cell>
          <cell r="F15" t="str">
            <v>W30</v>
          </cell>
          <cell r="G15" t="str">
            <v>W30</v>
          </cell>
          <cell r="H15" t="str">
            <v>EHC</v>
          </cell>
          <cell r="J15" t="str">
            <v>aq110022w306906171</v>
          </cell>
          <cell r="K15" t="str">
            <v>unusual sound during ink charging dent on pinion of pf motor</v>
          </cell>
          <cell r="L15" t="str">
            <v>dent</v>
          </cell>
          <cell r="M15" t="str">
            <v>changed pf motor</v>
          </cell>
          <cell r="N15" t="str">
            <v>tn3763722</v>
          </cell>
          <cell r="P15" t="str">
            <v>jho</v>
          </cell>
          <cell r="Q15" t="str">
            <v>back to line</v>
          </cell>
          <cell r="R15" t="str">
            <v>F02</v>
          </cell>
          <cell r="S15" t="str">
            <v>2</v>
          </cell>
          <cell r="T15" t="str">
            <v>1</v>
          </cell>
        </row>
        <row r="16">
          <cell r="A16" t="str">
            <v>Fresno</v>
          </cell>
          <cell r="B16" t="str">
            <v>Dayshift (8-17)</v>
          </cell>
          <cell r="C16">
            <v>38967</v>
          </cell>
          <cell r="D16" t="str">
            <v>FA01</v>
          </cell>
          <cell r="F16" t="str">
            <v>W19</v>
          </cell>
          <cell r="G16" t="str">
            <v>W19</v>
          </cell>
          <cell r="H16" t="str">
            <v>EAI</v>
          </cell>
          <cell r="J16" t="str">
            <v>aq110032w196906317</v>
          </cell>
          <cell r="K16" t="str">
            <v>unusual sound during ink charging</v>
          </cell>
          <cell r="M16" t="str">
            <v>re install asf</v>
          </cell>
          <cell r="P16" t="str">
            <v>Moneth Martos</v>
          </cell>
          <cell r="Q16" t="str">
            <v>back to line</v>
          </cell>
          <cell r="R16" t="str">
            <v>F03</v>
          </cell>
          <cell r="S16" t="str">
            <v>3</v>
          </cell>
          <cell r="T16" t="str">
            <v>1</v>
          </cell>
        </row>
        <row r="17">
          <cell r="A17" t="str">
            <v>Fresno</v>
          </cell>
          <cell r="B17" t="str">
            <v>Dayshift (8-17)</v>
          </cell>
          <cell r="C17">
            <v>38967</v>
          </cell>
          <cell r="D17" t="str">
            <v>CA06</v>
          </cell>
          <cell r="F17" t="str">
            <v>W16</v>
          </cell>
          <cell r="G17" t="str">
            <v>W16</v>
          </cell>
          <cell r="H17" t="str">
            <v>eurocismea</v>
          </cell>
          <cell r="J17" t="str">
            <v>AQ110032W166906064</v>
          </cell>
          <cell r="K17" t="str">
            <v>NO POWER DURING 1ST POWER ON</v>
          </cell>
          <cell r="M17" t="str">
            <v>changed mcb</v>
          </cell>
          <cell r="N17" t="str">
            <v>ea6817ba</v>
          </cell>
          <cell r="P17" t="str">
            <v>ella</v>
          </cell>
          <cell r="Q17" t="str">
            <v>back to line</v>
          </cell>
          <cell r="R17" t="str">
            <v>F02</v>
          </cell>
          <cell r="S17" t="str">
            <v>4</v>
          </cell>
          <cell r="T17" t="str">
            <v>1</v>
          </cell>
        </row>
        <row r="18">
          <cell r="A18" t="str">
            <v>Azure</v>
          </cell>
          <cell r="B18" t="str">
            <v>Dayshift (8-17)</v>
          </cell>
          <cell r="C18">
            <v>38967</v>
          </cell>
          <cell r="D18" t="str">
            <v>CA06</v>
          </cell>
          <cell r="F18" t="str">
            <v>W34</v>
          </cell>
          <cell r="G18" t="str">
            <v>W34</v>
          </cell>
          <cell r="H18" t="str">
            <v>EHC</v>
          </cell>
          <cell r="J18" t="str">
            <v>AQ120021W346906156</v>
          </cell>
          <cell r="K18" t="str">
            <v>MISSING ACETATE TAPE ON HARNESS</v>
          </cell>
          <cell r="L18" t="str">
            <v>missing</v>
          </cell>
          <cell r="M18" t="str">
            <v>ATTACHED ACETATE TAPE</v>
          </cell>
          <cell r="P18" t="str">
            <v>Moneth Martos</v>
          </cell>
          <cell r="Q18" t="str">
            <v>back to line</v>
          </cell>
          <cell r="R18" t="str">
            <v>A01</v>
          </cell>
          <cell r="S18" t="str">
            <v>2</v>
          </cell>
          <cell r="T18" t="str">
            <v>1</v>
          </cell>
        </row>
        <row r="19">
          <cell r="A19" t="str">
            <v>Azure</v>
          </cell>
          <cell r="B19" t="str">
            <v>Dayshift (8-17)</v>
          </cell>
          <cell r="C19">
            <v>38967</v>
          </cell>
          <cell r="D19" t="str">
            <v>CA06</v>
          </cell>
          <cell r="F19" t="str">
            <v>W34</v>
          </cell>
          <cell r="G19" t="str">
            <v>W34</v>
          </cell>
          <cell r="H19" t="str">
            <v>EHC</v>
          </cell>
          <cell r="J19" t="str">
            <v>AQ120021W346906158</v>
          </cell>
          <cell r="K19" t="str">
            <v>MISSING ACEATATE TAPE ON HARNESS</v>
          </cell>
          <cell r="L19" t="str">
            <v>missing</v>
          </cell>
          <cell r="M19" t="str">
            <v>attached acetate tape</v>
          </cell>
          <cell r="P19" t="str">
            <v>Moneth Martos</v>
          </cell>
          <cell r="Q19" t="str">
            <v>back to line</v>
          </cell>
          <cell r="R19" t="str">
            <v>A02</v>
          </cell>
          <cell r="S19" t="str">
            <v>2</v>
          </cell>
          <cell r="T19" t="str">
            <v>1</v>
          </cell>
        </row>
        <row r="20">
          <cell r="A20" t="str">
            <v>Patresse</v>
          </cell>
          <cell r="B20" t="str">
            <v>Dayshift (8-17)</v>
          </cell>
          <cell r="C20">
            <v>38967</v>
          </cell>
          <cell r="D20" t="str">
            <v>FA01</v>
          </cell>
          <cell r="F20" t="str">
            <v>W02</v>
          </cell>
          <cell r="G20" t="str">
            <v>W02</v>
          </cell>
          <cell r="H20" t="str">
            <v>EHC</v>
          </cell>
          <cell r="J20" t="str">
            <v>AK160012W026907002</v>
          </cell>
          <cell r="K20" t="str">
            <v>UNUSUAL SOUN DURING INK CHARGING</v>
          </cell>
          <cell r="M20" t="str">
            <v>re install asf</v>
          </cell>
          <cell r="P20" t="str">
            <v>lea umali</v>
          </cell>
          <cell r="Q20" t="str">
            <v>back to line</v>
          </cell>
          <cell r="R20" t="str">
            <v>F03</v>
          </cell>
          <cell r="S20" t="str">
            <v>3</v>
          </cell>
          <cell r="T20" t="str">
            <v>1</v>
          </cell>
        </row>
        <row r="21">
          <cell r="A21" t="str">
            <v>Azure</v>
          </cell>
          <cell r="B21" t="str">
            <v>Dayshift (8-17)</v>
          </cell>
          <cell r="C21">
            <v>38967</v>
          </cell>
          <cell r="D21" t="str">
            <v>FA01</v>
          </cell>
          <cell r="F21" t="str">
            <v>W39</v>
          </cell>
          <cell r="G21" t="str">
            <v>W39</v>
          </cell>
          <cell r="H21" t="str">
            <v>EHC</v>
          </cell>
          <cell r="J21" t="str">
            <v>AQ120021W396905457</v>
          </cell>
          <cell r="K21" t="str">
            <v>SMEAR PRINTING ON EPP</v>
          </cell>
          <cell r="M21" t="str">
            <v>changed porous pad pgf</v>
          </cell>
          <cell r="P21" t="str">
            <v>leah</v>
          </cell>
          <cell r="Q21" t="str">
            <v>back to line</v>
          </cell>
          <cell r="R21" t="str">
            <v>F01</v>
          </cell>
          <cell r="S21" t="str">
            <v>1</v>
          </cell>
          <cell r="T21" t="str">
            <v>1</v>
          </cell>
        </row>
        <row r="22">
          <cell r="A22" t="str">
            <v>Fresno</v>
          </cell>
          <cell r="B22" t="str">
            <v>Dayshift (8-17)</v>
          </cell>
          <cell r="C22">
            <v>38967</v>
          </cell>
          <cell r="D22" t="str">
            <v>FA04</v>
          </cell>
          <cell r="F22" t="str">
            <v>W12</v>
          </cell>
          <cell r="G22" t="str">
            <v>W12</v>
          </cell>
          <cell r="H22" t="str">
            <v>EHC</v>
          </cell>
          <cell r="J22" t="str">
            <v>AQ110022W126906322</v>
          </cell>
          <cell r="K22" t="str">
            <v>DATA MISMATCH</v>
          </cell>
          <cell r="M22" t="str">
            <v>re discharged</v>
          </cell>
          <cell r="P22" t="str">
            <v>celestina elomina</v>
          </cell>
          <cell r="Q22" t="str">
            <v>back to line</v>
          </cell>
          <cell r="R22" t="str">
            <v>F03</v>
          </cell>
          <cell r="S22" t="str">
            <v>3</v>
          </cell>
          <cell r="T22" t="str">
            <v>1</v>
          </cell>
        </row>
        <row r="23">
          <cell r="A23" t="str">
            <v>Fresno</v>
          </cell>
          <cell r="B23" t="str">
            <v>Dayshift (8-17)</v>
          </cell>
          <cell r="C23">
            <v>38967</v>
          </cell>
          <cell r="D23" t="str">
            <v>FA01</v>
          </cell>
          <cell r="F23" t="str">
            <v>W10</v>
          </cell>
          <cell r="G23" t="str">
            <v>W10</v>
          </cell>
          <cell r="H23" t="str">
            <v>EHC</v>
          </cell>
          <cell r="J23" t="str">
            <v>AQ110022W106907011</v>
          </cell>
          <cell r="K23" t="str">
            <v>NG PW ADJUST</v>
          </cell>
          <cell r="M23" t="str">
            <v>RE ADJUST PW</v>
          </cell>
          <cell r="P23" t="str">
            <v>DOVIE</v>
          </cell>
          <cell r="Q23" t="str">
            <v>back to line</v>
          </cell>
          <cell r="R23" t="str">
            <v>F07</v>
          </cell>
          <cell r="S23" t="str">
            <v>3</v>
          </cell>
          <cell r="T23" t="str">
            <v>1</v>
          </cell>
        </row>
        <row r="24">
          <cell r="A24" t="str">
            <v>Azure</v>
          </cell>
          <cell r="B24" t="str">
            <v>Dayshift (8-17)</v>
          </cell>
          <cell r="C24">
            <v>38967</v>
          </cell>
          <cell r="D24" t="str">
            <v>FA01</v>
          </cell>
          <cell r="F24" t="str">
            <v>W32</v>
          </cell>
          <cell r="G24" t="str">
            <v>W32</v>
          </cell>
          <cell r="H24" t="str">
            <v>EHC</v>
          </cell>
          <cell r="J24" t="str">
            <v>AQ120021W326906128</v>
          </cell>
          <cell r="K24" t="str">
            <v>DETACHED STARWHEEL AFTER PRINT EPPA4</v>
          </cell>
          <cell r="M24" t="str">
            <v>changed frame ej</v>
          </cell>
          <cell r="P24" t="str">
            <v>leah</v>
          </cell>
          <cell r="Q24" t="str">
            <v>back to line</v>
          </cell>
          <cell r="R24" t="str">
            <v>A01</v>
          </cell>
          <cell r="S24" t="str">
            <v>1</v>
          </cell>
          <cell r="T24" t="str">
            <v>1</v>
          </cell>
        </row>
        <row r="25">
          <cell r="A25" t="str">
            <v>Fresno</v>
          </cell>
          <cell r="B25" t="str">
            <v>Dayshift (8-17)</v>
          </cell>
          <cell r="C25">
            <v>38967</v>
          </cell>
          <cell r="D25" t="str">
            <v>FA01</v>
          </cell>
          <cell r="F25" t="str">
            <v>W10</v>
          </cell>
          <cell r="G25" t="str">
            <v>W10</v>
          </cell>
          <cell r="H25" t="str">
            <v>EHC</v>
          </cell>
          <cell r="J25" t="str">
            <v>AQ110022W106907033</v>
          </cell>
          <cell r="K25" t="str">
            <v>NG HEAD INCLINED</v>
          </cell>
          <cell r="M25" t="str">
            <v>re install printhead</v>
          </cell>
          <cell r="P25" t="str">
            <v>shiela</v>
          </cell>
          <cell r="Q25" t="str">
            <v>back to line</v>
          </cell>
          <cell r="R25" t="str">
            <v>F02</v>
          </cell>
          <cell r="S25" t="str">
            <v>3</v>
          </cell>
          <cell r="T25" t="str">
            <v>1</v>
          </cell>
        </row>
        <row r="26">
          <cell r="A26" t="str">
            <v>Fresno</v>
          </cell>
          <cell r="B26" t="str">
            <v>Dayshift (8-17)</v>
          </cell>
          <cell r="C26">
            <v>38967</v>
          </cell>
          <cell r="D26" t="str">
            <v>FA01</v>
          </cell>
          <cell r="F26" t="str">
            <v>W20</v>
          </cell>
          <cell r="G26" t="str">
            <v>W20</v>
          </cell>
          <cell r="H26" t="str">
            <v>EDG</v>
          </cell>
          <cell r="J26" t="str">
            <v>aq110032w206907198</v>
          </cell>
          <cell r="K26" t="str">
            <v>ng over ranged</v>
          </cell>
          <cell r="M26" t="str">
            <v>re install printhead</v>
          </cell>
          <cell r="P26" t="str">
            <v>shielA</v>
          </cell>
          <cell r="Q26" t="str">
            <v>back to line</v>
          </cell>
          <cell r="R26" t="str">
            <v>F02</v>
          </cell>
          <cell r="S26" t="str">
            <v>3</v>
          </cell>
          <cell r="T26" t="str">
            <v>1</v>
          </cell>
        </row>
        <row r="27">
          <cell r="A27" t="str">
            <v>Azure</v>
          </cell>
          <cell r="B27" t="str">
            <v>Dayshift (8-17)</v>
          </cell>
          <cell r="C27">
            <v>38967</v>
          </cell>
          <cell r="D27" t="str">
            <v>FA01</v>
          </cell>
          <cell r="F27" t="str">
            <v>W37</v>
          </cell>
          <cell r="G27" t="str">
            <v>W37</v>
          </cell>
          <cell r="H27" t="str">
            <v>EHC</v>
          </cell>
          <cell r="J27" t="str">
            <v>aq120021w376906179</v>
          </cell>
          <cell r="K27" t="str">
            <v>ng head inclined</v>
          </cell>
          <cell r="M27" t="str">
            <v>re install printhead</v>
          </cell>
          <cell r="P27" t="str">
            <v>shiela</v>
          </cell>
          <cell r="Q27" t="str">
            <v>back to line</v>
          </cell>
          <cell r="R27" t="str">
            <v>F02</v>
          </cell>
          <cell r="S27" t="str">
            <v>3</v>
          </cell>
          <cell r="T27" t="str">
            <v>1</v>
          </cell>
        </row>
        <row r="28">
          <cell r="A28" t="str">
            <v>Fresno</v>
          </cell>
          <cell r="B28" t="str">
            <v>Dayshift (8-17)</v>
          </cell>
          <cell r="C28">
            <v>38967</v>
          </cell>
          <cell r="D28" t="str">
            <v>FA01</v>
          </cell>
          <cell r="F28" t="str">
            <v>W18</v>
          </cell>
          <cell r="G28" t="str">
            <v>W18</v>
          </cell>
          <cell r="H28" t="str">
            <v>EAI</v>
          </cell>
          <cell r="J28" t="str">
            <v>aq110032w186906286</v>
          </cell>
          <cell r="K28" t="str">
            <v>ng pf adjust</v>
          </cell>
          <cell r="M28" t="str">
            <v>re print good</v>
          </cell>
          <cell r="P28" t="str">
            <v>Chriselda Malinao</v>
          </cell>
          <cell r="Q28" t="str">
            <v>back to line</v>
          </cell>
          <cell r="R28" t="str">
            <v>F02</v>
          </cell>
          <cell r="S28" t="str">
            <v>3</v>
          </cell>
          <cell r="T28" t="str">
            <v>1</v>
          </cell>
        </row>
        <row r="29">
          <cell r="A29" t="str">
            <v>Azure</v>
          </cell>
          <cell r="B29" t="str">
            <v>Dayshift (8-17)</v>
          </cell>
          <cell r="C29">
            <v>38967</v>
          </cell>
          <cell r="D29" t="str">
            <v>FA05</v>
          </cell>
          <cell r="F29" t="str">
            <v>W34</v>
          </cell>
          <cell r="G29" t="str">
            <v>W34</v>
          </cell>
          <cell r="H29" t="str">
            <v>EHC</v>
          </cell>
          <cell r="J29" t="str">
            <v>aq120021w346906133</v>
          </cell>
          <cell r="K29" t="str">
            <v>asf not hopped</v>
          </cell>
          <cell r="M29" t="str">
            <v>power on &amp; off</v>
          </cell>
          <cell r="P29" t="str">
            <v>ara of line</v>
          </cell>
          <cell r="R29" t="str">
            <v>A00</v>
          </cell>
          <cell r="S29" t="str">
            <v>2</v>
          </cell>
          <cell r="T29" t="str">
            <v>1</v>
          </cell>
        </row>
        <row r="30">
          <cell r="A30" t="str">
            <v>Fresno</v>
          </cell>
          <cell r="B30" t="str">
            <v>Dayshift (8-17)</v>
          </cell>
          <cell r="C30">
            <v>38967</v>
          </cell>
          <cell r="D30" t="str">
            <v>FA04</v>
          </cell>
          <cell r="F30" t="str">
            <v>W20</v>
          </cell>
          <cell r="G30" t="str">
            <v>W20</v>
          </cell>
          <cell r="H30" t="str">
            <v>EDG</v>
          </cell>
          <cell r="J30" t="str">
            <v>AQ110032W206907210</v>
          </cell>
          <cell r="K30" t="str">
            <v>UNUSUAL SOUND DURING POWER ON dent on comb gear 10x15.2</v>
          </cell>
          <cell r="M30" t="str">
            <v>changed comb gear 10x15.2</v>
          </cell>
          <cell r="P30" t="str">
            <v>ella</v>
          </cell>
          <cell r="Q30" t="str">
            <v>back to line</v>
          </cell>
          <cell r="R30" t="str">
            <v>F05</v>
          </cell>
          <cell r="S30" t="str">
            <v>1</v>
          </cell>
          <cell r="T30" t="str">
            <v>1</v>
          </cell>
        </row>
        <row r="31">
          <cell r="A31" t="str">
            <v>Fresno</v>
          </cell>
          <cell r="B31" t="str">
            <v>Dayshift (8-17)</v>
          </cell>
          <cell r="C31">
            <v>38967</v>
          </cell>
          <cell r="D31" t="str">
            <v>FA04</v>
          </cell>
          <cell r="F31" t="str">
            <v>W20</v>
          </cell>
          <cell r="G31" t="str">
            <v>W20</v>
          </cell>
          <cell r="H31" t="str">
            <v>EDG</v>
          </cell>
          <cell r="J31" t="str">
            <v>AQ110032W206907207</v>
          </cell>
          <cell r="K31" t="str">
            <v>UNUSUAL SOUND DURING POWER ON</v>
          </cell>
          <cell r="M31" t="str">
            <v>re install asf</v>
          </cell>
          <cell r="P31" t="str">
            <v>cherylyn kalaw</v>
          </cell>
          <cell r="Q31" t="str">
            <v>back to line</v>
          </cell>
          <cell r="R31" t="str">
            <v>F03</v>
          </cell>
          <cell r="S31" t="str">
            <v>3</v>
          </cell>
          <cell r="T31" t="str">
            <v>1</v>
          </cell>
        </row>
        <row r="32">
          <cell r="A32" t="str">
            <v>Azure</v>
          </cell>
          <cell r="B32" t="str">
            <v>Dayshift (8-17)</v>
          </cell>
          <cell r="C32">
            <v>38967</v>
          </cell>
          <cell r="D32" t="str">
            <v>FA05</v>
          </cell>
          <cell r="F32" t="str">
            <v>W31</v>
          </cell>
          <cell r="G32" t="str">
            <v>W31</v>
          </cell>
          <cell r="H32" t="str">
            <v>EHC</v>
          </cell>
          <cell r="J32" t="str">
            <v>AQ120021W316906060</v>
          </cell>
          <cell r="K32" t="str">
            <v>DAMAGED PAINT ON PANEL ASSY</v>
          </cell>
          <cell r="M32" t="str">
            <v>changed panel assy</v>
          </cell>
          <cell r="P32" t="str">
            <v>leah</v>
          </cell>
          <cell r="Q32" t="str">
            <v>back to line</v>
          </cell>
          <cell r="R32" t="str">
            <v>A03</v>
          </cell>
          <cell r="S32" t="str">
            <v>1</v>
          </cell>
          <cell r="T32" t="str">
            <v>1</v>
          </cell>
        </row>
        <row r="33">
          <cell r="A33" t="str">
            <v>Fresno</v>
          </cell>
          <cell r="B33" t="str">
            <v>Dayshift (8-17)</v>
          </cell>
          <cell r="C33">
            <v>38967</v>
          </cell>
          <cell r="D33" t="str">
            <v>FA01</v>
          </cell>
          <cell r="F33" t="str">
            <v>W08</v>
          </cell>
          <cell r="G33" t="str">
            <v>W08</v>
          </cell>
          <cell r="H33" t="str">
            <v>EAI</v>
          </cell>
          <cell r="J33" t="str">
            <v>AQ110032W086906168</v>
          </cell>
          <cell r="K33" t="str">
            <v>NG HEAD INCLINED</v>
          </cell>
          <cell r="M33" t="str">
            <v>re install printhead</v>
          </cell>
          <cell r="P33" t="str">
            <v>jessa</v>
          </cell>
          <cell r="Q33" t="str">
            <v>back to line</v>
          </cell>
          <cell r="R33" t="str">
            <v>F01</v>
          </cell>
          <cell r="S33" t="str">
            <v>3</v>
          </cell>
          <cell r="T33" t="str">
            <v>1</v>
          </cell>
        </row>
        <row r="34">
          <cell r="A34" t="str">
            <v>Fresno</v>
          </cell>
          <cell r="B34" t="str">
            <v>Dayshift (8-17)</v>
          </cell>
          <cell r="C34">
            <v>38967</v>
          </cell>
          <cell r="D34" t="str">
            <v>FA01</v>
          </cell>
          <cell r="F34" t="str">
            <v>W14</v>
          </cell>
          <cell r="G34" t="str">
            <v>W14</v>
          </cell>
          <cell r="H34" t="str">
            <v>EAI</v>
          </cell>
          <cell r="J34" t="str">
            <v>AQ110032W146907065</v>
          </cell>
          <cell r="K34" t="str">
            <v>UNUSUAL SOUND DURING INK CHARGING</v>
          </cell>
          <cell r="M34" t="str">
            <v>NDF</v>
          </cell>
          <cell r="P34" t="str">
            <v>REA</v>
          </cell>
          <cell r="Q34" t="str">
            <v>back to line</v>
          </cell>
          <cell r="R34" t="str">
            <v>F02</v>
          </cell>
          <cell r="S34" t="str">
            <v>3</v>
          </cell>
          <cell r="T34" t="str">
            <v>1</v>
          </cell>
        </row>
        <row r="35">
          <cell r="A35" t="str">
            <v>Azure</v>
          </cell>
          <cell r="B35" t="str">
            <v>Dayshift (8-17)</v>
          </cell>
          <cell r="C35">
            <v>38967</v>
          </cell>
          <cell r="D35" t="str">
            <v>FA01</v>
          </cell>
          <cell r="F35" t="str">
            <v>W39</v>
          </cell>
          <cell r="G35" t="str">
            <v>W39</v>
          </cell>
          <cell r="H35" t="str">
            <v>EHC</v>
          </cell>
          <cell r="J35" t="str">
            <v>AQ120021W396905441</v>
          </cell>
          <cell r="K35" t="str">
            <v>NO PRINITNG RESULT</v>
          </cell>
          <cell r="M35" t="str">
            <v>changed mcb</v>
          </cell>
          <cell r="N35" t="str">
            <v>el68304f</v>
          </cell>
          <cell r="P35" t="str">
            <v>jho</v>
          </cell>
          <cell r="Q35" t="str">
            <v>back to line</v>
          </cell>
          <cell r="R35" t="str">
            <v>F01</v>
          </cell>
          <cell r="S35" t="str">
            <v>4</v>
          </cell>
          <cell r="T35" t="str">
            <v>1</v>
          </cell>
        </row>
        <row r="36">
          <cell r="A36" t="str">
            <v>Azure</v>
          </cell>
          <cell r="B36" t="str">
            <v>Dayshift (8-17)</v>
          </cell>
          <cell r="C36">
            <v>38967</v>
          </cell>
          <cell r="D36" t="str">
            <v>CA06</v>
          </cell>
          <cell r="F36" t="str">
            <v>W35</v>
          </cell>
          <cell r="G36" t="str">
            <v>W35</v>
          </cell>
          <cell r="H36" t="str">
            <v>EHC</v>
          </cell>
          <cell r="J36" t="str">
            <v>AQ120021W356905432</v>
          </cell>
          <cell r="K36" t="str">
            <v>MISSING GROUNDING WIRE EL/PF</v>
          </cell>
          <cell r="L36" t="str">
            <v>missing</v>
          </cell>
          <cell r="M36" t="str">
            <v>INSTALL GROUNDING WIRE EJ/PF</v>
          </cell>
          <cell r="P36" t="str">
            <v>Apolonia Baltazar</v>
          </cell>
          <cell r="Q36" t="str">
            <v>back to line</v>
          </cell>
          <cell r="R36" t="str">
            <v>A01</v>
          </cell>
          <cell r="S36" t="str">
            <v>2</v>
          </cell>
          <cell r="T36" t="str">
            <v>1</v>
          </cell>
        </row>
        <row r="37">
          <cell r="A37" t="str">
            <v>Fresno</v>
          </cell>
          <cell r="B37" t="str">
            <v>Dayshift (8-17)</v>
          </cell>
          <cell r="C37">
            <v>38967</v>
          </cell>
          <cell r="D37" t="str">
            <v>FA04</v>
          </cell>
          <cell r="F37" t="str">
            <v>W20</v>
          </cell>
          <cell r="G37" t="str">
            <v>W20</v>
          </cell>
          <cell r="H37" t="str">
            <v>EDG</v>
          </cell>
          <cell r="J37" t="str">
            <v>aq110032w206907201</v>
          </cell>
          <cell r="K37" t="str">
            <v>fatal error during power on 3ch=fb</v>
          </cell>
          <cell r="M37" t="str">
            <v>50x power on good</v>
          </cell>
          <cell r="P37" t="str">
            <v>Apolonia Baltazar</v>
          </cell>
          <cell r="Q37" t="str">
            <v>back to line</v>
          </cell>
          <cell r="R37" t="str">
            <v>F06</v>
          </cell>
          <cell r="S37" t="str">
            <v>3</v>
          </cell>
          <cell r="T37" t="str">
            <v>1</v>
          </cell>
        </row>
        <row r="38">
          <cell r="A38" t="str">
            <v>Fresno</v>
          </cell>
          <cell r="B38" t="str">
            <v>Dayshift (8-17)</v>
          </cell>
          <cell r="C38">
            <v>38967</v>
          </cell>
          <cell r="D38" t="str">
            <v>FA01</v>
          </cell>
          <cell r="F38" t="str">
            <v>W14</v>
          </cell>
          <cell r="G38" t="str">
            <v>W14</v>
          </cell>
          <cell r="H38" t="str">
            <v>EAI</v>
          </cell>
          <cell r="J38" t="str">
            <v>aq110032w146907064</v>
          </cell>
          <cell r="K38" t="str">
            <v>unusual sound during discharging</v>
          </cell>
          <cell r="M38" t="str">
            <v>ndf</v>
          </cell>
          <cell r="P38" t="str">
            <v>celestina elomina</v>
          </cell>
          <cell r="Q38" t="str">
            <v>back to line</v>
          </cell>
          <cell r="R38" t="str">
            <v>F04</v>
          </cell>
          <cell r="S38" t="str">
            <v>3</v>
          </cell>
          <cell r="T38" t="str">
            <v>1</v>
          </cell>
        </row>
        <row r="39">
          <cell r="A39" t="str">
            <v>Fresno</v>
          </cell>
          <cell r="B39" t="str">
            <v>Dayshift (8-17)</v>
          </cell>
          <cell r="C39">
            <v>38967</v>
          </cell>
          <cell r="D39" t="str">
            <v>CA06</v>
          </cell>
          <cell r="F39" t="str">
            <v>W19</v>
          </cell>
          <cell r="G39" t="str">
            <v>W19</v>
          </cell>
          <cell r="H39" t="str">
            <v>EAI</v>
          </cell>
          <cell r="J39" t="str">
            <v>aq110032w196905078</v>
          </cell>
          <cell r="K39" t="str">
            <v>fatal error during apg check 3ch-71</v>
          </cell>
          <cell r="M39" t="str">
            <v>re install apg</v>
          </cell>
          <cell r="P39" t="str">
            <v>jho</v>
          </cell>
          <cell r="Q39" t="str">
            <v>back to line</v>
          </cell>
          <cell r="R39" t="str">
            <v>F06</v>
          </cell>
          <cell r="S39" t="str">
            <v>3</v>
          </cell>
          <cell r="T39" t="str">
            <v>1</v>
          </cell>
        </row>
        <row r="40">
          <cell r="A40" t="str">
            <v>Fresno</v>
          </cell>
          <cell r="B40" t="str">
            <v>Dayshift (8-17)</v>
          </cell>
          <cell r="C40">
            <v>38967</v>
          </cell>
          <cell r="D40" t="str">
            <v>FA01</v>
          </cell>
          <cell r="F40" t="str">
            <v>W21</v>
          </cell>
          <cell r="G40" t="str">
            <v>W21</v>
          </cell>
          <cell r="H40" t="str">
            <v>EDG</v>
          </cell>
          <cell r="J40" t="str">
            <v>aq110032w216906295</v>
          </cell>
          <cell r="K40" t="str">
            <v>not centered cd dummy</v>
          </cell>
          <cell r="M40" t="str">
            <v>re adjust pw</v>
          </cell>
          <cell r="P40" t="str">
            <v>dovie</v>
          </cell>
          <cell r="Q40" t="str">
            <v>back to line</v>
          </cell>
          <cell r="R40" t="str">
            <v>F01</v>
          </cell>
          <cell r="S40" t="str">
            <v>3</v>
          </cell>
          <cell r="T40" t="str">
            <v>1</v>
          </cell>
        </row>
        <row r="41">
          <cell r="A41" t="str">
            <v>Fresno</v>
          </cell>
          <cell r="B41" t="str">
            <v>Dayshift (8-17)</v>
          </cell>
          <cell r="C41">
            <v>38967</v>
          </cell>
          <cell r="D41" t="str">
            <v>FA01</v>
          </cell>
          <cell r="F41" t="str">
            <v>W10</v>
          </cell>
          <cell r="G41" t="str">
            <v>W10</v>
          </cell>
          <cell r="H41" t="str">
            <v>EHC</v>
          </cell>
          <cell r="J41" t="str">
            <v>aq110022w106907055</v>
          </cell>
          <cell r="K41" t="str">
            <v>ng ej adjust</v>
          </cell>
          <cell r="M41" t="str">
            <v>re adjust pf/ej</v>
          </cell>
          <cell r="P41" t="str">
            <v>mhy</v>
          </cell>
          <cell r="Q41" t="str">
            <v>back to line</v>
          </cell>
          <cell r="R41" t="str">
            <v>F01</v>
          </cell>
          <cell r="S41" t="str">
            <v>3</v>
          </cell>
          <cell r="T41" t="str">
            <v>1</v>
          </cell>
        </row>
        <row r="42">
          <cell r="A42" t="str">
            <v>Fresno</v>
          </cell>
          <cell r="B42" t="str">
            <v>Dayshift (8-17)</v>
          </cell>
          <cell r="C42">
            <v>38967</v>
          </cell>
          <cell r="D42" t="str">
            <v>FA01</v>
          </cell>
          <cell r="F42" t="str">
            <v>W16</v>
          </cell>
          <cell r="G42" t="str">
            <v>W16</v>
          </cell>
          <cell r="H42" t="str">
            <v>eurocismea</v>
          </cell>
          <cell r="J42" t="str">
            <v>aq110032w166906089</v>
          </cell>
          <cell r="K42" t="str">
            <v>fatal error during cleaning 3ch=2</v>
          </cell>
          <cell r="M42" t="str">
            <v>6 cleaning confirmation good</v>
          </cell>
          <cell r="P42" t="str">
            <v>lonel</v>
          </cell>
          <cell r="R42" t="str">
            <v>F01</v>
          </cell>
          <cell r="S42" t="str">
            <v>3</v>
          </cell>
          <cell r="T42" t="str">
            <v>1</v>
          </cell>
        </row>
        <row r="43">
          <cell r="A43" t="str">
            <v>Azure</v>
          </cell>
          <cell r="B43" t="str">
            <v>Dayshift (8-17)</v>
          </cell>
          <cell r="C43">
            <v>38967</v>
          </cell>
          <cell r="D43" t="str">
            <v>CA06</v>
          </cell>
          <cell r="F43" t="str">
            <v>W31</v>
          </cell>
          <cell r="G43" t="str">
            <v>W31</v>
          </cell>
          <cell r="H43" t="str">
            <v>EHC</v>
          </cell>
          <cell r="J43" t="str">
            <v>aq120021w316906116</v>
          </cell>
          <cell r="K43" t="str">
            <v>cannot fing storage drive</v>
          </cell>
          <cell r="M43" t="str">
            <v>ndf</v>
          </cell>
          <cell r="P43" t="str">
            <v>celestina elomina</v>
          </cell>
          <cell r="Q43" t="str">
            <v>back to line</v>
          </cell>
          <cell r="R43" t="str">
            <v>F05</v>
          </cell>
          <cell r="S43" t="str">
            <v>3</v>
          </cell>
          <cell r="T43" t="str">
            <v>1</v>
          </cell>
        </row>
        <row r="44">
          <cell r="A44" t="str">
            <v>Azure</v>
          </cell>
          <cell r="B44" t="str">
            <v>Dayshift (8-17)</v>
          </cell>
          <cell r="C44">
            <v>38967</v>
          </cell>
          <cell r="D44" t="str">
            <v>CA02</v>
          </cell>
          <cell r="F44" t="str">
            <v>W35</v>
          </cell>
          <cell r="G44" t="str">
            <v>W35</v>
          </cell>
          <cell r="H44" t="str">
            <v>EHC</v>
          </cell>
          <cell r="J44" t="str">
            <v>aq120021w356905471</v>
          </cell>
          <cell r="K44" t="str">
            <v>cannot pg left</v>
          </cell>
          <cell r="M44" t="str">
            <v>re adjust pg</v>
          </cell>
          <cell r="P44" t="str">
            <v>emjhay</v>
          </cell>
          <cell r="Q44" t="str">
            <v>back to line</v>
          </cell>
          <cell r="R44" t="str">
            <v>A02</v>
          </cell>
          <cell r="S44" t="str">
            <v>3</v>
          </cell>
          <cell r="T44" t="str">
            <v>1</v>
          </cell>
        </row>
        <row r="45">
          <cell r="A45" t="str">
            <v>Melville</v>
          </cell>
          <cell r="B45" t="str">
            <v>Dayshift (8-17)</v>
          </cell>
          <cell r="C45">
            <v>38967</v>
          </cell>
          <cell r="D45" t="str">
            <v>FA01</v>
          </cell>
          <cell r="F45" t="str">
            <v>W01</v>
          </cell>
          <cell r="G45" t="str">
            <v>W01</v>
          </cell>
          <cell r="H45" t="str">
            <v>EURO</v>
          </cell>
          <cell r="J45" t="str">
            <v>4s610031w016907111</v>
          </cell>
          <cell r="K45" t="str">
            <v>unusual sound during printing</v>
          </cell>
          <cell r="M45" t="str">
            <v>changed cr motor</v>
          </cell>
          <cell r="N45" t="str">
            <v>64061q</v>
          </cell>
          <cell r="P45" t="str">
            <v>eden</v>
          </cell>
          <cell r="Q45" t="str">
            <v>back to line</v>
          </cell>
          <cell r="R45" t="str">
            <v>F05</v>
          </cell>
          <cell r="S45" t="str">
            <v>1</v>
          </cell>
          <cell r="T45" t="str">
            <v>1</v>
          </cell>
        </row>
        <row r="46">
          <cell r="A46" t="str">
            <v>Fresno</v>
          </cell>
          <cell r="B46" t="str">
            <v>Dayshift (8-17)</v>
          </cell>
          <cell r="C46">
            <v>38967</v>
          </cell>
          <cell r="D46" t="str">
            <v>FA01</v>
          </cell>
          <cell r="F46" t="str">
            <v>W21</v>
          </cell>
          <cell r="G46" t="str">
            <v>W21</v>
          </cell>
          <cell r="H46" t="str">
            <v>EDG</v>
          </cell>
          <cell r="J46" t="str">
            <v>aq110032w216906325</v>
          </cell>
          <cell r="K46" t="str">
            <v>abnormal printing during pw</v>
          </cell>
          <cell r="M46" t="str">
            <v>re print good</v>
          </cell>
          <cell r="P46" t="str">
            <v>celestina elomina</v>
          </cell>
          <cell r="Q46" t="str">
            <v>back to line</v>
          </cell>
          <cell r="R46" t="str">
            <v>F03</v>
          </cell>
          <cell r="S46" t="str">
            <v>3</v>
          </cell>
          <cell r="T46" t="str">
            <v>1</v>
          </cell>
        </row>
        <row r="47">
          <cell r="A47" t="str">
            <v>Fresno</v>
          </cell>
          <cell r="B47" t="str">
            <v>Dayshift (8-17)</v>
          </cell>
          <cell r="C47">
            <v>38967</v>
          </cell>
          <cell r="D47" t="str">
            <v>FA01</v>
          </cell>
          <cell r="F47" t="str">
            <v>W14</v>
          </cell>
          <cell r="G47" t="str">
            <v>W14</v>
          </cell>
          <cell r="H47" t="str">
            <v>EAI</v>
          </cell>
          <cell r="J47" t="str">
            <v>aq110032w146907057</v>
          </cell>
          <cell r="K47" t="str">
            <v>unusual sound during ink charging</v>
          </cell>
          <cell r="M47" t="str">
            <v>ndf</v>
          </cell>
          <cell r="P47" t="str">
            <v>mhy</v>
          </cell>
          <cell r="Q47" t="str">
            <v>back to line</v>
          </cell>
          <cell r="R47" t="str">
            <v>F01</v>
          </cell>
          <cell r="S47" t="str">
            <v>3</v>
          </cell>
          <cell r="T47" t="str">
            <v>1</v>
          </cell>
        </row>
        <row r="48">
          <cell r="A48" t="str">
            <v>Azure</v>
          </cell>
          <cell r="B48" t="str">
            <v>Dayshift (8-17)</v>
          </cell>
          <cell r="C48">
            <v>38967</v>
          </cell>
          <cell r="D48" t="str">
            <v>FA05</v>
          </cell>
          <cell r="F48" t="str">
            <v>W38</v>
          </cell>
          <cell r="G48" t="str">
            <v>W38</v>
          </cell>
          <cell r="H48" t="str">
            <v>EHC</v>
          </cell>
          <cell r="J48" t="str">
            <v>aq120021w386906052</v>
          </cell>
          <cell r="K48" t="str">
            <v>foreign mat on panel center</v>
          </cell>
          <cell r="M48" t="str">
            <v>removed foreign mat</v>
          </cell>
          <cell r="P48" t="str">
            <v>leah</v>
          </cell>
          <cell r="Q48" t="str">
            <v>back to line</v>
          </cell>
          <cell r="R48" t="str">
            <v>A00</v>
          </cell>
          <cell r="S48" t="str">
            <v>3</v>
          </cell>
          <cell r="T48" t="str">
            <v>1</v>
          </cell>
        </row>
        <row r="49">
          <cell r="A49" t="str">
            <v>Fresno</v>
          </cell>
          <cell r="B49" t="str">
            <v>Dayshift (8-17)</v>
          </cell>
          <cell r="C49">
            <v>38967</v>
          </cell>
          <cell r="D49" t="str">
            <v>FA01</v>
          </cell>
          <cell r="F49" t="str">
            <v>W20</v>
          </cell>
          <cell r="G49" t="str">
            <v>W20</v>
          </cell>
          <cell r="H49" t="str">
            <v>EDG</v>
          </cell>
          <cell r="J49" t="str">
            <v>aq110032w206907247</v>
          </cell>
          <cell r="K49" t="str">
            <v>unusual sound during ink charging</v>
          </cell>
          <cell r="M49" t="str">
            <v>re install asf</v>
          </cell>
          <cell r="P49" t="str">
            <v>emjhay</v>
          </cell>
          <cell r="Q49" t="str">
            <v>back to line</v>
          </cell>
          <cell r="R49" t="str">
            <v>F02</v>
          </cell>
          <cell r="S49" t="str">
            <v>3</v>
          </cell>
          <cell r="T49" t="str">
            <v>1</v>
          </cell>
        </row>
        <row r="50">
          <cell r="A50" t="str">
            <v>Fresno</v>
          </cell>
          <cell r="B50" t="str">
            <v>Dayshift (8-17)</v>
          </cell>
          <cell r="C50">
            <v>38967</v>
          </cell>
          <cell r="D50" t="str">
            <v>FA01</v>
          </cell>
          <cell r="F50" t="str">
            <v>W08</v>
          </cell>
          <cell r="G50" t="str">
            <v>W08</v>
          </cell>
          <cell r="H50" t="str">
            <v>EAI</v>
          </cell>
          <cell r="J50" t="str">
            <v>aq110032w086906312</v>
          </cell>
          <cell r="K50" t="str">
            <v>ng head inclined</v>
          </cell>
          <cell r="M50" t="str">
            <v>re install printhead</v>
          </cell>
          <cell r="P50" t="str">
            <v>jessa</v>
          </cell>
          <cell r="Q50" t="str">
            <v>back to line</v>
          </cell>
          <cell r="R50" t="str">
            <v>F04</v>
          </cell>
          <cell r="S50" t="str">
            <v>3</v>
          </cell>
          <cell r="T50" t="str">
            <v>1</v>
          </cell>
        </row>
        <row r="51">
          <cell r="A51" t="str">
            <v>Fresno</v>
          </cell>
          <cell r="B51" t="str">
            <v>Dayshift (8-17)</v>
          </cell>
          <cell r="C51">
            <v>38967</v>
          </cell>
          <cell r="D51" t="str">
            <v>FA01</v>
          </cell>
          <cell r="F51" t="str">
            <v>W12</v>
          </cell>
          <cell r="G51" t="str">
            <v>W12</v>
          </cell>
          <cell r="H51" t="str">
            <v>EHC</v>
          </cell>
          <cell r="J51" t="str">
            <v>aq110022w126906389</v>
          </cell>
          <cell r="K51" t="str">
            <v>abnormal printing</v>
          </cell>
          <cell r="M51" t="str">
            <v>re print - ndf</v>
          </cell>
          <cell r="P51" t="str">
            <v>mhy</v>
          </cell>
          <cell r="Q51" t="str">
            <v>back to line</v>
          </cell>
          <cell r="R51" t="str">
            <v>F01</v>
          </cell>
          <cell r="S51" t="str">
            <v>3</v>
          </cell>
          <cell r="T51" t="str">
            <v>1</v>
          </cell>
        </row>
        <row r="52">
          <cell r="A52" t="str">
            <v>Azure</v>
          </cell>
          <cell r="B52" t="str">
            <v>Dayshift (8-17)</v>
          </cell>
          <cell r="C52">
            <v>38967</v>
          </cell>
          <cell r="D52" t="str">
            <v>FA01</v>
          </cell>
          <cell r="F52" t="str">
            <v>W33</v>
          </cell>
          <cell r="G52" t="str">
            <v>W33</v>
          </cell>
          <cell r="H52" t="str">
            <v>EHC</v>
          </cell>
          <cell r="J52" t="str">
            <v>aq120021w336906132</v>
          </cell>
          <cell r="K52" t="str">
            <v>fatal error during power on</v>
          </cell>
          <cell r="M52" t="str">
            <v>20x on &amp; off - ndf</v>
          </cell>
          <cell r="P52" t="str">
            <v>dovie</v>
          </cell>
          <cell r="Q52" t="str">
            <v>back to line</v>
          </cell>
          <cell r="R52" t="str">
            <v>F02</v>
          </cell>
          <cell r="S52" t="str">
            <v>3</v>
          </cell>
          <cell r="T52" t="str">
            <v>1</v>
          </cell>
        </row>
        <row r="53">
          <cell r="A53" t="str">
            <v>Fresno</v>
          </cell>
          <cell r="B53" t="str">
            <v>Dayshift (8-17)</v>
          </cell>
          <cell r="C53">
            <v>38967</v>
          </cell>
          <cell r="D53" t="str">
            <v>FA01</v>
          </cell>
          <cell r="F53" t="str">
            <v>W14</v>
          </cell>
          <cell r="G53" t="str">
            <v>W14</v>
          </cell>
          <cell r="H53" t="str">
            <v>EAI</v>
          </cell>
          <cell r="J53" t="str">
            <v>aq110032w196906365</v>
          </cell>
          <cell r="K53" t="str">
            <v>unusual sound duirng discharging</v>
          </cell>
          <cell r="M53" t="str">
            <v>re install asf</v>
          </cell>
          <cell r="P53" t="str">
            <v>cherylyn kalaw</v>
          </cell>
          <cell r="Q53" t="str">
            <v>back to line</v>
          </cell>
          <cell r="R53" t="str">
            <v>F07</v>
          </cell>
          <cell r="S53" t="str">
            <v>3</v>
          </cell>
          <cell r="T53" t="str">
            <v>1</v>
          </cell>
        </row>
        <row r="54">
          <cell r="A54" t="str">
            <v>Azure</v>
          </cell>
          <cell r="B54" t="str">
            <v>Dayshift (8-17)</v>
          </cell>
          <cell r="C54">
            <v>38967</v>
          </cell>
          <cell r="D54" t="str">
            <v>FA01</v>
          </cell>
          <cell r="F54" t="str">
            <v>W33</v>
          </cell>
          <cell r="G54" t="str">
            <v>W33</v>
          </cell>
          <cell r="H54" t="str">
            <v>EHC</v>
          </cell>
          <cell r="J54" t="str">
            <v>aq120021w336906143</v>
          </cell>
          <cell r="K54" t="str">
            <v>ng head adjust</v>
          </cell>
          <cell r="M54" t="str">
            <v>re install printhead</v>
          </cell>
          <cell r="P54" t="str">
            <v>shiela</v>
          </cell>
          <cell r="Q54" t="str">
            <v>back to line</v>
          </cell>
          <cell r="R54" t="str">
            <v>F01</v>
          </cell>
          <cell r="S54" t="str">
            <v>3</v>
          </cell>
          <cell r="T54" t="str">
            <v>1</v>
          </cell>
        </row>
        <row r="55">
          <cell r="A55" t="str">
            <v>Fresno</v>
          </cell>
          <cell r="B55" t="str">
            <v>Dayshift (8-17)</v>
          </cell>
          <cell r="C55">
            <v>38967</v>
          </cell>
          <cell r="D55" t="str">
            <v>FA01</v>
          </cell>
          <cell r="F55" t="str">
            <v>W10</v>
          </cell>
          <cell r="G55" t="str">
            <v>W10</v>
          </cell>
          <cell r="H55" t="str">
            <v>EHC</v>
          </cell>
          <cell r="J55" t="str">
            <v>aq110022w106907061</v>
          </cell>
          <cell r="K55" t="str">
            <v>abnormal printing on pw</v>
          </cell>
          <cell r="M55" t="str">
            <v>re print - ndf</v>
          </cell>
          <cell r="P55" t="str">
            <v>dovie</v>
          </cell>
          <cell r="Q55" t="str">
            <v>back to line</v>
          </cell>
          <cell r="R55" t="str">
            <v>F02</v>
          </cell>
          <cell r="S55" t="str">
            <v>3</v>
          </cell>
          <cell r="T55" t="str">
            <v>1</v>
          </cell>
        </row>
        <row r="56">
          <cell r="A56" t="str">
            <v>Fresno</v>
          </cell>
          <cell r="B56" t="str">
            <v>Dayshift (8-17)</v>
          </cell>
          <cell r="C56">
            <v>38967</v>
          </cell>
          <cell r="D56" t="str">
            <v>FA01</v>
          </cell>
          <cell r="F56" t="str">
            <v>W10</v>
          </cell>
          <cell r="G56" t="str">
            <v>W10</v>
          </cell>
          <cell r="H56" t="str">
            <v>EHC</v>
          </cell>
          <cell r="J56" t="str">
            <v>aq110022w106907007</v>
          </cell>
          <cell r="K56" t="str">
            <v>smear printing on epp</v>
          </cell>
          <cell r="M56" t="str">
            <v>re- print - ndf</v>
          </cell>
          <cell r="P56" t="str">
            <v>dovie</v>
          </cell>
          <cell r="Q56" t="str">
            <v>back to line</v>
          </cell>
          <cell r="R56" t="str">
            <v>F06</v>
          </cell>
          <cell r="S56" t="str">
            <v>3</v>
          </cell>
          <cell r="T56" t="str">
            <v>1</v>
          </cell>
        </row>
        <row r="57">
          <cell r="A57" t="str">
            <v>Fresno</v>
          </cell>
          <cell r="B57" t="str">
            <v>Dayshift (8-17)</v>
          </cell>
          <cell r="C57">
            <v>38967</v>
          </cell>
          <cell r="D57" t="str">
            <v>FA01</v>
          </cell>
          <cell r="F57" t="str">
            <v>W08</v>
          </cell>
          <cell r="G57" t="str">
            <v>W08</v>
          </cell>
          <cell r="H57" t="str">
            <v>EAI</v>
          </cell>
          <cell r="J57" t="str">
            <v>aq110032w086906307</v>
          </cell>
          <cell r="K57" t="str">
            <v>ng head inclined</v>
          </cell>
          <cell r="M57" t="str">
            <v>re install printhead</v>
          </cell>
          <cell r="P57" t="str">
            <v>grace</v>
          </cell>
          <cell r="Q57" t="str">
            <v>back to line</v>
          </cell>
          <cell r="R57" t="str">
            <v>F02</v>
          </cell>
          <cell r="S57" t="str">
            <v>3</v>
          </cell>
          <cell r="T57" t="str">
            <v>1</v>
          </cell>
        </row>
        <row r="58">
          <cell r="A58" t="str">
            <v>Fresno</v>
          </cell>
          <cell r="B58" t="str">
            <v>Dayshift (8-17)</v>
          </cell>
          <cell r="C58">
            <v>38967</v>
          </cell>
          <cell r="D58" t="str">
            <v>FA01</v>
          </cell>
          <cell r="F58" t="str">
            <v>W08</v>
          </cell>
          <cell r="G58" t="str">
            <v>W08</v>
          </cell>
          <cell r="H58" t="str">
            <v>EAI</v>
          </cell>
          <cell r="J58" t="str">
            <v>aq110032w086906297</v>
          </cell>
          <cell r="K58" t="str">
            <v>ng head inclined</v>
          </cell>
          <cell r="M58" t="str">
            <v>re install printhead</v>
          </cell>
          <cell r="P58" t="str">
            <v>grace</v>
          </cell>
          <cell r="Q58" t="str">
            <v>back to line</v>
          </cell>
          <cell r="R58" t="str">
            <v>F01</v>
          </cell>
          <cell r="S58" t="str">
            <v>3</v>
          </cell>
          <cell r="T58" t="str">
            <v>1</v>
          </cell>
        </row>
        <row r="59">
          <cell r="A59" t="str">
            <v>Fresno</v>
          </cell>
          <cell r="B59" t="str">
            <v>Dayshift (8-17)</v>
          </cell>
          <cell r="C59">
            <v>38967</v>
          </cell>
          <cell r="D59" t="str">
            <v>FA01</v>
          </cell>
          <cell r="F59" t="str">
            <v>W19</v>
          </cell>
          <cell r="G59" t="str">
            <v>W19</v>
          </cell>
          <cell r="H59" t="str">
            <v>EAI</v>
          </cell>
          <cell r="J59" t="str">
            <v>aq110032w196906420</v>
          </cell>
          <cell r="K59" t="str">
            <v>unusual sound during ink charging</v>
          </cell>
          <cell r="M59" t="str">
            <v>re install board assy encoder pf</v>
          </cell>
          <cell r="P59" t="str">
            <v>jho</v>
          </cell>
          <cell r="Q59" t="str">
            <v>back to line</v>
          </cell>
          <cell r="R59" t="str">
            <v>F02</v>
          </cell>
          <cell r="S59" t="str">
            <v>3</v>
          </cell>
          <cell r="T59" t="str">
            <v>1</v>
          </cell>
        </row>
        <row r="60">
          <cell r="A60" t="str">
            <v>Azure</v>
          </cell>
          <cell r="B60" t="str">
            <v>Dayshift (8-17)</v>
          </cell>
          <cell r="C60">
            <v>38967</v>
          </cell>
          <cell r="D60" t="str">
            <v>FA04</v>
          </cell>
          <cell r="F60" t="str">
            <v>W37</v>
          </cell>
          <cell r="G60" t="str">
            <v>W37</v>
          </cell>
          <cell r="H60" t="str">
            <v>EHC</v>
          </cell>
          <cell r="J60" t="str">
            <v>aq120021w376906194</v>
          </cell>
          <cell r="K60" t="str">
            <v>wrong lcd display during button supress check</v>
          </cell>
          <cell r="M60" t="str">
            <v>changed panel assy</v>
          </cell>
          <cell r="P60" t="str">
            <v>Apolonia Baltazar</v>
          </cell>
          <cell r="Q60" t="str">
            <v>back to line</v>
          </cell>
          <cell r="R60" t="str">
            <v>F01</v>
          </cell>
          <cell r="S60" t="str">
            <v>1</v>
          </cell>
          <cell r="T60" t="str">
            <v>1</v>
          </cell>
        </row>
        <row r="61">
          <cell r="A61" t="str">
            <v>Fresno</v>
          </cell>
          <cell r="B61" t="str">
            <v>Dayshift (8-17)</v>
          </cell>
          <cell r="C61">
            <v>38967</v>
          </cell>
          <cell r="D61" t="str">
            <v>FA01</v>
          </cell>
          <cell r="F61" t="str">
            <v>W30</v>
          </cell>
          <cell r="G61" t="str">
            <v>W30</v>
          </cell>
          <cell r="H61" t="str">
            <v>EHC</v>
          </cell>
          <cell r="J61" t="str">
            <v>aq110022w306906162</v>
          </cell>
          <cell r="K61" t="str">
            <v>abnormal printing during ink charging</v>
          </cell>
          <cell r="M61" t="str">
            <v>changed ink system</v>
          </cell>
          <cell r="P61" t="str">
            <v>jessa</v>
          </cell>
          <cell r="Q61" t="str">
            <v>back to line</v>
          </cell>
          <cell r="R61" t="str">
            <v>F01</v>
          </cell>
          <cell r="S61" t="str">
            <v>1</v>
          </cell>
          <cell r="T61" t="str">
            <v>1</v>
          </cell>
        </row>
        <row r="62">
          <cell r="A62" t="str">
            <v>Fresno</v>
          </cell>
          <cell r="B62" t="str">
            <v>Dayshift (8-17)</v>
          </cell>
          <cell r="C62">
            <v>38967</v>
          </cell>
          <cell r="D62" t="str">
            <v>FA02</v>
          </cell>
          <cell r="F62" t="str">
            <v>W08</v>
          </cell>
          <cell r="G62" t="str">
            <v>W08</v>
          </cell>
          <cell r="H62" t="str">
            <v>EAI</v>
          </cell>
          <cell r="J62" t="str">
            <v>aq110032w086906318</v>
          </cell>
          <cell r="K62" t="str">
            <v>brken dowel of asf</v>
          </cell>
          <cell r="L62" t="str">
            <v>broken</v>
          </cell>
          <cell r="M62" t="str">
            <v>changed asf</v>
          </cell>
          <cell r="P62" t="str">
            <v>jessa</v>
          </cell>
          <cell r="Q62" t="str">
            <v>back to line</v>
          </cell>
          <cell r="R62" t="str">
            <v>A03</v>
          </cell>
          <cell r="S62" t="str">
            <v>2</v>
          </cell>
          <cell r="T62" t="str">
            <v>1</v>
          </cell>
        </row>
        <row r="63">
          <cell r="A63" t="str">
            <v>Azure</v>
          </cell>
          <cell r="B63" t="str">
            <v>Dayshift (8-17)</v>
          </cell>
          <cell r="C63">
            <v>38967</v>
          </cell>
          <cell r="D63" t="str">
            <v>FA01</v>
          </cell>
          <cell r="F63" t="str">
            <v>W38</v>
          </cell>
          <cell r="G63" t="str">
            <v>W38</v>
          </cell>
          <cell r="H63" t="str">
            <v>EHC</v>
          </cell>
          <cell r="J63" t="str">
            <v>aq120021w386906057</v>
          </cell>
          <cell r="K63" t="str">
            <v>abnormal printing on head angular</v>
          </cell>
          <cell r="M63" t="str">
            <v>re print - ndf</v>
          </cell>
          <cell r="P63" t="str">
            <v>cherylyn kalaw</v>
          </cell>
          <cell r="Q63" t="str">
            <v>back to line</v>
          </cell>
          <cell r="R63" t="str">
            <v>F01</v>
          </cell>
          <cell r="S63" t="str">
            <v>3</v>
          </cell>
          <cell r="T63" t="str">
            <v>1</v>
          </cell>
        </row>
        <row r="64">
          <cell r="A64" t="str">
            <v>Patresse</v>
          </cell>
          <cell r="B64" t="str">
            <v>Dayshift (8-17)</v>
          </cell>
          <cell r="C64">
            <v>38967</v>
          </cell>
          <cell r="D64" t="str">
            <v>CA08</v>
          </cell>
          <cell r="F64" t="str">
            <v>W03</v>
          </cell>
          <cell r="G64" t="str">
            <v>W03</v>
          </cell>
          <cell r="H64" t="str">
            <v>EHC</v>
          </cell>
          <cell r="J64" t="str">
            <v>ak160012w036907078</v>
          </cell>
          <cell r="K64" t="str">
            <v>asf hooped during movement of edge guide</v>
          </cell>
          <cell r="M64" t="str">
            <v>re install asf</v>
          </cell>
          <cell r="P64" t="str">
            <v>s'mark of pde</v>
          </cell>
          <cell r="Q64" t="str">
            <v>back to line</v>
          </cell>
          <cell r="R64" t="str">
            <v>A00</v>
          </cell>
          <cell r="S64" t="str">
            <v>3</v>
          </cell>
          <cell r="T64" t="str">
            <v>1</v>
          </cell>
        </row>
        <row r="65">
          <cell r="A65" t="str">
            <v>Patresse</v>
          </cell>
          <cell r="B65" t="str">
            <v>Dayshift (8-17)</v>
          </cell>
          <cell r="C65">
            <v>38967</v>
          </cell>
          <cell r="D65" t="str">
            <v>CA08</v>
          </cell>
          <cell r="F65" t="str">
            <v>W03</v>
          </cell>
          <cell r="G65" t="str">
            <v>W03</v>
          </cell>
          <cell r="H65" t="str">
            <v>EHC</v>
          </cell>
          <cell r="J65" t="str">
            <v>ak160012w036907042</v>
          </cell>
          <cell r="K65" t="str">
            <v>asf hopped during movement of edge guide</v>
          </cell>
          <cell r="M65" t="str">
            <v>re install asf</v>
          </cell>
          <cell r="P65" t="str">
            <v>Marilou Harina</v>
          </cell>
          <cell r="Q65" t="str">
            <v>back to line</v>
          </cell>
          <cell r="R65" t="str">
            <v>A00</v>
          </cell>
          <cell r="S65" t="str">
            <v>3</v>
          </cell>
          <cell r="T65" t="str">
            <v>1</v>
          </cell>
        </row>
        <row r="66">
          <cell r="A66" t="str">
            <v>Patresse</v>
          </cell>
          <cell r="B66" t="str">
            <v>Dayshift (8-17)</v>
          </cell>
          <cell r="C66">
            <v>38967</v>
          </cell>
          <cell r="D66" t="str">
            <v>CA08</v>
          </cell>
          <cell r="F66" t="str">
            <v>W02</v>
          </cell>
          <cell r="G66" t="str">
            <v>W02</v>
          </cell>
          <cell r="H66" t="str">
            <v>EHC</v>
          </cell>
          <cell r="J66" t="str">
            <v>ak160012w026907026</v>
          </cell>
          <cell r="K66" t="str">
            <v>asf hopped during movement of edge guide</v>
          </cell>
          <cell r="M66" t="str">
            <v>RE SCREW HOLDER SHAFT</v>
          </cell>
          <cell r="P66" t="str">
            <v>Marilou Harina</v>
          </cell>
          <cell r="Q66" t="str">
            <v>back to line</v>
          </cell>
          <cell r="R66" t="str">
            <v>F05</v>
          </cell>
          <cell r="S66" t="str">
            <v>3</v>
          </cell>
          <cell r="T66" t="str">
            <v>1</v>
          </cell>
        </row>
        <row r="67">
          <cell r="A67" t="str">
            <v>Patresse</v>
          </cell>
          <cell r="B67" t="str">
            <v>Dayshift (8-17)</v>
          </cell>
          <cell r="C67">
            <v>38967</v>
          </cell>
          <cell r="D67" t="str">
            <v>CA08</v>
          </cell>
          <cell r="E67" t="str">
            <v>S02</v>
          </cell>
          <cell r="F67" t="str">
            <v>W03</v>
          </cell>
          <cell r="G67" t="str">
            <v>W03</v>
          </cell>
          <cell r="H67" t="str">
            <v>EHC</v>
          </cell>
          <cell r="I67" t="str">
            <v>s026905265</v>
          </cell>
          <cell r="J67" t="str">
            <v>mecha</v>
          </cell>
          <cell r="K67" t="str">
            <v>asf hopped during movement of edge guide</v>
          </cell>
          <cell r="M67" t="str">
            <v>re install holder shaft</v>
          </cell>
          <cell r="P67" t="str">
            <v>Marilou Harina</v>
          </cell>
          <cell r="Q67" t="str">
            <v>back to line</v>
          </cell>
          <cell r="R67" t="str">
            <v>A00</v>
          </cell>
          <cell r="S67" t="str">
            <v>3</v>
          </cell>
          <cell r="T67" t="str">
            <v>1</v>
          </cell>
        </row>
        <row r="68">
          <cell r="A68" t="str">
            <v>Patresse</v>
          </cell>
          <cell r="B68" t="str">
            <v>Dayshift (8-17)</v>
          </cell>
          <cell r="C68">
            <v>38967</v>
          </cell>
          <cell r="D68" t="str">
            <v>CA08</v>
          </cell>
          <cell r="E68" t="str">
            <v>S02</v>
          </cell>
          <cell r="F68" t="str">
            <v>W03</v>
          </cell>
          <cell r="G68" t="str">
            <v>W03</v>
          </cell>
          <cell r="H68" t="str">
            <v>EHC</v>
          </cell>
          <cell r="I68" t="str">
            <v>s026905157</v>
          </cell>
          <cell r="J68" t="str">
            <v>ak160012w036907134</v>
          </cell>
          <cell r="K68" t="str">
            <v>asf hopped during movement of edge guide</v>
          </cell>
          <cell r="M68" t="str">
            <v>re screw holder shaft</v>
          </cell>
          <cell r="P68" t="str">
            <v>lea umali</v>
          </cell>
          <cell r="Q68" t="str">
            <v>back to line</v>
          </cell>
          <cell r="R68" t="str">
            <v>A00</v>
          </cell>
          <cell r="S68" t="str">
            <v>3</v>
          </cell>
          <cell r="T68" t="str">
            <v>1</v>
          </cell>
        </row>
        <row r="69">
          <cell r="A69" t="str">
            <v>Azure</v>
          </cell>
          <cell r="B69" t="str">
            <v>Dayshift (8-17)</v>
          </cell>
          <cell r="C69">
            <v>38967</v>
          </cell>
          <cell r="D69" t="str">
            <v>FA01</v>
          </cell>
          <cell r="F69" t="str">
            <v>W07</v>
          </cell>
          <cell r="G69" t="str">
            <v>W07</v>
          </cell>
          <cell r="H69" t="str">
            <v>EAI</v>
          </cell>
          <cell r="J69" t="str">
            <v>w396801107</v>
          </cell>
          <cell r="K69" t="str">
            <v>ng ej adjust</v>
          </cell>
          <cell r="M69" t="str">
            <v>re adjust pf/ej</v>
          </cell>
          <cell r="P69" t="str">
            <v>mhy</v>
          </cell>
          <cell r="Q69" t="str">
            <v>FROM REWORK</v>
          </cell>
          <cell r="R69" t="str">
            <v>F00</v>
          </cell>
          <cell r="S69" t="str">
            <v>3</v>
          </cell>
          <cell r="T69" t="str">
            <v>3</v>
          </cell>
        </row>
        <row r="70">
          <cell r="A70" t="str">
            <v>Fresno</v>
          </cell>
          <cell r="B70" t="str">
            <v>Dayshift (8-17)</v>
          </cell>
          <cell r="C70">
            <v>38967</v>
          </cell>
          <cell r="D70" t="str">
            <v>CA06</v>
          </cell>
          <cell r="F70" t="str">
            <v>W08</v>
          </cell>
          <cell r="G70" t="str">
            <v>W08</v>
          </cell>
          <cell r="H70" t="str">
            <v>EAI</v>
          </cell>
          <cell r="J70" t="str">
            <v>aq110032w086906321</v>
          </cell>
          <cell r="K70" t="str">
            <v>unusual sound during 1st power on</v>
          </cell>
          <cell r="M70" t="str">
            <v>re install asf</v>
          </cell>
          <cell r="P70" t="str">
            <v>jessa</v>
          </cell>
          <cell r="Q70" t="str">
            <v>back to line</v>
          </cell>
          <cell r="R70" t="str">
            <v>F01</v>
          </cell>
          <cell r="S70" t="str">
            <v>3</v>
          </cell>
          <cell r="T70" t="str">
            <v>1</v>
          </cell>
        </row>
        <row r="71">
          <cell r="A71" t="str">
            <v>Fresno</v>
          </cell>
          <cell r="B71" t="str">
            <v>Dayshift (8-17)</v>
          </cell>
          <cell r="C71">
            <v>38967</v>
          </cell>
          <cell r="D71" t="str">
            <v>FA04</v>
          </cell>
          <cell r="F71" t="str">
            <v>W20</v>
          </cell>
          <cell r="G71" t="str">
            <v>W20</v>
          </cell>
          <cell r="H71" t="str">
            <v>EDG</v>
          </cell>
          <cell r="J71" t="str">
            <v>aq110032w206907250</v>
          </cell>
          <cell r="K71" t="str">
            <v>unusual sound during power on</v>
          </cell>
          <cell r="M71" t="str">
            <v>RE INSTALL ASF</v>
          </cell>
          <cell r="P71" t="str">
            <v>JHO</v>
          </cell>
          <cell r="Q71" t="str">
            <v>back to line</v>
          </cell>
          <cell r="R71" t="str">
            <v>F03</v>
          </cell>
          <cell r="S71" t="str">
            <v>3</v>
          </cell>
          <cell r="T71" t="str">
            <v>1</v>
          </cell>
        </row>
        <row r="72">
          <cell r="A72" t="str">
            <v>Azure</v>
          </cell>
          <cell r="B72" t="str">
            <v>Dayshift (8-17)</v>
          </cell>
          <cell r="C72">
            <v>38967</v>
          </cell>
          <cell r="D72" t="str">
            <v>FA01</v>
          </cell>
          <cell r="F72" t="str">
            <v>W33</v>
          </cell>
          <cell r="G72" t="str">
            <v>W33</v>
          </cell>
          <cell r="H72" t="str">
            <v>EHC</v>
          </cell>
          <cell r="J72" t="str">
            <v>aq120021w336906158</v>
          </cell>
          <cell r="K72" t="str">
            <v>incomplete loading of paper(not properly insert pe harness)</v>
          </cell>
          <cell r="L72" t="str">
            <v>wi</v>
          </cell>
          <cell r="M72" t="str">
            <v>re insert pe harness</v>
          </cell>
          <cell r="P72" t="str">
            <v>ella</v>
          </cell>
          <cell r="Q72" t="str">
            <v>back to line</v>
          </cell>
          <cell r="R72" t="str">
            <v>F03</v>
          </cell>
          <cell r="S72" t="str">
            <v>2</v>
          </cell>
          <cell r="T72" t="str">
            <v>1</v>
          </cell>
        </row>
        <row r="73">
          <cell r="A73" t="str">
            <v>Azure</v>
          </cell>
          <cell r="B73" t="str">
            <v>Dayshift (8-17)</v>
          </cell>
          <cell r="C73">
            <v>38967</v>
          </cell>
          <cell r="D73" t="str">
            <v>FA01</v>
          </cell>
          <cell r="F73" t="str">
            <v>W33</v>
          </cell>
          <cell r="G73" t="str">
            <v>W33</v>
          </cell>
          <cell r="H73" t="str">
            <v>EHC</v>
          </cell>
          <cell r="J73" t="str">
            <v>aq120021w336906132</v>
          </cell>
          <cell r="K73" t="str">
            <v>fatal error during head angular(broken dowel of slider cap)</v>
          </cell>
          <cell r="M73" t="str">
            <v>changed ink system</v>
          </cell>
          <cell r="P73" t="str">
            <v>ella</v>
          </cell>
          <cell r="Q73" t="str">
            <v>back to line</v>
          </cell>
          <cell r="R73" t="str">
            <v>F02</v>
          </cell>
          <cell r="S73" t="str">
            <v>1</v>
          </cell>
          <cell r="T73" t="str">
            <v>1</v>
          </cell>
        </row>
        <row r="74">
          <cell r="A74" t="str">
            <v>Azure</v>
          </cell>
          <cell r="B74" t="str">
            <v>Dayshift (8-17)</v>
          </cell>
          <cell r="C74">
            <v>38967</v>
          </cell>
          <cell r="D74" t="str">
            <v>FA01</v>
          </cell>
          <cell r="F74" t="str">
            <v>W31</v>
          </cell>
          <cell r="G74" t="str">
            <v>W31</v>
          </cell>
          <cell r="H74" t="str">
            <v>EHC</v>
          </cell>
          <cell r="J74" t="str">
            <v>aq120021w316906118</v>
          </cell>
          <cell r="K74" t="str">
            <v>ng head inclined</v>
          </cell>
          <cell r="M74" t="str">
            <v>re install printhead</v>
          </cell>
          <cell r="P74" t="str">
            <v>shiela</v>
          </cell>
          <cell r="Q74" t="str">
            <v>back to line</v>
          </cell>
          <cell r="R74" t="str">
            <v>F06</v>
          </cell>
          <cell r="S74" t="str">
            <v>3</v>
          </cell>
          <cell r="T74" t="str">
            <v>1</v>
          </cell>
        </row>
        <row r="75">
          <cell r="A75" t="str">
            <v>Azure</v>
          </cell>
          <cell r="B75" t="str">
            <v>Dayshift (8-17)</v>
          </cell>
          <cell r="C75">
            <v>38967</v>
          </cell>
          <cell r="D75" t="str">
            <v>CA06</v>
          </cell>
          <cell r="F75" t="str">
            <v>W31</v>
          </cell>
          <cell r="G75" t="str">
            <v>W31</v>
          </cell>
          <cell r="H75" t="str">
            <v>EHC</v>
          </cell>
          <cell r="J75" t="str">
            <v>aq120021w316906059</v>
          </cell>
          <cell r="K75" t="str">
            <v>cannot find storge drive</v>
          </cell>
          <cell r="M75" t="str">
            <v>changed mcb</v>
          </cell>
          <cell r="N75" t="str">
            <v>el68282h</v>
          </cell>
          <cell r="P75" t="str">
            <v>ella</v>
          </cell>
          <cell r="Q75" t="str">
            <v>back to line</v>
          </cell>
          <cell r="R75" t="str">
            <v>F07</v>
          </cell>
          <cell r="S75" t="str">
            <v>4</v>
          </cell>
          <cell r="T75" t="str">
            <v>1</v>
          </cell>
        </row>
        <row r="76">
          <cell r="A76" t="str">
            <v>Fresno</v>
          </cell>
          <cell r="B76" t="str">
            <v>Dayshift (8-17)</v>
          </cell>
          <cell r="C76">
            <v>38967</v>
          </cell>
          <cell r="D76" t="str">
            <v>FA01</v>
          </cell>
          <cell r="F76" t="str">
            <v>W15</v>
          </cell>
          <cell r="G76" t="str">
            <v>W15</v>
          </cell>
          <cell r="H76" t="str">
            <v>EUL</v>
          </cell>
          <cell r="J76" t="str">
            <v>aq110032w156906397</v>
          </cell>
          <cell r="K76" t="str">
            <v>abnormal printing during bi-d</v>
          </cell>
          <cell r="M76" t="str">
            <v>re print - ndf</v>
          </cell>
          <cell r="P76" t="str">
            <v>dovie</v>
          </cell>
          <cell r="Q76" t="str">
            <v>back to line</v>
          </cell>
          <cell r="R76" t="str">
            <v>F03</v>
          </cell>
          <cell r="S76" t="str">
            <v>3</v>
          </cell>
          <cell r="T76" t="str">
            <v>1</v>
          </cell>
        </row>
        <row r="77">
          <cell r="A77" t="str">
            <v>Fresno</v>
          </cell>
          <cell r="B77" t="str">
            <v>Dayshift (8-17)</v>
          </cell>
          <cell r="C77">
            <v>38967</v>
          </cell>
          <cell r="D77" t="str">
            <v>CA04</v>
          </cell>
          <cell r="F77" t="str">
            <v>W20</v>
          </cell>
          <cell r="G77" t="str">
            <v>W20</v>
          </cell>
          <cell r="H77" t="str">
            <v>EDG</v>
          </cell>
          <cell r="J77" t="str">
            <v>aq110032w206907279</v>
          </cell>
          <cell r="K77" t="str">
            <v>loosethread shield plate mb</v>
          </cell>
          <cell r="M77" t="str">
            <v>changed shield plate mb</v>
          </cell>
          <cell r="P77" t="str">
            <v>emjhay</v>
          </cell>
          <cell r="Q77" t="str">
            <v>back to line</v>
          </cell>
          <cell r="R77" t="str">
            <v>A02</v>
          </cell>
          <cell r="S77" t="str">
            <v>3</v>
          </cell>
          <cell r="T77" t="str">
            <v>1</v>
          </cell>
        </row>
        <row r="78">
          <cell r="A78" t="str">
            <v>Fresno</v>
          </cell>
          <cell r="B78" t="str">
            <v>Dayshift (8-17)</v>
          </cell>
          <cell r="C78">
            <v>38967</v>
          </cell>
          <cell r="D78" t="str">
            <v>FA01</v>
          </cell>
          <cell r="F78" t="str">
            <v>W21</v>
          </cell>
          <cell r="G78" t="str">
            <v>W21</v>
          </cell>
          <cell r="H78" t="str">
            <v>EDG</v>
          </cell>
          <cell r="J78" t="str">
            <v>aq110032w216906172</v>
          </cell>
          <cell r="K78" t="str">
            <v>smear printing backside of papers eppa4</v>
          </cell>
          <cell r="M78" t="str">
            <v>confirmed good</v>
          </cell>
          <cell r="P78" t="str">
            <v>cherylyn kalaw</v>
          </cell>
          <cell r="Q78" t="str">
            <v>back to line</v>
          </cell>
          <cell r="R78" t="str">
            <v>F02</v>
          </cell>
          <cell r="S78" t="str">
            <v>3</v>
          </cell>
          <cell r="T78" t="str">
            <v>1</v>
          </cell>
        </row>
        <row r="79">
          <cell r="A79" t="str">
            <v>Azure</v>
          </cell>
          <cell r="B79" t="str">
            <v>Dayshift (8-17)</v>
          </cell>
          <cell r="C79">
            <v>38967</v>
          </cell>
          <cell r="D79" t="str">
            <v>CA06</v>
          </cell>
          <cell r="F79" t="str">
            <v>W37</v>
          </cell>
          <cell r="G79" t="str">
            <v>W37</v>
          </cell>
          <cell r="H79" t="str">
            <v>EHC</v>
          </cell>
          <cell r="J79" t="str">
            <v>aq120021w376906195</v>
          </cell>
          <cell r="K79" t="str">
            <v>glycerine on scale cr</v>
          </cell>
          <cell r="M79" t="str">
            <v>wiped</v>
          </cell>
          <cell r="P79" t="str">
            <v>acel of line</v>
          </cell>
          <cell r="Q79" t="str">
            <v>back to line</v>
          </cell>
          <cell r="R79" t="str">
            <v>A00</v>
          </cell>
          <cell r="S79" t="str">
            <v>3</v>
          </cell>
          <cell r="T79" t="str">
            <v>1</v>
          </cell>
        </row>
        <row r="80">
          <cell r="A80" t="str">
            <v>Fresno</v>
          </cell>
          <cell r="B80" t="str">
            <v>Dayshift (8-17)</v>
          </cell>
          <cell r="C80">
            <v>38967</v>
          </cell>
          <cell r="D80" t="str">
            <v>FA01</v>
          </cell>
          <cell r="F80" t="str">
            <v>W10</v>
          </cell>
          <cell r="G80" t="str">
            <v>W10</v>
          </cell>
          <cell r="H80" t="str">
            <v>EHC</v>
          </cell>
          <cell r="J80" t="str">
            <v>aq110022w106907099</v>
          </cell>
          <cell r="K80" t="str">
            <v>error 80 cps aveti=1</v>
          </cell>
          <cell r="M80" t="str">
            <v>re print -ndf</v>
          </cell>
          <cell r="P80" t="str">
            <v>cherylyn kalaw</v>
          </cell>
          <cell r="Q80" t="str">
            <v>back to line</v>
          </cell>
          <cell r="R80" t="str">
            <v>F02</v>
          </cell>
          <cell r="S80" t="str">
            <v>3</v>
          </cell>
          <cell r="T80" t="str">
            <v>1</v>
          </cell>
        </row>
        <row r="81">
          <cell r="A81" t="str">
            <v>Azure</v>
          </cell>
          <cell r="B81" t="str">
            <v>Dayshift (8-17)</v>
          </cell>
          <cell r="C81">
            <v>38967</v>
          </cell>
          <cell r="D81" t="str">
            <v>CA02</v>
          </cell>
          <cell r="F81" t="str">
            <v>W37</v>
          </cell>
          <cell r="G81" t="str">
            <v>W37</v>
          </cell>
          <cell r="H81" t="str">
            <v>EHC</v>
          </cell>
          <cell r="J81" t="str">
            <v>aq120021w376906254</v>
          </cell>
          <cell r="K81" t="str">
            <v>hard to pg</v>
          </cell>
          <cell r="M81" t="str">
            <v>re adjust ej</v>
          </cell>
          <cell r="P81" t="str">
            <v>emjhay</v>
          </cell>
          <cell r="Q81" t="str">
            <v>back to line</v>
          </cell>
          <cell r="R81" t="str">
            <v>A02</v>
          </cell>
          <cell r="S81" t="str">
            <v>3</v>
          </cell>
          <cell r="T81" t="str">
            <v>1</v>
          </cell>
        </row>
        <row r="82">
          <cell r="A82" t="str">
            <v>Fresno</v>
          </cell>
          <cell r="B82" t="str">
            <v>Dayshift (8-17)</v>
          </cell>
          <cell r="C82">
            <v>38967</v>
          </cell>
          <cell r="D82" t="str">
            <v>FA01</v>
          </cell>
          <cell r="F82" t="str">
            <v>W15</v>
          </cell>
          <cell r="G82" t="str">
            <v>W15</v>
          </cell>
          <cell r="H82" t="str">
            <v>EUL</v>
          </cell>
          <cell r="J82" t="str">
            <v>aq110032w156906387</v>
          </cell>
          <cell r="K82" t="str">
            <v>abnormal printing during bi-d</v>
          </cell>
          <cell r="M82" t="str">
            <v>re print - ndf</v>
          </cell>
          <cell r="P82" t="str">
            <v>cherylyn kalaw</v>
          </cell>
          <cell r="Q82" t="str">
            <v>back to line</v>
          </cell>
          <cell r="R82" t="str">
            <v>F01</v>
          </cell>
          <cell r="S82" t="str">
            <v>3</v>
          </cell>
          <cell r="T82" t="str">
            <v>1</v>
          </cell>
        </row>
        <row r="83">
          <cell r="A83" t="str">
            <v>Azure</v>
          </cell>
          <cell r="B83" t="str">
            <v>Dayshift (8-17)</v>
          </cell>
          <cell r="C83">
            <v>38967</v>
          </cell>
          <cell r="D83" t="str">
            <v>FA01</v>
          </cell>
          <cell r="F83" t="str">
            <v>W07</v>
          </cell>
          <cell r="G83" t="str">
            <v>W07</v>
          </cell>
          <cell r="H83" t="str">
            <v>EAI</v>
          </cell>
          <cell r="J83" t="str">
            <v>w396802048</v>
          </cell>
          <cell r="K83" t="str">
            <v>ng ej adjust</v>
          </cell>
          <cell r="M83" t="str">
            <v>re adjust pf/ej</v>
          </cell>
          <cell r="P83" t="str">
            <v>dovie</v>
          </cell>
          <cell r="Q83" t="str">
            <v>From QA</v>
          </cell>
          <cell r="R83" t="str">
            <v>F00</v>
          </cell>
          <cell r="S83" t="str">
            <v>3</v>
          </cell>
          <cell r="T83" t="str">
            <v>3</v>
          </cell>
        </row>
        <row r="84">
          <cell r="A84" t="str">
            <v>Fresno</v>
          </cell>
          <cell r="B84" t="str">
            <v>Dayshift (8-17)</v>
          </cell>
          <cell r="C84">
            <v>38967</v>
          </cell>
          <cell r="D84" t="str">
            <v>FA04</v>
          </cell>
          <cell r="F84" t="str">
            <v>W15</v>
          </cell>
          <cell r="G84" t="str">
            <v>W15</v>
          </cell>
          <cell r="H84" t="str">
            <v>EUL</v>
          </cell>
          <cell r="J84" t="str">
            <v>aq110032w156906388</v>
          </cell>
          <cell r="K84" t="str">
            <v>mismatch customer setting</v>
          </cell>
          <cell r="M84" t="str">
            <v>re discharged</v>
          </cell>
          <cell r="P84" t="str">
            <v>celestina elomina</v>
          </cell>
          <cell r="Q84" t="str">
            <v>back to line</v>
          </cell>
          <cell r="R84" t="str">
            <v>F01</v>
          </cell>
          <cell r="S84" t="str">
            <v>3</v>
          </cell>
          <cell r="T84" t="str">
            <v>1</v>
          </cell>
        </row>
        <row r="85">
          <cell r="A85" t="str">
            <v>Fresno</v>
          </cell>
          <cell r="B85" t="str">
            <v>Dayshift (8-17)</v>
          </cell>
          <cell r="C85">
            <v>38967</v>
          </cell>
          <cell r="D85" t="str">
            <v>CA02</v>
          </cell>
          <cell r="F85" t="str">
            <v>W20</v>
          </cell>
          <cell r="G85" t="str">
            <v>W20</v>
          </cell>
          <cell r="H85" t="str">
            <v>EDG</v>
          </cell>
          <cell r="J85" t="str">
            <v>aq110032w206907217</v>
          </cell>
          <cell r="K85" t="str">
            <v>ng pg left</v>
          </cell>
          <cell r="M85" t="str">
            <v>RE ADJUST PG</v>
          </cell>
          <cell r="P85" t="str">
            <v>EMJHAY</v>
          </cell>
          <cell r="Q85" t="str">
            <v>back to line</v>
          </cell>
          <cell r="R85" t="str">
            <v>A02</v>
          </cell>
          <cell r="S85" t="str">
            <v>3</v>
          </cell>
          <cell r="T85" t="str">
            <v>1</v>
          </cell>
        </row>
        <row r="86">
          <cell r="A86" t="str">
            <v>Azure</v>
          </cell>
          <cell r="B86" t="str">
            <v>Dayshift (8-17)</v>
          </cell>
          <cell r="C86">
            <v>38967</v>
          </cell>
          <cell r="D86" t="str">
            <v>FA04</v>
          </cell>
          <cell r="F86" t="str">
            <v>W37</v>
          </cell>
          <cell r="G86" t="str">
            <v>W37</v>
          </cell>
          <cell r="H86" t="str">
            <v>EHC</v>
          </cell>
          <cell r="J86" t="str">
            <v>aq120021w376906222</v>
          </cell>
          <cell r="K86" t="str">
            <v>wrong lcd display during button supress</v>
          </cell>
          <cell r="M86" t="str">
            <v>NDF</v>
          </cell>
          <cell r="P86" t="str">
            <v>Apolonia Baltazar</v>
          </cell>
          <cell r="Q86" t="str">
            <v>back to line</v>
          </cell>
          <cell r="R86" t="str">
            <v>F01</v>
          </cell>
          <cell r="S86" t="str">
            <v>3</v>
          </cell>
          <cell r="T86" t="str">
            <v>1</v>
          </cell>
        </row>
        <row r="87">
          <cell r="A87" t="str">
            <v>Melville</v>
          </cell>
          <cell r="B87" t="str">
            <v>Dayshift (8-17)</v>
          </cell>
          <cell r="C87">
            <v>38967</v>
          </cell>
          <cell r="D87" t="str">
            <v>CA06</v>
          </cell>
          <cell r="F87" t="str">
            <v>W01</v>
          </cell>
          <cell r="G87" t="str">
            <v>W01</v>
          </cell>
          <cell r="H87" t="str">
            <v>EURO</v>
          </cell>
          <cell r="J87" t="str">
            <v>4s610031w016907187</v>
          </cell>
          <cell r="K87" t="str">
            <v>fatal error during qr</v>
          </cell>
          <cell r="M87" t="str">
            <v>re install cable head 5x qr</v>
          </cell>
          <cell r="P87" t="str">
            <v>eden</v>
          </cell>
          <cell r="Q87" t="str">
            <v>back to line</v>
          </cell>
          <cell r="R87" t="str">
            <v>F04</v>
          </cell>
          <cell r="S87" t="str">
            <v>3</v>
          </cell>
          <cell r="T87" t="str">
            <v>1</v>
          </cell>
        </row>
        <row r="88">
          <cell r="A88" t="str">
            <v>Fresno</v>
          </cell>
          <cell r="B88" t="str">
            <v>Dayshift (8-17)</v>
          </cell>
          <cell r="C88">
            <v>38967</v>
          </cell>
          <cell r="D88" t="str">
            <v>FA02</v>
          </cell>
          <cell r="F88" t="str">
            <v>W18</v>
          </cell>
          <cell r="G88" t="str">
            <v>W18</v>
          </cell>
          <cell r="H88" t="str">
            <v>EAI</v>
          </cell>
          <cell r="J88" t="str">
            <v>aq110032w186906366</v>
          </cell>
          <cell r="K88" t="str">
            <v>missing cover cable head</v>
          </cell>
          <cell r="L88" t="str">
            <v>missing</v>
          </cell>
          <cell r="M88" t="str">
            <v>CHANGED COVER CABLE HEAD</v>
          </cell>
          <cell r="P88" t="str">
            <v>Moneth Martos</v>
          </cell>
          <cell r="Q88" t="str">
            <v>back to line</v>
          </cell>
          <cell r="R88" t="str">
            <v>A01</v>
          </cell>
          <cell r="S88" t="str">
            <v>2</v>
          </cell>
          <cell r="T88" t="str">
            <v>1</v>
          </cell>
        </row>
        <row r="89">
          <cell r="A89" t="str">
            <v>Azure</v>
          </cell>
          <cell r="B89" t="str">
            <v>Dayshift (8-17)</v>
          </cell>
          <cell r="C89">
            <v>38967</v>
          </cell>
          <cell r="D89" t="str">
            <v>FA01</v>
          </cell>
          <cell r="F89" t="str">
            <v>W31</v>
          </cell>
          <cell r="G89" t="str">
            <v>W31</v>
          </cell>
          <cell r="H89" t="str">
            <v>EHC</v>
          </cell>
          <cell r="J89" t="str">
            <v>aq120021w316906116</v>
          </cell>
          <cell r="K89" t="str">
            <v>ng head inclined</v>
          </cell>
          <cell r="M89" t="str">
            <v>re install printhead</v>
          </cell>
          <cell r="P89" t="str">
            <v>grace</v>
          </cell>
          <cell r="Q89" t="str">
            <v>back to line</v>
          </cell>
          <cell r="R89" t="str">
            <v>F05</v>
          </cell>
          <cell r="S89" t="str">
            <v>3</v>
          </cell>
          <cell r="T89" t="str">
            <v>1</v>
          </cell>
        </row>
        <row r="90">
          <cell r="A90" t="str">
            <v>Fresno</v>
          </cell>
          <cell r="B90" t="str">
            <v>Dayshift (8-17)</v>
          </cell>
          <cell r="C90">
            <v>38967</v>
          </cell>
          <cell r="D90" t="str">
            <v>CA06</v>
          </cell>
          <cell r="F90" t="str">
            <v>W10</v>
          </cell>
          <cell r="G90" t="str">
            <v>W10</v>
          </cell>
          <cell r="H90" t="str">
            <v>EHC</v>
          </cell>
          <cell r="J90" t="str">
            <v>aq110022w106907060</v>
          </cell>
          <cell r="K90" t="str">
            <v>unusual sound during power on</v>
          </cell>
          <cell r="M90" t="str">
            <v>re install apg</v>
          </cell>
          <cell r="P90" t="str">
            <v>rea</v>
          </cell>
          <cell r="Q90" t="str">
            <v>back to line</v>
          </cell>
          <cell r="R90" t="str">
            <v>F01</v>
          </cell>
          <cell r="S90" t="str">
            <v>3</v>
          </cell>
          <cell r="T90" t="str">
            <v>1</v>
          </cell>
        </row>
        <row r="91">
          <cell r="A91" t="str">
            <v>Fresno</v>
          </cell>
          <cell r="B91" t="str">
            <v>Dayshift (8-17)</v>
          </cell>
          <cell r="C91">
            <v>38967</v>
          </cell>
          <cell r="D91" t="str">
            <v>FA01</v>
          </cell>
          <cell r="F91" t="str">
            <v>W10</v>
          </cell>
          <cell r="G91" t="str">
            <v>W10</v>
          </cell>
          <cell r="H91" t="str">
            <v>EHC</v>
          </cell>
          <cell r="J91" t="str">
            <v>aq110022w106907087</v>
          </cell>
          <cell r="K91" t="str">
            <v>ng ej adjust</v>
          </cell>
          <cell r="M91" t="str">
            <v>RE ADJUST PF/EJ</v>
          </cell>
          <cell r="P91" t="str">
            <v>MHY</v>
          </cell>
          <cell r="Q91" t="str">
            <v>back to line</v>
          </cell>
          <cell r="R91" t="str">
            <v>F03</v>
          </cell>
          <cell r="S91" t="str">
            <v>3</v>
          </cell>
          <cell r="T91" t="str">
            <v>1</v>
          </cell>
        </row>
        <row r="92">
          <cell r="A92" t="str">
            <v>Fresno</v>
          </cell>
          <cell r="B92" t="str">
            <v>Dayshift (8-17)</v>
          </cell>
          <cell r="C92">
            <v>38967</v>
          </cell>
          <cell r="D92" t="str">
            <v>FA04</v>
          </cell>
          <cell r="F92" t="str">
            <v>W20</v>
          </cell>
          <cell r="G92" t="str">
            <v>W20</v>
          </cell>
          <cell r="H92" t="str">
            <v>EDG</v>
          </cell>
          <cell r="J92" t="str">
            <v>aq110032w206907259</v>
          </cell>
          <cell r="K92" t="str">
            <v>unusual sound during power on</v>
          </cell>
          <cell r="M92" t="str">
            <v>re install asf</v>
          </cell>
          <cell r="P92" t="str">
            <v>jho</v>
          </cell>
          <cell r="Q92" t="str">
            <v>back to line</v>
          </cell>
          <cell r="R92" t="str">
            <v>F05</v>
          </cell>
          <cell r="S92" t="str">
            <v>3</v>
          </cell>
          <cell r="T92" t="str">
            <v>1</v>
          </cell>
        </row>
        <row r="93">
          <cell r="A93" t="str">
            <v>Fresno</v>
          </cell>
          <cell r="B93" t="str">
            <v>Dayshift (8-17)</v>
          </cell>
          <cell r="C93">
            <v>38967</v>
          </cell>
          <cell r="D93" t="str">
            <v>FA01</v>
          </cell>
          <cell r="F93" t="str">
            <v>W16</v>
          </cell>
          <cell r="G93" t="str">
            <v>W16</v>
          </cell>
          <cell r="H93" t="str">
            <v>eurocismea</v>
          </cell>
          <cell r="J93" t="str">
            <v>aq110032w166906086</v>
          </cell>
          <cell r="K93" t="str">
            <v>ng ej adjust</v>
          </cell>
          <cell r="M93" t="str">
            <v>re adjust pf/ej</v>
          </cell>
          <cell r="P93" t="str">
            <v>dovie</v>
          </cell>
          <cell r="Q93" t="str">
            <v>back to line</v>
          </cell>
          <cell r="R93" t="str">
            <v>F01</v>
          </cell>
          <cell r="S93" t="str">
            <v>3</v>
          </cell>
          <cell r="T93" t="str">
            <v>1</v>
          </cell>
        </row>
        <row r="94">
          <cell r="A94" t="str">
            <v>Fresno</v>
          </cell>
          <cell r="B94" t="str">
            <v>Dayshift (8-17)</v>
          </cell>
          <cell r="C94">
            <v>38967</v>
          </cell>
          <cell r="D94" t="str">
            <v>FA01</v>
          </cell>
          <cell r="F94" t="str">
            <v>W08</v>
          </cell>
          <cell r="G94" t="str">
            <v>W08</v>
          </cell>
          <cell r="H94" t="str">
            <v>EAI</v>
          </cell>
          <cell r="J94" t="str">
            <v>aq110032w086907338</v>
          </cell>
          <cell r="K94" t="str">
            <v>abnormal   printing</v>
          </cell>
          <cell r="M94" t="str">
            <v>changed printhead</v>
          </cell>
          <cell r="P94" t="str">
            <v>shiela</v>
          </cell>
          <cell r="Q94" t="str">
            <v>back to line</v>
          </cell>
          <cell r="R94" t="str">
            <v>F01</v>
          </cell>
          <cell r="S94" t="str">
            <v>1</v>
          </cell>
          <cell r="T94" t="str">
            <v>1</v>
          </cell>
        </row>
        <row r="95">
          <cell r="A95" t="str">
            <v>Fresno</v>
          </cell>
          <cell r="B95" t="str">
            <v>Dayshift (8-17)</v>
          </cell>
          <cell r="C95">
            <v>38967</v>
          </cell>
          <cell r="D95" t="str">
            <v>FA01</v>
          </cell>
          <cell r="F95" t="str">
            <v>W08</v>
          </cell>
          <cell r="G95" t="str">
            <v>W08</v>
          </cell>
          <cell r="H95" t="str">
            <v>EAI</v>
          </cell>
          <cell r="J95" t="str">
            <v>aq110032w086906311</v>
          </cell>
          <cell r="K95" t="str">
            <v>ng head inclined</v>
          </cell>
          <cell r="M95" t="str">
            <v>re install printhead</v>
          </cell>
          <cell r="P95" t="str">
            <v>mhy</v>
          </cell>
          <cell r="Q95" t="str">
            <v>back to line</v>
          </cell>
          <cell r="R95" t="str">
            <v>F04</v>
          </cell>
          <cell r="S95" t="str">
            <v>3</v>
          </cell>
          <cell r="T95" t="str">
            <v>1</v>
          </cell>
        </row>
        <row r="96">
          <cell r="A96" t="str">
            <v>Fresno</v>
          </cell>
          <cell r="B96" t="str">
            <v>Dayshift (8-17)</v>
          </cell>
          <cell r="C96">
            <v>38967</v>
          </cell>
          <cell r="D96" t="str">
            <v>CA06</v>
          </cell>
          <cell r="F96" t="str">
            <v>W16</v>
          </cell>
          <cell r="G96" t="str">
            <v>W16</v>
          </cell>
          <cell r="H96" t="str">
            <v>eurocismea</v>
          </cell>
          <cell r="J96" t="str">
            <v>aq110032w166904223</v>
          </cell>
          <cell r="K96" t="str">
            <v>no power during leakage</v>
          </cell>
          <cell r="M96" t="str">
            <v>changed psb</v>
          </cell>
          <cell r="N96" t="str">
            <v>ek68218a</v>
          </cell>
          <cell r="P96" t="str">
            <v>jho</v>
          </cell>
          <cell r="Q96" t="str">
            <v>back to line</v>
          </cell>
          <cell r="R96" t="str">
            <v>F03</v>
          </cell>
          <cell r="S96" t="str">
            <v>1</v>
          </cell>
          <cell r="T96" t="str">
            <v>1</v>
          </cell>
        </row>
        <row r="97">
          <cell r="A97" t="str">
            <v>Fresno</v>
          </cell>
          <cell r="B97" t="str">
            <v>Dayshift (8-17)</v>
          </cell>
          <cell r="C97">
            <v>38967</v>
          </cell>
          <cell r="D97" t="str">
            <v>CA06</v>
          </cell>
          <cell r="F97" t="str">
            <v>W19</v>
          </cell>
          <cell r="G97" t="str">
            <v>W19</v>
          </cell>
          <cell r="H97" t="str">
            <v>EAI</v>
          </cell>
          <cell r="J97" t="str">
            <v>aq110032w196907051</v>
          </cell>
          <cell r="K97" t="str">
            <v>fatal error during power on 3ch=71</v>
          </cell>
          <cell r="L97" t="str">
            <v>war</v>
          </cell>
          <cell r="M97" t="str">
            <v>arranged harness of apg sensor &amp; lever pe harness</v>
          </cell>
          <cell r="P97" t="str">
            <v>RIZA FABIAN</v>
          </cell>
          <cell r="R97" t="str">
            <v>F06</v>
          </cell>
          <cell r="S97" t="str">
            <v>2</v>
          </cell>
          <cell r="T97" t="str">
            <v>1</v>
          </cell>
        </row>
        <row r="98">
          <cell r="A98" t="str">
            <v>Fresno</v>
          </cell>
          <cell r="B98" t="str">
            <v>Dayshift (8-17)</v>
          </cell>
          <cell r="C98">
            <v>38967</v>
          </cell>
          <cell r="D98" t="str">
            <v>FA04</v>
          </cell>
          <cell r="F98" t="str">
            <v>W20</v>
          </cell>
          <cell r="G98" t="str">
            <v>W20</v>
          </cell>
          <cell r="H98" t="str">
            <v>EDG</v>
          </cell>
          <cell r="J98" t="str">
            <v>aq110032w206907263</v>
          </cell>
          <cell r="K98" t="str">
            <v>unusual sound during power on</v>
          </cell>
          <cell r="M98" t="str">
            <v>ndf</v>
          </cell>
          <cell r="P98" t="str">
            <v>Apolonia Baltazar</v>
          </cell>
          <cell r="Q98" t="str">
            <v>back to line</v>
          </cell>
          <cell r="R98" t="str">
            <v>F06</v>
          </cell>
          <cell r="S98" t="str">
            <v>3</v>
          </cell>
          <cell r="T98" t="str">
            <v>1</v>
          </cell>
        </row>
        <row r="99">
          <cell r="A99" t="str">
            <v>Fresno</v>
          </cell>
          <cell r="B99" t="str">
            <v>Dayshift (8-17)</v>
          </cell>
          <cell r="C99">
            <v>38967</v>
          </cell>
          <cell r="D99" t="str">
            <v>FA01</v>
          </cell>
          <cell r="F99" t="str">
            <v>W21</v>
          </cell>
          <cell r="G99" t="str">
            <v>W21</v>
          </cell>
          <cell r="H99" t="str">
            <v>EDG</v>
          </cell>
          <cell r="J99" t="str">
            <v>aq110032w216907024</v>
          </cell>
          <cell r="K99" t="str">
            <v>NG HEAD INCLINED</v>
          </cell>
          <cell r="M99" t="str">
            <v>re install printhead</v>
          </cell>
          <cell r="P99" t="str">
            <v>grace</v>
          </cell>
          <cell r="Q99" t="str">
            <v>back to line</v>
          </cell>
          <cell r="R99" t="str">
            <v>F04</v>
          </cell>
          <cell r="S99" t="str">
            <v>3</v>
          </cell>
          <cell r="T99" t="str">
            <v>1</v>
          </cell>
        </row>
        <row r="100">
          <cell r="A100" t="str">
            <v>Azure</v>
          </cell>
          <cell r="B100" t="str">
            <v>Dayshift (8-17)</v>
          </cell>
          <cell r="C100">
            <v>38967</v>
          </cell>
          <cell r="D100" t="str">
            <v>FA01</v>
          </cell>
          <cell r="F100" t="str">
            <v>W33</v>
          </cell>
          <cell r="G100" t="str">
            <v>W33</v>
          </cell>
          <cell r="H100" t="str">
            <v>EHC</v>
          </cell>
          <cell r="J100" t="str">
            <v>aq120021w336906174</v>
          </cell>
          <cell r="K100" t="str">
            <v>BROKEN DOWEL OF FRAME ASF</v>
          </cell>
          <cell r="L100" t="str">
            <v>broken</v>
          </cell>
          <cell r="M100" t="str">
            <v>changed asf</v>
          </cell>
          <cell r="P100" t="str">
            <v>emjhay</v>
          </cell>
          <cell r="Q100" t="str">
            <v>back to line</v>
          </cell>
          <cell r="R100" t="str">
            <v>A01</v>
          </cell>
          <cell r="S100" t="str">
            <v>2</v>
          </cell>
          <cell r="T100" t="str">
            <v>1</v>
          </cell>
        </row>
        <row r="101">
          <cell r="A101" t="str">
            <v>Azure</v>
          </cell>
          <cell r="B101" t="str">
            <v>Dayshift (8-17)</v>
          </cell>
          <cell r="C101">
            <v>38967</v>
          </cell>
          <cell r="D101" t="str">
            <v>FA01</v>
          </cell>
          <cell r="F101" t="str">
            <v>W33</v>
          </cell>
          <cell r="G101" t="str">
            <v>W33</v>
          </cell>
          <cell r="H101" t="str">
            <v>EHC</v>
          </cell>
          <cell r="J101" t="str">
            <v>AQ120021W336906179</v>
          </cell>
          <cell r="K101" t="str">
            <v>ABNORMAL PRINTING</v>
          </cell>
          <cell r="M101" t="str">
            <v>re print good</v>
          </cell>
          <cell r="P101" t="str">
            <v>celestina elomina</v>
          </cell>
          <cell r="Q101" t="str">
            <v>back to line</v>
          </cell>
          <cell r="R101" t="str">
            <v>F04</v>
          </cell>
          <cell r="S101" t="str">
            <v>3</v>
          </cell>
          <cell r="T101" t="str">
            <v>1</v>
          </cell>
        </row>
        <row r="102">
          <cell r="A102" t="str">
            <v>Fresno</v>
          </cell>
          <cell r="B102" t="str">
            <v>Dayshift (8-17)</v>
          </cell>
          <cell r="C102">
            <v>38967</v>
          </cell>
          <cell r="D102" t="str">
            <v>FA01</v>
          </cell>
          <cell r="F102" t="str">
            <v>W08</v>
          </cell>
          <cell r="G102" t="str">
            <v>W08</v>
          </cell>
          <cell r="H102" t="str">
            <v>EAI</v>
          </cell>
          <cell r="J102" t="str">
            <v>AQ110032W086906297</v>
          </cell>
          <cell r="K102" t="str">
            <v>ABNORMAL PRINTING</v>
          </cell>
          <cell r="M102" t="str">
            <v>changed porous pad pgf</v>
          </cell>
          <cell r="P102" t="str">
            <v>emjhay</v>
          </cell>
          <cell r="Q102" t="str">
            <v>back to line</v>
          </cell>
          <cell r="R102" t="str">
            <v>F03</v>
          </cell>
          <cell r="S102" t="str">
            <v>1</v>
          </cell>
          <cell r="T102" t="str">
            <v>1</v>
          </cell>
        </row>
        <row r="103">
          <cell r="A103" t="str">
            <v>Fresno</v>
          </cell>
          <cell r="B103" t="str">
            <v>Dayshift (8-17)</v>
          </cell>
          <cell r="C103">
            <v>38967</v>
          </cell>
          <cell r="D103" t="str">
            <v>FA01</v>
          </cell>
          <cell r="F103" t="str">
            <v>W11</v>
          </cell>
          <cell r="G103" t="str">
            <v>W11</v>
          </cell>
          <cell r="H103" t="str">
            <v>EHC</v>
          </cell>
          <cell r="J103" t="str">
            <v>AQ110022W116907187</v>
          </cell>
          <cell r="K103" t="str">
            <v>UNUSUAL SOUND DURING INK CHARGING</v>
          </cell>
          <cell r="M103" t="str">
            <v>re install pgf</v>
          </cell>
          <cell r="P103" t="str">
            <v>janice</v>
          </cell>
          <cell r="R103" t="str">
            <v>F02</v>
          </cell>
          <cell r="S103" t="str">
            <v>3</v>
          </cell>
          <cell r="T103" t="str">
            <v>1</v>
          </cell>
        </row>
        <row r="104">
          <cell r="A104" t="str">
            <v>Fresno</v>
          </cell>
          <cell r="B104" t="str">
            <v>Dayshift (8-17)</v>
          </cell>
          <cell r="C104">
            <v>38967</v>
          </cell>
          <cell r="D104" t="str">
            <v>FA04</v>
          </cell>
          <cell r="F104" t="str">
            <v>W21</v>
          </cell>
          <cell r="G104" t="str">
            <v>W21</v>
          </cell>
          <cell r="H104" t="str">
            <v>EDG</v>
          </cell>
          <cell r="J104" t="str">
            <v>AQ110032W216906335</v>
          </cell>
          <cell r="K104" t="str">
            <v>MISMATCH CUSTOMER SETTING</v>
          </cell>
          <cell r="M104" t="str">
            <v>re discharged</v>
          </cell>
          <cell r="P104" t="str">
            <v>celestina elomina</v>
          </cell>
          <cell r="Q104" t="str">
            <v>back to line</v>
          </cell>
          <cell r="R104" t="str">
            <v>F03</v>
          </cell>
          <cell r="S104" t="str">
            <v>3</v>
          </cell>
          <cell r="T104" t="str">
            <v>1</v>
          </cell>
        </row>
        <row r="105">
          <cell r="A105" t="str">
            <v>Fresno</v>
          </cell>
          <cell r="B105" t="str">
            <v>Dayshift (8-17)</v>
          </cell>
          <cell r="C105">
            <v>38967</v>
          </cell>
          <cell r="D105" t="str">
            <v>FA01</v>
          </cell>
          <cell r="F105" t="str">
            <v>W14</v>
          </cell>
          <cell r="G105" t="str">
            <v>W14</v>
          </cell>
          <cell r="H105" t="str">
            <v>EAI</v>
          </cell>
          <cell r="J105" t="str">
            <v>AQ110032W146907081</v>
          </cell>
          <cell r="K105" t="str">
            <v>NG HEAD INCLINED</v>
          </cell>
          <cell r="M105" t="str">
            <v>re install printhead</v>
          </cell>
          <cell r="P105" t="str">
            <v>grace</v>
          </cell>
          <cell r="Q105" t="str">
            <v>back to line</v>
          </cell>
          <cell r="R105" t="str">
            <v>F01</v>
          </cell>
          <cell r="S105" t="str">
            <v>3</v>
          </cell>
          <cell r="T105" t="str">
            <v>1</v>
          </cell>
        </row>
        <row r="106">
          <cell r="A106" t="str">
            <v>Azure</v>
          </cell>
          <cell r="B106" t="str">
            <v>Dayshift (8-17)</v>
          </cell>
          <cell r="C106">
            <v>38967</v>
          </cell>
          <cell r="D106" t="str">
            <v>FA01</v>
          </cell>
          <cell r="F106" t="str">
            <v>W32</v>
          </cell>
          <cell r="G106" t="str">
            <v>W32</v>
          </cell>
          <cell r="H106" t="str">
            <v>EHC</v>
          </cell>
          <cell r="J106" t="str">
            <v>AQ120021W326906221</v>
          </cell>
          <cell r="K106" t="str">
            <v>UNUSUAL SOUND DURING INK CHARGING</v>
          </cell>
          <cell r="M106" t="str">
            <v>changed pf motor</v>
          </cell>
          <cell r="N106" t="str">
            <v>td376803</v>
          </cell>
          <cell r="P106" t="str">
            <v>cherylyn kalaw</v>
          </cell>
          <cell r="Q106" t="str">
            <v>back to line</v>
          </cell>
          <cell r="R106" t="str">
            <v>F03</v>
          </cell>
          <cell r="S106" t="str">
            <v>1</v>
          </cell>
          <cell r="T106" t="str">
            <v>1</v>
          </cell>
        </row>
        <row r="107">
          <cell r="A107" t="str">
            <v>Fresno</v>
          </cell>
          <cell r="B107" t="str">
            <v>Dayshift (8-17)</v>
          </cell>
          <cell r="C107">
            <v>38967</v>
          </cell>
          <cell r="D107" t="str">
            <v>FA01</v>
          </cell>
          <cell r="F107" t="str">
            <v>W10</v>
          </cell>
          <cell r="G107" t="str">
            <v>W10</v>
          </cell>
          <cell r="H107" t="str">
            <v>EHC</v>
          </cell>
          <cell r="J107" t="str">
            <v>aq110022w106907128</v>
          </cell>
          <cell r="K107" t="str">
            <v>abnormal on pw</v>
          </cell>
          <cell r="M107" t="str">
            <v>re print - ndf</v>
          </cell>
          <cell r="P107" t="str">
            <v>dovie</v>
          </cell>
          <cell r="Q107" t="str">
            <v>back to line</v>
          </cell>
          <cell r="R107" t="str">
            <v>F02</v>
          </cell>
          <cell r="S107" t="str">
            <v>3</v>
          </cell>
          <cell r="T107" t="str">
            <v>1</v>
          </cell>
        </row>
        <row r="108">
          <cell r="A108" t="str">
            <v>Azure</v>
          </cell>
          <cell r="B108" t="str">
            <v>Dayshift (8-17)</v>
          </cell>
          <cell r="C108">
            <v>38967</v>
          </cell>
          <cell r="D108" t="str">
            <v>CA02</v>
          </cell>
          <cell r="F108" t="str">
            <v>W36</v>
          </cell>
          <cell r="G108" t="str">
            <v>W36</v>
          </cell>
          <cell r="H108" t="str">
            <v>EHC</v>
          </cell>
          <cell r="J108" t="str">
            <v>aq120021w366906015</v>
          </cell>
          <cell r="K108" t="str">
            <v>hard to pg</v>
          </cell>
          <cell r="M108" t="str">
            <v>re pg</v>
          </cell>
          <cell r="P108" t="str">
            <v>leah</v>
          </cell>
          <cell r="Q108" t="str">
            <v>back to line</v>
          </cell>
          <cell r="R108" t="str">
            <v>A02</v>
          </cell>
          <cell r="S108" t="str">
            <v>3</v>
          </cell>
          <cell r="T108" t="str">
            <v>1</v>
          </cell>
        </row>
        <row r="109">
          <cell r="A109" t="str">
            <v>Azure</v>
          </cell>
          <cell r="B109" t="str">
            <v>Dayshift (8-17)</v>
          </cell>
          <cell r="C109">
            <v>38967</v>
          </cell>
          <cell r="D109" t="str">
            <v>FA01</v>
          </cell>
          <cell r="F109" t="str">
            <v>W31</v>
          </cell>
          <cell r="G109" t="str">
            <v>W31</v>
          </cell>
          <cell r="H109" t="str">
            <v>EHC</v>
          </cell>
          <cell r="J109" t="str">
            <v>aq120021w316906160</v>
          </cell>
          <cell r="K109" t="str">
            <v>ng head inclined</v>
          </cell>
          <cell r="M109" t="str">
            <v>re install printhead</v>
          </cell>
          <cell r="P109" t="str">
            <v>grace</v>
          </cell>
          <cell r="Q109" t="str">
            <v>back to line</v>
          </cell>
          <cell r="R109" t="str">
            <v>F01</v>
          </cell>
          <cell r="S109" t="str">
            <v>3</v>
          </cell>
          <cell r="T109" t="str">
            <v>1</v>
          </cell>
        </row>
        <row r="110">
          <cell r="A110" t="str">
            <v>Fresno</v>
          </cell>
          <cell r="B110" t="str">
            <v>Dayshift (8-17)</v>
          </cell>
          <cell r="C110">
            <v>38967</v>
          </cell>
          <cell r="D110" t="str">
            <v>FA04</v>
          </cell>
          <cell r="F110" t="str">
            <v>W21</v>
          </cell>
          <cell r="G110" t="str">
            <v>W21</v>
          </cell>
          <cell r="H110" t="str">
            <v>EDG</v>
          </cell>
          <cell r="J110" t="str">
            <v>aq110032w216906329</v>
          </cell>
          <cell r="K110" t="str">
            <v>customer setting mismatch</v>
          </cell>
          <cell r="M110" t="str">
            <v>redischared</v>
          </cell>
          <cell r="P110" t="str">
            <v>mhy</v>
          </cell>
          <cell r="Q110" t="str">
            <v>back to line</v>
          </cell>
          <cell r="R110" t="str">
            <v>F01</v>
          </cell>
          <cell r="S110" t="str">
            <v>3</v>
          </cell>
          <cell r="T110" t="str">
            <v>1</v>
          </cell>
        </row>
        <row r="111">
          <cell r="A111" t="str">
            <v>Fresno</v>
          </cell>
          <cell r="B111" t="str">
            <v>Dayshift (8-17)</v>
          </cell>
          <cell r="C111">
            <v>38967</v>
          </cell>
          <cell r="D111" t="str">
            <v>FA01</v>
          </cell>
          <cell r="F111" t="str">
            <v>W18</v>
          </cell>
          <cell r="G111" t="str">
            <v>W18</v>
          </cell>
          <cell r="H111" t="str">
            <v>EAI</v>
          </cell>
          <cell r="J111" t="str">
            <v>aq110032w186906381</v>
          </cell>
          <cell r="K111" t="str">
            <v>unusual sound during ink charging</v>
          </cell>
          <cell r="M111" t="str">
            <v>changed spur gear</v>
          </cell>
          <cell r="P111" t="str">
            <v>cherylyn kalaw</v>
          </cell>
          <cell r="Q111" t="str">
            <v>back to line</v>
          </cell>
          <cell r="R111" t="str">
            <v>F02</v>
          </cell>
          <cell r="S111" t="str">
            <v>1</v>
          </cell>
          <cell r="T111" t="str">
            <v>1</v>
          </cell>
        </row>
        <row r="112">
          <cell r="A112" t="str">
            <v>Fresno</v>
          </cell>
          <cell r="B112" t="str">
            <v>Dayshift (8-17)</v>
          </cell>
          <cell r="C112">
            <v>38967</v>
          </cell>
          <cell r="D112" t="str">
            <v>FA04</v>
          </cell>
          <cell r="F112" t="str">
            <v>W10</v>
          </cell>
          <cell r="G112" t="str">
            <v>W10</v>
          </cell>
          <cell r="H112" t="str">
            <v>EHC</v>
          </cell>
          <cell r="J112" t="str">
            <v>aq110022w106907070</v>
          </cell>
          <cell r="K112" t="str">
            <v>mismatch customer setting</v>
          </cell>
          <cell r="M112" t="str">
            <v>re discharged</v>
          </cell>
          <cell r="P112" t="str">
            <v>celestina elomina</v>
          </cell>
          <cell r="Q112" t="str">
            <v>back to line</v>
          </cell>
          <cell r="R112" t="str">
            <v>F03</v>
          </cell>
          <cell r="S112" t="str">
            <v>3</v>
          </cell>
          <cell r="T112" t="str">
            <v>1</v>
          </cell>
        </row>
        <row r="113">
          <cell r="A113" t="str">
            <v>Fresno</v>
          </cell>
          <cell r="B113" t="str">
            <v>Dayshift (8-17)</v>
          </cell>
          <cell r="C113">
            <v>38967</v>
          </cell>
          <cell r="D113" t="str">
            <v>FA01</v>
          </cell>
          <cell r="F113" t="str">
            <v>W15</v>
          </cell>
          <cell r="G113" t="str">
            <v>W15</v>
          </cell>
          <cell r="H113" t="str">
            <v>EUL</v>
          </cell>
          <cell r="J113" t="str">
            <v>aq110032w156906312</v>
          </cell>
          <cell r="K113" t="str">
            <v>abnormal printing on esf</v>
          </cell>
          <cell r="M113" t="str">
            <v>changed printhead</v>
          </cell>
          <cell r="N113" t="str">
            <v>a3060906-09b</v>
          </cell>
          <cell r="P113" t="str">
            <v>shiela</v>
          </cell>
          <cell r="Q113" t="str">
            <v>back to line</v>
          </cell>
          <cell r="R113" t="str">
            <v>F01</v>
          </cell>
          <cell r="S113" t="str">
            <v>1</v>
          </cell>
          <cell r="T113" t="str">
            <v>1</v>
          </cell>
        </row>
        <row r="114">
          <cell r="A114" t="str">
            <v>Fresno</v>
          </cell>
          <cell r="B114" t="str">
            <v>Dayshift (8-17)</v>
          </cell>
          <cell r="C114">
            <v>38967</v>
          </cell>
          <cell r="D114" t="str">
            <v>FA01</v>
          </cell>
          <cell r="F114" t="str">
            <v>W18</v>
          </cell>
          <cell r="G114" t="str">
            <v>W18</v>
          </cell>
          <cell r="H114" t="str">
            <v>EAI</v>
          </cell>
          <cell r="J114" t="str">
            <v>aq110032w186907002</v>
          </cell>
          <cell r="K114" t="str">
            <v>unusual sound during ink charging</v>
          </cell>
          <cell r="M114" t="str">
            <v>ndf</v>
          </cell>
          <cell r="P114" t="str">
            <v>celestina elomina</v>
          </cell>
          <cell r="Q114" t="str">
            <v>back to line</v>
          </cell>
          <cell r="R114" t="str">
            <v>F04</v>
          </cell>
          <cell r="S114" t="str">
            <v>3</v>
          </cell>
          <cell r="T114" t="str">
            <v>1</v>
          </cell>
        </row>
        <row r="115">
          <cell r="A115" t="str">
            <v>Azure</v>
          </cell>
          <cell r="B115" t="str">
            <v>Dayshift (8-17)</v>
          </cell>
          <cell r="C115">
            <v>38967</v>
          </cell>
          <cell r="D115" t="str">
            <v>FA01</v>
          </cell>
          <cell r="F115" t="str">
            <v>W31</v>
          </cell>
          <cell r="G115" t="str">
            <v>W31</v>
          </cell>
          <cell r="H115" t="str">
            <v>EHC</v>
          </cell>
          <cell r="J115" t="str">
            <v>aq120021w316906166</v>
          </cell>
          <cell r="K115" t="str">
            <v>abnormal printing</v>
          </cell>
          <cell r="M115" t="str">
            <v>changed printhead</v>
          </cell>
          <cell r="N115" t="str">
            <v>a1060906-12b</v>
          </cell>
          <cell r="O115" t="str">
            <v>fz20680203</v>
          </cell>
          <cell r="P115" t="str">
            <v>shiela</v>
          </cell>
          <cell r="Q115" t="str">
            <v>back to line</v>
          </cell>
          <cell r="R115" t="str">
            <v>F06</v>
          </cell>
          <cell r="S115" t="str">
            <v>1</v>
          </cell>
          <cell r="T115" t="str">
            <v>1</v>
          </cell>
        </row>
        <row r="116">
          <cell r="A116" t="str">
            <v>Fresno</v>
          </cell>
          <cell r="B116" t="str">
            <v>Dayshift (8-17)</v>
          </cell>
          <cell r="C116">
            <v>38967</v>
          </cell>
          <cell r="D116" t="str">
            <v>FA01</v>
          </cell>
          <cell r="F116" t="str">
            <v>W19</v>
          </cell>
          <cell r="G116" t="str">
            <v>W19</v>
          </cell>
          <cell r="H116" t="str">
            <v>EAI</v>
          </cell>
          <cell r="J116" t="str">
            <v>aq110032w196907070</v>
          </cell>
          <cell r="K116" t="str">
            <v>abnormal printing</v>
          </cell>
          <cell r="M116" t="str">
            <v>changed porous pad pgf</v>
          </cell>
          <cell r="P116" t="str">
            <v>judith</v>
          </cell>
          <cell r="Q116" t="str">
            <v>back to line</v>
          </cell>
          <cell r="R116" t="str">
            <v>F07</v>
          </cell>
          <cell r="S116" t="str">
            <v>1</v>
          </cell>
          <cell r="T116" t="str">
            <v>1</v>
          </cell>
        </row>
        <row r="117">
          <cell r="A117" t="str">
            <v>Fresno</v>
          </cell>
          <cell r="B117" t="str">
            <v>Dayshift (8-17)</v>
          </cell>
          <cell r="C117">
            <v>38967</v>
          </cell>
          <cell r="D117" t="str">
            <v>FA04</v>
          </cell>
          <cell r="F117" t="str">
            <v>W20</v>
          </cell>
          <cell r="G117" t="str">
            <v>W20</v>
          </cell>
          <cell r="H117" t="str">
            <v>EDG</v>
          </cell>
          <cell r="J117" t="str">
            <v>aq110032w206907264</v>
          </cell>
          <cell r="K117" t="str">
            <v>unusual sound during power on</v>
          </cell>
          <cell r="M117" t="str">
            <v>ndf</v>
          </cell>
          <cell r="P117" t="str">
            <v>Apolonia Baltazar</v>
          </cell>
          <cell r="Q117" t="str">
            <v>back to line</v>
          </cell>
          <cell r="R117" t="str">
            <v>F06</v>
          </cell>
          <cell r="S117" t="str">
            <v>3</v>
          </cell>
          <cell r="T117" t="str">
            <v>1</v>
          </cell>
        </row>
        <row r="118">
          <cell r="A118" t="str">
            <v>Azure</v>
          </cell>
          <cell r="B118" t="str">
            <v>Dayshift (8-17)</v>
          </cell>
          <cell r="C118">
            <v>38967</v>
          </cell>
          <cell r="D118" t="str">
            <v>FA01</v>
          </cell>
          <cell r="F118" t="str">
            <v>W35</v>
          </cell>
          <cell r="G118" t="str">
            <v>W35</v>
          </cell>
          <cell r="H118" t="str">
            <v>EHC</v>
          </cell>
          <cell r="J118" t="str">
            <v>aq120021w356906036</v>
          </cell>
          <cell r="K118" t="str">
            <v>fatal error 3ch=fb</v>
          </cell>
          <cell r="M118" t="str">
            <v>20x power on &amp; off - ndf</v>
          </cell>
          <cell r="P118" t="str">
            <v>dovie</v>
          </cell>
          <cell r="Q118" t="str">
            <v>back to line</v>
          </cell>
          <cell r="R118" t="str">
            <v>F01</v>
          </cell>
          <cell r="S118" t="str">
            <v>3</v>
          </cell>
          <cell r="T118" t="str">
            <v>1</v>
          </cell>
        </row>
        <row r="119">
          <cell r="A119" t="str">
            <v>Fresno</v>
          </cell>
          <cell r="B119" t="str">
            <v>Dayshift (8-17)</v>
          </cell>
          <cell r="C119">
            <v>38967</v>
          </cell>
          <cell r="D119" t="str">
            <v>FA01</v>
          </cell>
          <cell r="F119" t="str">
            <v>W30</v>
          </cell>
          <cell r="G119" t="str">
            <v>W30</v>
          </cell>
          <cell r="H119" t="str">
            <v>EHC</v>
          </cell>
          <cell r="J119" t="str">
            <v>aq110022w306906208</v>
          </cell>
          <cell r="K119" t="str">
            <v>incomplete ejection of cdr</v>
          </cell>
          <cell r="M119" t="str">
            <v>changed cdr tray  re print good</v>
          </cell>
          <cell r="P119" t="str">
            <v>dovie</v>
          </cell>
          <cell r="Q119" t="str">
            <v>back to line</v>
          </cell>
          <cell r="R119" t="str">
            <v>F04</v>
          </cell>
          <cell r="S119" t="str">
            <v>1</v>
          </cell>
          <cell r="T119" t="str">
            <v>1</v>
          </cell>
        </row>
        <row r="120">
          <cell r="A120" t="str">
            <v>Patresse</v>
          </cell>
          <cell r="B120" t="str">
            <v>Dayshift (8-17)</v>
          </cell>
          <cell r="C120">
            <v>38967</v>
          </cell>
          <cell r="D120" t="str">
            <v>CA08</v>
          </cell>
          <cell r="F120" t="str">
            <v>W03</v>
          </cell>
          <cell r="G120" t="str">
            <v>W03</v>
          </cell>
          <cell r="H120" t="str">
            <v>EHC</v>
          </cell>
          <cell r="J120" t="str">
            <v>ak160012w036907223</v>
          </cell>
          <cell r="K120" t="str">
            <v>asf hopped during movement of edge guide</v>
          </cell>
          <cell r="M120" t="str">
            <v>re-screw holder shaft</v>
          </cell>
          <cell r="P120" t="str">
            <v>maja</v>
          </cell>
          <cell r="Q120" t="str">
            <v>back to line</v>
          </cell>
          <cell r="R120" t="str">
            <v>F00</v>
          </cell>
          <cell r="S120" t="str">
            <v>3</v>
          </cell>
          <cell r="T120" t="str">
            <v>1</v>
          </cell>
        </row>
        <row r="121">
          <cell r="A121" t="str">
            <v>Fresno</v>
          </cell>
          <cell r="B121" t="str">
            <v>Dayshift (8-17)</v>
          </cell>
          <cell r="C121">
            <v>38967</v>
          </cell>
          <cell r="D121" t="str">
            <v>FA04</v>
          </cell>
          <cell r="F121" t="str">
            <v>W13</v>
          </cell>
          <cell r="G121" t="str">
            <v>W13</v>
          </cell>
          <cell r="H121" t="str">
            <v>EHC</v>
          </cell>
          <cell r="J121" t="str">
            <v>aq110022w136907010</v>
          </cell>
          <cell r="K121" t="str">
            <v>unusual sound during power on</v>
          </cell>
          <cell r="M121" t="str">
            <v>ndf</v>
          </cell>
          <cell r="P121" t="str">
            <v>cherylyn kalaw</v>
          </cell>
          <cell r="Q121" t="str">
            <v>back to line</v>
          </cell>
          <cell r="R121" t="str">
            <v>F06</v>
          </cell>
          <cell r="S121" t="str">
            <v>3</v>
          </cell>
          <cell r="T121" t="str">
            <v>1</v>
          </cell>
        </row>
        <row r="122">
          <cell r="A122" t="str">
            <v>Azure</v>
          </cell>
          <cell r="B122" t="str">
            <v>Dayshift (8-17)</v>
          </cell>
          <cell r="C122">
            <v>38967</v>
          </cell>
          <cell r="D122" t="str">
            <v>FA01</v>
          </cell>
          <cell r="F122" t="str">
            <v>W33</v>
          </cell>
          <cell r="G122" t="str">
            <v>W33</v>
          </cell>
          <cell r="H122" t="str">
            <v>EHC</v>
          </cell>
          <cell r="J122" t="str">
            <v>aq120021w336906181</v>
          </cell>
          <cell r="K122" t="str">
            <v>unusual sound during ink charging</v>
          </cell>
          <cell r="M122" t="str">
            <v>changed spur gear 58 ej</v>
          </cell>
          <cell r="P122" t="str">
            <v>vivian</v>
          </cell>
          <cell r="R122" t="str">
            <v>F05</v>
          </cell>
          <cell r="S122" t="str">
            <v>1</v>
          </cell>
          <cell r="T122" t="str">
            <v>1</v>
          </cell>
        </row>
        <row r="123">
          <cell r="A123" t="str">
            <v>Azure</v>
          </cell>
          <cell r="B123" t="str">
            <v>Dayshift (8-17)</v>
          </cell>
          <cell r="C123">
            <v>38967</v>
          </cell>
          <cell r="D123" t="str">
            <v>CA06</v>
          </cell>
          <cell r="F123" t="str">
            <v>W34</v>
          </cell>
          <cell r="G123" t="str">
            <v>W34</v>
          </cell>
          <cell r="H123" t="str">
            <v>EHC</v>
          </cell>
          <cell r="J123" t="str">
            <v>aq120021w346906215</v>
          </cell>
          <cell r="K123" t="str">
            <v>cannot copy file into pc card</v>
          </cell>
          <cell r="M123" t="str">
            <v>changed card board</v>
          </cell>
          <cell r="P123" t="str">
            <v>leah</v>
          </cell>
          <cell r="Q123" t="str">
            <v>back to line</v>
          </cell>
          <cell r="R123" t="str">
            <v>F01</v>
          </cell>
          <cell r="S123" t="str">
            <v>1</v>
          </cell>
          <cell r="T123" t="str">
            <v>1</v>
          </cell>
        </row>
        <row r="124">
          <cell r="A124" t="str">
            <v>Azure</v>
          </cell>
          <cell r="B124" t="str">
            <v>Dayshift (8-17)</v>
          </cell>
          <cell r="C124">
            <v>38967</v>
          </cell>
          <cell r="D124" t="str">
            <v>FA01</v>
          </cell>
          <cell r="F124" t="str">
            <v>W38</v>
          </cell>
          <cell r="G124" t="str">
            <v>W38</v>
          </cell>
          <cell r="H124" t="str">
            <v>EHC</v>
          </cell>
          <cell r="J124" t="str">
            <v>aq120021w386906057</v>
          </cell>
          <cell r="K124" t="str">
            <v>abnormal printing on head angular</v>
          </cell>
          <cell r="M124" t="str">
            <v>RE PRINT - NDF</v>
          </cell>
          <cell r="P124" t="str">
            <v>DOVIE</v>
          </cell>
          <cell r="Q124" t="str">
            <v>back to line</v>
          </cell>
          <cell r="R124" t="str">
            <v>F01</v>
          </cell>
          <cell r="S124" t="str">
            <v>3</v>
          </cell>
          <cell r="T124" t="str">
            <v>1</v>
          </cell>
        </row>
        <row r="125">
          <cell r="A125" t="str">
            <v>Azure</v>
          </cell>
          <cell r="B125" t="str">
            <v>Dayshift (8-17)</v>
          </cell>
          <cell r="C125">
            <v>38967</v>
          </cell>
          <cell r="D125" t="str">
            <v>FA04</v>
          </cell>
          <cell r="F125" t="str">
            <v>W36</v>
          </cell>
          <cell r="G125" t="str">
            <v>W36</v>
          </cell>
          <cell r="H125" t="str">
            <v>EHC</v>
          </cell>
          <cell r="J125" t="str">
            <v>aq120021w366906064</v>
          </cell>
          <cell r="K125" t="str">
            <v>hissing sound during cr movement</v>
          </cell>
          <cell r="M125" t="str">
            <v>wiped frame main</v>
          </cell>
          <cell r="P125" t="str">
            <v>Apolonia Baltazar</v>
          </cell>
          <cell r="Q125" t="str">
            <v>back to line</v>
          </cell>
          <cell r="R125" t="str">
            <v>F01</v>
          </cell>
          <cell r="S125" t="str">
            <v>3</v>
          </cell>
          <cell r="T125" t="str">
            <v>1</v>
          </cell>
        </row>
        <row r="126">
          <cell r="A126" t="str">
            <v>Azure</v>
          </cell>
          <cell r="B126" t="str">
            <v>Dayshift (8-17)</v>
          </cell>
          <cell r="C126">
            <v>38967</v>
          </cell>
          <cell r="D126" t="str">
            <v>FA01</v>
          </cell>
          <cell r="F126" t="str">
            <v>W38</v>
          </cell>
          <cell r="G126" t="str">
            <v>W38</v>
          </cell>
          <cell r="H126" t="str">
            <v>EHC</v>
          </cell>
          <cell r="J126" t="str">
            <v>aq120021w386906134</v>
          </cell>
          <cell r="K126" t="str">
            <v>ng head inclined</v>
          </cell>
          <cell r="M126" t="str">
            <v>re install printhead</v>
          </cell>
          <cell r="P126" t="str">
            <v>shiela</v>
          </cell>
          <cell r="Q126" t="str">
            <v>back to line</v>
          </cell>
          <cell r="R126" t="str">
            <v>F05</v>
          </cell>
          <cell r="S126" t="str">
            <v>3</v>
          </cell>
          <cell r="T126" t="str">
            <v>1</v>
          </cell>
        </row>
        <row r="127">
          <cell r="A127" t="str">
            <v>Azure</v>
          </cell>
          <cell r="B127" t="str">
            <v>Dayshift (8-17)</v>
          </cell>
          <cell r="C127">
            <v>38967</v>
          </cell>
          <cell r="D127" t="str">
            <v>FA01</v>
          </cell>
          <cell r="F127" t="str">
            <v>W34</v>
          </cell>
          <cell r="G127" t="str">
            <v>W34</v>
          </cell>
          <cell r="H127" t="str">
            <v>EHC</v>
          </cell>
          <cell r="J127" t="str">
            <v>aq120021w346906228</v>
          </cell>
          <cell r="K127" t="str">
            <v>ng ej adjust</v>
          </cell>
          <cell r="M127" t="str">
            <v>RE ADJUST EJ</v>
          </cell>
          <cell r="P127" t="str">
            <v>DOVIE</v>
          </cell>
          <cell r="Q127" t="str">
            <v>back to line</v>
          </cell>
          <cell r="R127" t="str">
            <v>F02</v>
          </cell>
          <cell r="S127" t="str">
            <v>3</v>
          </cell>
          <cell r="T127" t="str">
            <v>1</v>
          </cell>
        </row>
        <row r="128">
          <cell r="A128" t="str">
            <v>Azure</v>
          </cell>
          <cell r="B128" t="str">
            <v>Dayshift (8-17)</v>
          </cell>
          <cell r="C128">
            <v>38967</v>
          </cell>
          <cell r="D128" t="str">
            <v>FA01</v>
          </cell>
          <cell r="F128" t="str">
            <v>W31</v>
          </cell>
          <cell r="G128" t="str">
            <v>W31</v>
          </cell>
          <cell r="H128" t="str">
            <v>EHC</v>
          </cell>
          <cell r="J128" t="str">
            <v>aq120021w316906175</v>
          </cell>
          <cell r="K128" t="str">
            <v>ng head inclined</v>
          </cell>
          <cell r="M128" t="str">
            <v>re install printhead</v>
          </cell>
          <cell r="P128" t="str">
            <v>grace</v>
          </cell>
          <cell r="Q128" t="str">
            <v>back to line</v>
          </cell>
          <cell r="R128" t="str">
            <v>F01</v>
          </cell>
          <cell r="S128" t="str">
            <v>3</v>
          </cell>
          <cell r="T128" t="str">
            <v>1</v>
          </cell>
        </row>
        <row r="129">
          <cell r="A129" t="str">
            <v>Azure</v>
          </cell>
          <cell r="B129" t="str">
            <v>Dayshift (8-17)</v>
          </cell>
          <cell r="C129">
            <v>38967</v>
          </cell>
          <cell r="D129" t="str">
            <v>FA01</v>
          </cell>
          <cell r="F129" t="str">
            <v>W31</v>
          </cell>
          <cell r="G129" t="str">
            <v>W31</v>
          </cell>
          <cell r="H129" t="str">
            <v>EHC</v>
          </cell>
          <cell r="J129" t="str">
            <v>aq120021w316906164</v>
          </cell>
          <cell r="K129" t="str">
            <v>ng head inclined</v>
          </cell>
          <cell r="M129" t="str">
            <v>re install printhead</v>
          </cell>
          <cell r="P129" t="str">
            <v>grace</v>
          </cell>
          <cell r="Q129" t="str">
            <v>back to line</v>
          </cell>
          <cell r="R129" t="str">
            <v>F03</v>
          </cell>
          <cell r="S129" t="str">
            <v>3</v>
          </cell>
          <cell r="T129" t="str">
            <v>1</v>
          </cell>
        </row>
        <row r="130">
          <cell r="A130" t="str">
            <v>Azure</v>
          </cell>
          <cell r="B130" t="str">
            <v>Dayshift (8-17)</v>
          </cell>
          <cell r="C130">
            <v>38967</v>
          </cell>
          <cell r="D130" t="str">
            <v>CA04</v>
          </cell>
          <cell r="F130" t="str">
            <v>W07</v>
          </cell>
          <cell r="G130" t="str">
            <v>W07</v>
          </cell>
          <cell r="H130" t="str">
            <v>EAI</v>
          </cell>
          <cell r="J130" t="str">
            <v>w356801080</v>
          </cell>
          <cell r="K130" t="str">
            <v>loosethread shield plate</v>
          </cell>
          <cell r="M130" t="str">
            <v>changed shield plate mb</v>
          </cell>
          <cell r="P130" t="str">
            <v>emjhay</v>
          </cell>
          <cell r="Q130" t="str">
            <v>FROM REWORK</v>
          </cell>
          <cell r="R130" t="str">
            <v>A00</v>
          </cell>
          <cell r="S130" t="str">
            <v>1</v>
          </cell>
          <cell r="T130" t="str">
            <v>3</v>
          </cell>
        </row>
        <row r="131">
          <cell r="A131" t="str">
            <v>Azure</v>
          </cell>
          <cell r="B131" t="str">
            <v>Dayshift (8-17)</v>
          </cell>
          <cell r="C131">
            <v>38967</v>
          </cell>
          <cell r="D131" t="str">
            <v>CA04</v>
          </cell>
          <cell r="F131" t="str">
            <v>W07</v>
          </cell>
          <cell r="G131" t="str">
            <v>W07</v>
          </cell>
          <cell r="H131" t="str">
            <v>EAI</v>
          </cell>
          <cell r="J131" t="str">
            <v>w386731062</v>
          </cell>
          <cell r="K131" t="str">
            <v>loosethread shield plate mb</v>
          </cell>
          <cell r="M131" t="str">
            <v>changed shield plate mb</v>
          </cell>
          <cell r="P131" t="str">
            <v>rea</v>
          </cell>
          <cell r="Q131" t="str">
            <v>FROM REWORK</v>
          </cell>
          <cell r="R131" t="str">
            <v>A00</v>
          </cell>
          <cell r="S131" t="str">
            <v>1</v>
          </cell>
          <cell r="T131" t="str">
            <v>3</v>
          </cell>
        </row>
        <row r="132">
          <cell r="A132" t="str">
            <v>Azure</v>
          </cell>
          <cell r="B132" t="str">
            <v>Dayshift (8-17)</v>
          </cell>
          <cell r="C132">
            <v>38967</v>
          </cell>
          <cell r="D132" t="str">
            <v>CA06</v>
          </cell>
          <cell r="F132" t="str">
            <v>W07</v>
          </cell>
          <cell r="G132" t="str">
            <v>W07</v>
          </cell>
          <cell r="H132" t="str">
            <v>EAI</v>
          </cell>
          <cell r="J132" t="str">
            <v>w386731001</v>
          </cell>
          <cell r="K132" t="str">
            <v>error irda</v>
          </cell>
          <cell r="M132" t="str">
            <v>changed card board</v>
          </cell>
          <cell r="P132" t="str">
            <v>bhel</v>
          </cell>
          <cell r="Q132" t="str">
            <v>FROM REWORK</v>
          </cell>
          <cell r="R132" t="str">
            <v>F00</v>
          </cell>
          <cell r="S132" t="str">
            <v>1</v>
          </cell>
          <cell r="T132" t="str">
            <v>3</v>
          </cell>
        </row>
        <row r="133">
          <cell r="A133" t="str">
            <v>Azure</v>
          </cell>
          <cell r="B133" t="str">
            <v>Dayshift (8-17)</v>
          </cell>
          <cell r="C133">
            <v>38967</v>
          </cell>
          <cell r="D133" t="str">
            <v>FA05</v>
          </cell>
          <cell r="F133" t="str">
            <v>W38</v>
          </cell>
          <cell r="G133" t="str">
            <v>W38</v>
          </cell>
          <cell r="H133" t="str">
            <v>EHC</v>
          </cell>
          <cell r="J133" t="str">
            <v>aq120021w386906085</v>
          </cell>
          <cell r="K133" t="str">
            <v>scratch on panel center</v>
          </cell>
          <cell r="M133" t="str">
            <v>changed panel center</v>
          </cell>
          <cell r="P133" t="str">
            <v>Apolonia Baltazar</v>
          </cell>
          <cell r="Q133" t="str">
            <v>back to line</v>
          </cell>
          <cell r="R133" t="str">
            <v>A00</v>
          </cell>
          <cell r="S133" t="str">
            <v>1</v>
          </cell>
          <cell r="T133" t="str">
            <v>1</v>
          </cell>
        </row>
        <row r="134">
          <cell r="A134" t="str">
            <v>Azure</v>
          </cell>
          <cell r="B134" t="str">
            <v>Dayshift (8-17)</v>
          </cell>
          <cell r="C134">
            <v>38967</v>
          </cell>
          <cell r="D134" t="str">
            <v>FA01</v>
          </cell>
          <cell r="F134" t="str">
            <v>W32</v>
          </cell>
          <cell r="G134" t="str">
            <v>W32</v>
          </cell>
          <cell r="H134" t="str">
            <v>EHC</v>
          </cell>
          <cell r="J134" t="str">
            <v>aq120021w326906229</v>
          </cell>
          <cell r="K134" t="str">
            <v>unusual sound during ink charging</v>
          </cell>
          <cell r="M134" t="str">
            <v>confirmed good</v>
          </cell>
          <cell r="P134" t="str">
            <v>dovie</v>
          </cell>
          <cell r="Q134" t="str">
            <v>back to line</v>
          </cell>
          <cell r="R134" t="str">
            <v>F01</v>
          </cell>
          <cell r="S134" t="str">
            <v>3</v>
          </cell>
          <cell r="T134" t="str">
            <v>1</v>
          </cell>
        </row>
        <row r="135">
          <cell r="A135" t="str">
            <v>Fresno</v>
          </cell>
          <cell r="B135" t="str">
            <v>Dayshift (8-17)</v>
          </cell>
          <cell r="C135">
            <v>38967</v>
          </cell>
          <cell r="D135" t="str">
            <v>FA01</v>
          </cell>
          <cell r="F135" t="str">
            <v>W21</v>
          </cell>
          <cell r="G135" t="str">
            <v>W21</v>
          </cell>
          <cell r="H135" t="str">
            <v>EDG</v>
          </cell>
          <cell r="J135" t="str">
            <v>AQ110032W216907009</v>
          </cell>
          <cell r="K135" t="str">
            <v>UNUSUAL SOUND DURING DISCHARGING</v>
          </cell>
          <cell r="M135" t="str">
            <v>re install asf</v>
          </cell>
          <cell r="P135" t="str">
            <v>dovie</v>
          </cell>
          <cell r="Q135" t="str">
            <v>back to line</v>
          </cell>
          <cell r="R135" t="str">
            <v>F01</v>
          </cell>
          <cell r="S135" t="str">
            <v>3</v>
          </cell>
          <cell r="T135" t="str">
            <v>1</v>
          </cell>
        </row>
        <row r="136">
          <cell r="A136" t="str">
            <v>Fresno</v>
          </cell>
          <cell r="B136" t="str">
            <v>Dayshift (8-17)</v>
          </cell>
          <cell r="C136">
            <v>38967</v>
          </cell>
          <cell r="D136" t="str">
            <v>FA01</v>
          </cell>
          <cell r="F136" t="str">
            <v>W13</v>
          </cell>
          <cell r="G136" t="str">
            <v>W13</v>
          </cell>
          <cell r="H136" t="str">
            <v>EHC</v>
          </cell>
          <cell r="J136" t="str">
            <v>AQ110022W136907043</v>
          </cell>
          <cell r="K136" t="str">
            <v>UNUSUAL SOUND DURING INK CHARGING</v>
          </cell>
          <cell r="M136" t="str">
            <v>confirmed good</v>
          </cell>
          <cell r="P136" t="str">
            <v>dovie</v>
          </cell>
          <cell r="Q136" t="str">
            <v>back to line</v>
          </cell>
          <cell r="R136" t="str">
            <v>F06</v>
          </cell>
          <cell r="S136" t="str">
            <v>3</v>
          </cell>
          <cell r="T136" t="str">
            <v>1</v>
          </cell>
        </row>
        <row r="137">
          <cell r="A137" t="str">
            <v>Azure</v>
          </cell>
          <cell r="B137" t="str">
            <v>Dayshift (8-17)</v>
          </cell>
          <cell r="C137">
            <v>38967</v>
          </cell>
          <cell r="D137" t="str">
            <v>CA07</v>
          </cell>
          <cell r="F137" t="str">
            <v>W33</v>
          </cell>
          <cell r="G137" t="str">
            <v>W33</v>
          </cell>
          <cell r="H137" t="str">
            <v>EHC</v>
          </cell>
          <cell r="J137" t="str">
            <v>AQ120021W336906170</v>
          </cell>
          <cell r="K137" t="str">
            <v>MISSING SCREW ON HOUSING FRONT</v>
          </cell>
          <cell r="L137" t="str">
            <v>missing</v>
          </cell>
          <cell r="M137" t="str">
            <v>attached screw on housing front</v>
          </cell>
          <cell r="P137" t="str">
            <v>leah</v>
          </cell>
          <cell r="Q137" t="str">
            <v>back to line</v>
          </cell>
          <cell r="R137" t="str">
            <v>A01</v>
          </cell>
          <cell r="S137" t="str">
            <v>2</v>
          </cell>
          <cell r="T137" t="str">
            <v>1</v>
          </cell>
        </row>
        <row r="138">
          <cell r="A138" t="str">
            <v>Fresno</v>
          </cell>
          <cell r="B138" t="str">
            <v>Dayshift (8-17)</v>
          </cell>
          <cell r="C138">
            <v>38967</v>
          </cell>
          <cell r="D138" t="str">
            <v>CA06</v>
          </cell>
          <cell r="F138" t="str">
            <v>W09</v>
          </cell>
          <cell r="G138" t="str">
            <v>W09</v>
          </cell>
          <cell r="H138" t="str">
            <v>EHC</v>
          </cell>
          <cell r="J138" t="str">
            <v>aQ110022W096907410</v>
          </cell>
          <cell r="K138" t="str">
            <v>FATAL ERROR DURING POWER ON 3CH=50</v>
          </cell>
          <cell r="M138" t="str">
            <v>conduct 50x power on &amp; off good</v>
          </cell>
          <cell r="P138" t="str">
            <v>odeth</v>
          </cell>
          <cell r="R138" t="str">
            <v>F01</v>
          </cell>
          <cell r="S138" t="str">
            <v>3</v>
          </cell>
          <cell r="T138" t="str">
            <v>1</v>
          </cell>
        </row>
        <row r="139">
          <cell r="A139" t="str">
            <v>Fresno</v>
          </cell>
          <cell r="B139" t="str">
            <v>Dayshift (8-17)</v>
          </cell>
          <cell r="C139">
            <v>38967</v>
          </cell>
          <cell r="D139" t="str">
            <v>CA02</v>
          </cell>
          <cell r="F139" t="str">
            <v>W17</v>
          </cell>
          <cell r="G139" t="str">
            <v>W17</v>
          </cell>
          <cell r="H139" t="str">
            <v>EUL</v>
          </cell>
          <cell r="J139" t="str">
            <v>AQ110032W176906291</v>
          </cell>
          <cell r="K139" t="str">
            <v>HARD TO PG</v>
          </cell>
          <cell r="M139" t="str">
            <v>re adjust ej</v>
          </cell>
          <cell r="P139" t="str">
            <v>emjhay</v>
          </cell>
          <cell r="Q139" t="str">
            <v>back to line</v>
          </cell>
          <cell r="R139" t="str">
            <v>A02</v>
          </cell>
          <cell r="S139" t="str">
            <v>3</v>
          </cell>
          <cell r="T139" t="str">
            <v>1</v>
          </cell>
        </row>
        <row r="140">
          <cell r="A140" t="str">
            <v>Fresno</v>
          </cell>
          <cell r="B140" t="str">
            <v>Dayshift (8-17)</v>
          </cell>
          <cell r="C140">
            <v>38967</v>
          </cell>
          <cell r="D140" t="str">
            <v>FA02</v>
          </cell>
          <cell r="F140" t="str">
            <v>W17</v>
          </cell>
          <cell r="G140" t="str">
            <v>W17</v>
          </cell>
          <cell r="H140" t="str">
            <v>EUL</v>
          </cell>
          <cell r="J140" t="str">
            <v>AQ110032W176906288</v>
          </cell>
          <cell r="K140" t="str">
            <v>MISSING SCALE CR</v>
          </cell>
          <cell r="L140" t="str">
            <v>missing</v>
          </cell>
          <cell r="M140" t="str">
            <v>attached scale cr</v>
          </cell>
          <cell r="P140" t="str">
            <v>ella</v>
          </cell>
          <cell r="Q140" t="str">
            <v>back to line</v>
          </cell>
          <cell r="R140" t="str">
            <v>A01</v>
          </cell>
          <cell r="S140" t="str">
            <v>2</v>
          </cell>
          <cell r="T140" t="str">
            <v>1</v>
          </cell>
        </row>
        <row r="141">
          <cell r="A141" t="str">
            <v>Fresno</v>
          </cell>
          <cell r="B141" t="str">
            <v>Dayshift (8-17)</v>
          </cell>
          <cell r="C141">
            <v>38967</v>
          </cell>
          <cell r="D141" t="str">
            <v>FA01</v>
          </cell>
          <cell r="F141" t="str">
            <v>W18</v>
          </cell>
          <cell r="G141" t="str">
            <v>W18</v>
          </cell>
          <cell r="H141" t="str">
            <v>EAI</v>
          </cell>
          <cell r="J141" t="str">
            <v>AQ110032W186907018</v>
          </cell>
          <cell r="K141" t="str">
            <v>NG EJ ADJUST</v>
          </cell>
          <cell r="M141" t="str">
            <v>re adjust ej</v>
          </cell>
          <cell r="P141" t="str">
            <v>dovie</v>
          </cell>
          <cell r="Q141" t="str">
            <v>back to line</v>
          </cell>
          <cell r="R141" t="str">
            <v>F07</v>
          </cell>
          <cell r="S141" t="str">
            <v>3</v>
          </cell>
          <cell r="T141" t="str">
            <v>1</v>
          </cell>
        </row>
        <row r="142">
          <cell r="A142" t="str">
            <v>Azure</v>
          </cell>
          <cell r="B142" t="str">
            <v>Dayshift (8-17)</v>
          </cell>
          <cell r="C142">
            <v>38967</v>
          </cell>
          <cell r="D142" t="str">
            <v>FA01</v>
          </cell>
          <cell r="F142" t="str">
            <v>W31</v>
          </cell>
          <cell r="G142" t="str">
            <v>W31</v>
          </cell>
          <cell r="H142" t="str">
            <v>EHC</v>
          </cell>
          <cell r="J142" t="str">
            <v>aq120021w316906187</v>
          </cell>
          <cell r="K142" t="str">
            <v>abnormal printing on pfp</v>
          </cell>
          <cell r="M142" t="str">
            <v>CHANGED POROUS PAD PGF/PRINTHEAD</v>
          </cell>
          <cell r="P142" t="str">
            <v>GERLIE</v>
          </cell>
          <cell r="R142" t="str">
            <v>F03</v>
          </cell>
          <cell r="S142" t="str">
            <v>1</v>
          </cell>
          <cell r="T142" t="str">
            <v>1</v>
          </cell>
        </row>
        <row r="143">
          <cell r="A143" t="str">
            <v>Fresno</v>
          </cell>
          <cell r="B143" t="str">
            <v>Dayshift (8-17)</v>
          </cell>
          <cell r="C143">
            <v>38967</v>
          </cell>
          <cell r="D143" t="str">
            <v>CA02</v>
          </cell>
          <cell r="F143" t="str">
            <v>W17</v>
          </cell>
          <cell r="G143" t="str">
            <v>W17</v>
          </cell>
          <cell r="H143" t="str">
            <v>EUL</v>
          </cell>
          <cell r="J143" t="str">
            <v>aq110032w176906303</v>
          </cell>
          <cell r="K143" t="str">
            <v>hard to pg</v>
          </cell>
          <cell r="M143" t="str">
            <v>re adjust pg</v>
          </cell>
          <cell r="P143" t="str">
            <v>emjhay</v>
          </cell>
          <cell r="Q143" t="str">
            <v>back to line</v>
          </cell>
          <cell r="R143" t="str">
            <v>A06</v>
          </cell>
          <cell r="S143" t="str">
            <v>3</v>
          </cell>
          <cell r="T143" t="str">
            <v>1</v>
          </cell>
        </row>
        <row r="144">
          <cell r="A144" t="str">
            <v>Azure</v>
          </cell>
          <cell r="B144" t="str">
            <v>Dayshift (8-17)</v>
          </cell>
          <cell r="C144">
            <v>38967</v>
          </cell>
          <cell r="D144" t="str">
            <v>FA01</v>
          </cell>
          <cell r="F144" t="str">
            <v>W31</v>
          </cell>
          <cell r="G144" t="str">
            <v>W31</v>
          </cell>
          <cell r="H144" t="str">
            <v>EHC</v>
          </cell>
          <cell r="J144" t="str">
            <v>aq120021w316906172</v>
          </cell>
          <cell r="K144" t="str">
            <v>ng head inclined</v>
          </cell>
          <cell r="M144" t="str">
            <v>re install printhead</v>
          </cell>
          <cell r="P144" t="str">
            <v>shiela</v>
          </cell>
          <cell r="Q144" t="str">
            <v>back to line</v>
          </cell>
          <cell r="R144" t="str">
            <v>F06</v>
          </cell>
          <cell r="S144" t="str">
            <v>3</v>
          </cell>
          <cell r="T144" t="str">
            <v>1</v>
          </cell>
        </row>
        <row r="145">
          <cell r="A145" t="str">
            <v>Fresno</v>
          </cell>
          <cell r="B145" t="str">
            <v>Dayshift (8-17)</v>
          </cell>
          <cell r="C145">
            <v>38967</v>
          </cell>
          <cell r="D145" t="str">
            <v>FA01</v>
          </cell>
          <cell r="F145" t="str">
            <v>W30</v>
          </cell>
          <cell r="G145" t="str">
            <v>W30</v>
          </cell>
          <cell r="H145" t="str">
            <v>EHC</v>
          </cell>
          <cell r="J145" t="str">
            <v>aq110022w306906275</v>
          </cell>
          <cell r="K145" t="str">
            <v>incomplete ejection of cdr</v>
          </cell>
          <cell r="M145" t="str">
            <v>ndf</v>
          </cell>
          <cell r="P145" t="str">
            <v>dovie</v>
          </cell>
          <cell r="Q145" t="str">
            <v>back to line</v>
          </cell>
          <cell r="R145" t="str">
            <v>F01</v>
          </cell>
          <cell r="S145" t="str">
            <v>3</v>
          </cell>
          <cell r="T145" t="str">
            <v>1</v>
          </cell>
        </row>
        <row r="146">
          <cell r="A146" t="str">
            <v>Fresno</v>
          </cell>
          <cell r="B146" t="str">
            <v>Dayshift (8-17)</v>
          </cell>
          <cell r="C146">
            <v>38967</v>
          </cell>
          <cell r="D146" t="str">
            <v>FA02</v>
          </cell>
          <cell r="F146" t="str">
            <v>W11</v>
          </cell>
          <cell r="G146" t="str">
            <v>W11</v>
          </cell>
          <cell r="H146" t="str">
            <v>EHC</v>
          </cell>
          <cell r="J146" t="str">
            <v>aq110022w116907261</v>
          </cell>
          <cell r="K146" t="str">
            <v>lubricant on timing belt</v>
          </cell>
          <cell r="M146" t="str">
            <v>wiped</v>
          </cell>
          <cell r="P146" t="str">
            <v>michelle of line</v>
          </cell>
          <cell r="Q146" t="str">
            <v>back to line</v>
          </cell>
          <cell r="R146" t="str">
            <v>A00</v>
          </cell>
          <cell r="S146" t="str">
            <v>3</v>
          </cell>
          <cell r="T146" t="str">
            <v>1</v>
          </cell>
        </row>
        <row r="147">
          <cell r="A147" t="str">
            <v>Fresno</v>
          </cell>
          <cell r="B147" t="str">
            <v>Dayshift (8-17)</v>
          </cell>
          <cell r="C147">
            <v>38967</v>
          </cell>
          <cell r="D147" t="str">
            <v>FA01</v>
          </cell>
          <cell r="F147" t="str">
            <v>W09</v>
          </cell>
          <cell r="G147" t="str">
            <v>W09</v>
          </cell>
          <cell r="H147" t="str">
            <v>EHC</v>
          </cell>
          <cell r="J147" t="str">
            <v>aq110022w136907116</v>
          </cell>
          <cell r="K147" t="str">
            <v>abnormal printing during bi-d</v>
          </cell>
          <cell r="M147" t="str">
            <v>re print - ndf</v>
          </cell>
          <cell r="P147" t="str">
            <v>celestina elomina</v>
          </cell>
          <cell r="Q147" t="str">
            <v>back to line</v>
          </cell>
          <cell r="R147" t="str">
            <v>F02</v>
          </cell>
          <cell r="S147" t="str">
            <v>3</v>
          </cell>
          <cell r="T147" t="str">
            <v>1</v>
          </cell>
        </row>
        <row r="148">
          <cell r="A148" t="str">
            <v>Fresno</v>
          </cell>
          <cell r="B148" t="str">
            <v>Dayshift (8-17)</v>
          </cell>
          <cell r="C148">
            <v>38967</v>
          </cell>
          <cell r="D148" t="str">
            <v>FA01</v>
          </cell>
          <cell r="F148" t="str">
            <v>W15</v>
          </cell>
          <cell r="G148" t="str">
            <v>W15</v>
          </cell>
          <cell r="H148" t="str">
            <v>EUL</v>
          </cell>
          <cell r="J148" t="str">
            <v>aq110032w156907045</v>
          </cell>
          <cell r="K148" t="str">
            <v>ng ej adjust</v>
          </cell>
          <cell r="M148" t="str">
            <v>re adjust ej</v>
          </cell>
          <cell r="P148" t="str">
            <v>dovie</v>
          </cell>
          <cell r="Q148" t="str">
            <v>back to line</v>
          </cell>
          <cell r="R148" t="str">
            <v>F01</v>
          </cell>
          <cell r="S148" t="str">
            <v>3</v>
          </cell>
          <cell r="T148" t="str">
            <v>1</v>
          </cell>
        </row>
        <row r="149">
          <cell r="A149" t="str">
            <v>Fresno</v>
          </cell>
          <cell r="B149" t="str">
            <v>Dayshift (8-17)</v>
          </cell>
          <cell r="C149">
            <v>38967</v>
          </cell>
          <cell r="D149" t="str">
            <v>FA01</v>
          </cell>
          <cell r="F149" t="str">
            <v>W15</v>
          </cell>
          <cell r="G149" t="str">
            <v>W15</v>
          </cell>
          <cell r="H149" t="str">
            <v>EUL</v>
          </cell>
          <cell r="J149" t="str">
            <v>aq110032w156907040</v>
          </cell>
          <cell r="K149" t="str">
            <v>ng bi-d</v>
          </cell>
          <cell r="M149" t="str">
            <v>re adjust bi-d</v>
          </cell>
          <cell r="P149" t="str">
            <v>lonel</v>
          </cell>
          <cell r="R149" t="str">
            <v>F02</v>
          </cell>
          <cell r="S149" t="str">
            <v>3</v>
          </cell>
          <cell r="T149" t="str">
            <v>1</v>
          </cell>
        </row>
        <row r="150">
          <cell r="A150" t="str">
            <v>Azure</v>
          </cell>
          <cell r="B150" t="str">
            <v>Dayshift (8-17)</v>
          </cell>
          <cell r="C150">
            <v>38967</v>
          </cell>
          <cell r="D150" t="str">
            <v>CA02</v>
          </cell>
          <cell r="F150" t="str">
            <v>W33</v>
          </cell>
          <cell r="G150" t="str">
            <v>W33</v>
          </cell>
          <cell r="H150" t="str">
            <v>EHC</v>
          </cell>
          <cell r="J150" t="str">
            <v>aq120021w336906183</v>
          </cell>
          <cell r="K150" t="str">
            <v>hard to pg during confirmation at left</v>
          </cell>
          <cell r="M150" t="str">
            <v>re adjust pg</v>
          </cell>
          <cell r="P150" t="str">
            <v>emjhay</v>
          </cell>
          <cell r="Q150" t="str">
            <v>back to line</v>
          </cell>
          <cell r="R150" t="str">
            <v>A02</v>
          </cell>
          <cell r="S150" t="str">
            <v>3</v>
          </cell>
          <cell r="T150" t="str">
            <v>1</v>
          </cell>
        </row>
        <row r="151">
          <cell r="A151" t="str">
            <v>Azure</v>
          </cell>
          <cell r="B151" t="str">
            <v>Dayshift (8-17)</v>
          </cell>
          <cell r="C151">
            <v>38967</v>
          </cell>
          <cell r="D151" t="str">
            <v>FA01</v>
          </cell>
          <cell r="F151" t="str">
            <v>W33</v>
          </cell>
          <cell r="G151" t="str">
            <v>W33</v>
          </cell>
          <cell r="H151" t="str">
            <v>EHC</v>
          </cell>
          <cell r="J151" t="str">
            <v>aq120021w336906233</v>
          </cell>
          <cell r="K151" t="str">
            <v>unusual sound during ink charging</v>
          </cell>
          <cell r="M151" t="str">
            <v>ndf</v>
          </cell>
          <cell r="P151" t="str">
            <v>celestina elomina</v>
          </cell>
          <cell r="Q151" t="str">
            <v>back to line</v>
          </cell>
          <cell r="R151" t="str">
            <v>F06</v>
          </cell>
          <cell r="S151" t="str">
            <v>3</v>
          </cell>
          <cell r="T151" t="str">
            <v>1</v>
          </cell>
        </row>
        <row r="152">
          <cell r="A152" t="str">
            <v>Fresno</v>
          </cell>
          <cell r="B152" t="str">
            <v>Dayshift (8-17)</v>
          </cell>
          <cell r="C152">
            <v>38967</v>
          </cell>
          <cell r="D152" t="str">
            <v>FA04</v>
          </cell>
          <cell r="F152" t="str">
            <v>W16</v>
          </cell>
          <cell r="G152" t="str">
            <v>W16</v>
          </cell>
          <cell r="H152" t="str">
            <v>EURO</v>
          </cell>
          <cell r="J152" t="str">
            <v>aq110032w166906203</v>
          </cell>
          <cell r="K152" t="str">
            <v>rough movement of carriage</v>
          </cell>
          <cell r="M152" t="str">
            <v>wiped frame main</v>
          </cell>
          <cell r="P152" t="str">
            <v>Apolonia Baltazar</v>
          </cell>
          <cell r="Q152" t="str">
            <v>back to line</v>
          </cell>
          <cell r="R152" t="str">
            <v>F02</v>
          </cell>
          <cell r="S152" t="str">
            <v>3</v>
          </cell>
          <cell r="T152" t="str">
            <v>1</v>
          </cell>
        </row>
        <row r="153">
          <cell r="A153" t="str">
            <v>Azure</v>
          </cell>
          <cell r="B153" t="str">
            <v>Dayshift (8-17)</v>
          </cell>
          <cell r="C153">
            <v>38967</v>
          </cell>
          <cell r="D153" t="str">
            <v>MA06</v>
          </cell>
          <cell r="F153" t="str">
            <v>W32</v>
          </cell>
          <cell r="G153" t="str">
            <v>W32</v>
          </cell>
          <cell r="H153" t="str">
            <v>EHC</v>
          </cell>
          <cell r="J153" t="str">
            <v>aq120021w326906273</v>
          </cell>
          <cell r="K153" t="str">
            <v>scale pf touch to board assy encoder</v>
          </cell>
          <cell r="M153" t="str">
            <v>changed scale pf</v>
          </cell>
          <cell r="P153" t="str">
            <v>leah</v>
          </cell>
          <cell r="Q153" t="str">
            <v>back to line</v>
          </cell>
          <cell r="R153" t="str">
            <v>A02</v>
          </cell>
          <cell r="S153" t="str">
            <v>1</v>
          </cell>
          <cell r="T153" t="str">
            <v>1</v>
          </cell>
        </row>
        <row r="154">
          <cell r="A154" t="str">
            <v>Fresno</v>
          </cell>
          <cell r="B154" t="str">
            <v>Dayshift (8-17)</v>
          </cell>
          <cell r="C154">
            <v>38967</v>
          </cell>
          <cell r="D154" t="str">
            <v>FA01</v>
          </cell>
          <cell r="F154" t="str">
            <v>W21</v>
          </cell>
          <cell r="G154" t="str">
            <v>W21</v>
          </cell>
          <cell r="H154" t="str">
            <v>EDG</v>
          </cell>
          <cell r="J154" t="str">
            <v>aq110032w216907075</v>
          </cell>
          <cell r="K154" t="str">
            <v>unusual sound during ink charging</v>
          </cell>
          <cell r="M154" t="str">
            <v>confirmed good</v>
          </cell>
          <cell r="P154" t="str">
            <v>dovie</v>
          </cell>
          <cell r="Q154" t="str">
            <v>pt-l4</v>
          </cell>
          <cell r="R154" t="str">
            <v>F02</v>
          </cell>
          <cell r="S154" t="str">
            <v>3</v>
          </cell>
          <cell r="T154" t="str">
            <v>1</v>
          </cell>
        </row>
        <row r="155">
          <cell r="A155" t="str">
            <v>Azure</v>
          </cell>
          <cell r="B155" t="str">
            <v>Dayshift (8-17)</v>
          </cell>
          <cell r="C155">
            <v>38967</v>
          </cell>
          <cell r="D155" t="str">
            <v>PA01</v>
          </cell>
          <cell r="F155" t="str">
            <v>W35</v>
          </cell>
          <cell r="G155" t="str">
            <v>W35</v>
          </cell>
          <cell r="H155" t="str">
            <v>EHC</v>
          </cell>
          <cell r="J155" t="str">
            <v>aq120021w356906064</v>
          </cell>
          <cell r="K155" t="str">
            <v>missing strong tape</v>
          </cell>
          <cell r="L155" t="str">
            <v>missing</v>
          </cell>
          <cell r="M155" t="str">
            <v>put acetate tape</v>
          </cell>
          <cell r="P155" t="str">
            <v>jorge</v>
          </cell>
          <cell r="Q155" t="str">
            <v>back to line</v>
          </cell>
          <cell r="R155" t="str">
            <v>A00</v>
          </cell>
          <cell r="S155" t="str">
            <v>2</v>
          </cell>
          <cell r="T155" t="str">
            <v>1</v>
          </cell>
        </row>
        <row r="156">
          <cell r="A156" t="str">
            <v>Azure</v>
          </cell>
          <cell r="B156" t="str">
            <v>Dayshift (8-17)</v>
          </cell>
          <cell r="C156">
            <v>38967</v>
          </cell>
          <cell r="D156" t="str">
            <v>FA01</v>
          </cell>
          <cell r="F156" t="str">
            <v>W35</v>
          </cell>
          <cell r="G156" t="str">
            <v>W35</v>
          </cell>
          <cell r="H156" t="str">
            <v>EHC</v>
          </cell>
          <cell r="J156" t="str">
            <v>aq120021w356906036</v>
          </cell>
          <cell r="K156" t="str">
            <v>no printingresult</v>
          </cell>
          <cell r="M156" t="str">
            <v>changed mcb &amp; cable head</v>
          </cell>
          <cell r="N156" t="str">
            <v>el68203h</v>
          </cell>
          <cell r="P156" t="str">
            <v>johna</v>
          </cell>
          <cell r="R156" t="str">
            <v>F01</v>
          </cell>
          <cell r="S156" t="str">
            <v>2</v>
          </cell>
          <cell r="T156" t="str">
            <v>1</v>
          </cell>
        </row>
        <row r="157">
          <cell r="A157" t="str">
            <v>Azure</v>
          </cell>
          <cell r="B157" t="str">
            <v>Dayshift (8-17)</v>
          </cell>
          <cell r="C157">
            <v>38967</v>
          </cell>
          <cell r="D157" t="str">
            <v>FA05</v>
          </cell>
          <cell r="F157" t="str">
            <v>W33</v>
          </cell>
          <cell r="G157" t="str">
            <v>W33</v>
          </cell>
          <cell r="H157" t="str">
            <v>EHC</v>
          </cell>
          <cell r="J157" t="str">
            <v>aq120021w336906199</v>
          </cell>
          <cell r="K157" t="str">
            <v>scratch on cover card slot</v>
          </cell>
          <cell r="M157" t="str">
            <v>changed cover card slot</v>
          </cell>
          <cell r="P157" t="str">
            <v>c/o line</v>
          </cell>
          <cell r="Q157" t="str">
            <v>back to line</v>
          </cell>
          <cell r="R157" t="str">
            <v>A00</v>
          </cell>
          <cell r="S157" t="str">
            <v>1</v>
          </cell>
          <cell r="T157" t="str">
            <v>1</v>
          </cell>
        </row>
        <row r="158">
          <cell r="A158" t="str">
            <v>Fresno</v>
          </cell>
          <cell r="B158" t="str">
            <v>Dayshift (8-17)</v>
          </cell>
          <cell r="C158">
            <v>38967</v>
          </cell>
          <cell r="D158" t="str">
            <v>FA01</v>
          </cell>
          <cell r="F158" t="str">
            <v>W14</v>
          </cell>
          <cell r="G158" t="str">
            <v>W14</v>
          </cell>
          <cell r="H158" t="str">
            <v>EAI</v>
          </cell>
          <cell r="J158" t="str">
            <v>aq110032w146907203</v>
          </cell>
          <cell r="K158" t="str">
            <v>ng ej adjust</v>
          </cell>
          <cell r="M158" t="str">
            <v>re adjust ej</v>
          </cell>
          <cell r="P158" t="str">
            <v>dovie</v>
          </cell>
          <cell r="Q158" t="str">
            <v>back to line</v>
          </cell>
          <cell r="R158" t="str">
            <v>F02</v>
          </cell>
          <cell r="S158" t="str">
            <v>3</v>
          </cell>
          <cell r="T158" t="str">
            <v>1</v>
          </cell>
        </row>
        <row r="159">
          <cell r="A159" t="str">
            <v>Fresno</v>
          </cell>
          <cell r="B159" t="str">
            <v>Dayshift (8-17)</v>
          </cell>
          <cell r="C159">
            <v>38967</v>
          </cell>
          <cell r="D159" t="str">
            <v>FA01</v>
          </cell>
          <cell r="F159" t="str">
            <v>W08</v>
          </cell>
          <cell r="G159" t="str">
            <v>W08</v>
          </cell>
          <cell r="H159" t="str">
            <v>EAI</v>
          </cell>
          <cell r="J159" t="str">
            <v>aq110032w086907079</v>
          </cell>
          <cell r="K159" t="str">
            <v>unusual sound during ink charging</v>
          </cell>
          <cell r="M159" t="str">
            <v>changed spur gear 53 ej</v>
          </cell>
          <cell r="P159" t="str">
            <v>johna</v>
          </cell>
          <cell r="R159" t="str">
            <v>F02</v>
          </cell>
          <cell r="S159" t="str">
            <v>1</v>
          </cell>
          <cell r="T159" t="str">
            <v>1</v>
          </cell>
        </row>
        <row r="160">
          <cell r="A160" t="str">
            <v>Azure</v>
          </cell>
          <cell r="B160" t="str">
            <v>Dayshift (8-17)</v>
          </cell>
          <cell r="C160">
            <v>38967</v>
          </cell>
          <cell r="D160" t="str">
            <v>FA01</v>
          </cell>
          <cell r="F160" t="str">
            <v>W07</v>
          </cell>
          <cell r="G160" t="str">
            <v>W07</v>
          </cell>
          <cell r="H160" t="str">
            <v>EAI</v>
          </cell>
          <cell r="J160" t="str">
            <v>w346731054</v>
          </cell>
          <cell r="K160" t="str">
            <v>no lcd display</v>
          </cell>
          <cell r="M160" t="str">
            <v>changed panel assy</v>
          </cell>
          <cell r="P160" t="str">
            <v>jho</v>
          </cell>
          <cell r="Q160" t="str">
            <v>FROM REWORK</v>
          </cell>
          <cell r="R160" t="str">
            <v>F00</v>
          </cell>
          <cell r="S160" t="str">
            <v>1</v>
          </cell>
          <cell r="T160" t="str">
            <v>3</v>
          </cell>
        </row>
        <row r="161">
          <cell r="A161" t="str">
            <v>Fresno</v>
          </cell>
          <cell r="B161" t="str">
            <v>Dayshift (8-17)</v>
          </cell>
          <cell r="C161">
            <v>38967</v>
          </cell>
          <cell r="D161" t="str">
            <v>CA06</v>
          </cell>
          <cell r="F161" t="str">
            <v>W30</v>
          </cell>
          <cell r="G161" t="str">
            <v>W30</v>
          </cell>
          <cell r="H161" t="str">
            <v>EHC</v>
          </cell>
          <cell r="J161" t="str">
            <v>aq110022w306905279</v>
          </cell>
          <cell r="K161" t="str">
            <v>dent on housing lower</v>
          </cell>
          <cell r="L161" t="str">
            <v>dent</v>
          </cell>
          <cell r="M161" t="str">
            <v>changed housing lower</v>
          </cell>
          <cell r="P161" t="str">
            <v>chel</v>
          </cell>
          <cell r="R161" t="str">
            <v>A07</v>
          </cell>
          <cell r="S161" t="str">
            <v>2</v>
          </cell>
          <cell r="T161" t="str">
            <v>1</v>
          </cell>
        </row>
        <row r="162">
          <cell r="A162" t="str">
            <v>Fresno</v>
          </cell>
          <cell r="B162" t="str">
            <v>Dayshift (8-17)</v>
          </cell>
          <cell r="C162">
            <v>38967</v>
          </cell>
          <cell r="D162" t="str">
            <v>CA06</v>
          </cell>
          <cell r="F162" t="str">
            <v>W30</v>
          </cell>
          <cell r="G162" t="str">
            <v>W30</v>
          </cell>
          <cell r="H162" t="str">
            <v>EHC</v>
          </cell>
          <cell r="J162" t="str">
            <v>aq110022w306907014</v>
          </cell>
          <cell r="K162" t="str">
            <v>missing screw on mcb</v>
          </cell>
          <cell r="L162" t="str">
            <v>missing</v>
          </cell>
          <cell r="M162" t="str">
            <v>attached screw on mcb</v>
          </cell>
          <cell r="P162" t="str">
            <v>judith</v>
          </cell>
          <cell r="Q162" t="str">
            <v>back to line</v>
          </cell>
          <cell r="R162" t="str">
            <v>A01</v>
          </cell>
          <cell r="S162" t="str">
            <v>2</v>
          </cell>
          <cell r="T162" t="str">
            <v>1</v>
          </cell>
        </row>
        <row r="163">
          <cell r="A163" t="str">
            <v>Azure</v>
          </cell>
          <cell r="B163" t="str">
            <v>Dayshift (8-17)</v>
          </cell>
          <cell r="C163">
            <v>38967</v>
          </cell>
          <cell r="D163" t="str">
            <v>CA04</v>
          </cell>
          <cell r="F163" t="str">
            <v>W35</v>
          </cell>
          <cell r="G163" t="str">
            <v>W35</v>
          </cell>
          <cell r="H163" t="str">
            <v>EHC</v>
          </cell>
          <cell r="J163" t="str">
            <v>aq120021w356906098</v>
          </cell>
          <cell r="K163" t="str">
            <v>loosethread shield plate sub</v>
          </cell>
          <cell r="M163" t="str">
            <v>changed shield plate mb lower</v>
          </cell>
          <cell r="P163" t="str">
            <v>Moneth Martos</v>
          </cell>
          <cell r="Q163" t="str">
            <v>back to line</v>
          </cell>
          <cell r="R163" t="str">
            <v>A02</v>
          </cell>
          <cell r="S163" t="str">
            <v>1</v>
          </cell>
          <cell r="T163" t="str">
            <v>1</v>
          </cell>
        </row>
        <row r="164">
          <cell r="A164" t="str">
            <v>Azure</v>
          </cell>
          <cell r="B164" t="str">
            <v>Dayshift (8-17)</v>
          </cell>
          <cell r="C164">
            <v>38967</v>
          </cell>
          <cell r="D164" t="str">
            <v>CA06</v>
          </cell>
          <cell r="F164" t="str">
            <v>W38</v>
          </cell>
          <cell r="G164" t="str">
            <v>W38</v>
          </cell>
          <cell r="H164" t="str">
            <v>EHC</v>
          </cell>
          <cell r="J164" t="str">
            <v>aq120021w386906111</v>
          </cell>
          <cell r="K164" t="str">
            <v>fatal error during 1st power on 3ch=71</v>
          </cell>
          <cell r="M164" t="str">
            <v>changed apg sensor</v>
          </cell>
          <cell r="P164" t="str">
            <v>RIZA FABIAN</v>
          </cell>
          <cell r="R164" t="str">
            <v>000</v>
          </cell>
          <cell r="S164" t="str">
            <v>1</v>
          </cell>
          <cell r="T164" t="str">
            <v>1</v>
          </cell>
        </row>
        <row r="165">
          <cell r="A165" t="str">
            <v>Azure</v>
          </cell>
          <cell r="B165" t="str">
            <v>Dayshift (8-17)</v>
          </cell>
          <cell r="C165">
            <v>38967</v>
          </cell>
          <cell r="D165" t="str">
            <v>FA05</v>
          </cell>
          <cell r="F165" t="str">
            <v>W38</v>
          </cell>
          <cell r="G165" t="str">
            <v>W38</v>
          </cell>
          <cell r="H165" t="str">
            <v>EHC</v>
          </cell>
          <cell r="J165" t="str">
            <v>aq120021w386906153</v>
          </cell>
          <cell r="K165" t="str">
            <v>damaged character position panel assy</v>
          </cell>
          <cell r="M165" t="str">
            <v>changed panel left</v>
          </cell>
          <cell r="P165" t="str">
            <v>mel</v>
          </cell>
          <cell r="R165" t="str">
            <v>000</v>
          </cell>
          <cell r="S165" t="str">
            <v>1</v>
          </cell>
          <cell r="T165" t="str">
            <v>1</v>
          </cell>
        </row>
        <row r="166">
          <cell r="A166" t="str">
            <v>Azure</v>
          </cell>
          <cell r="B166" t="str">
            <v>Dayshift (8-17)</v>
          </cell>
          <cell r="C166">
            <v>38967</v>
          </cell>
          <cell r="D166" t="str">
            <v>CA02</v>
          </cell>
          <cell r="F166" t="str">
            <v>W33</v>
          </cell>
          <cell r="G166" t="str">
            <v>W33</v>
          </cell>
          <cell r="H166" t="str">
            <v>EHC</v>
          </cell>
          <cell r="J166" t="str">
            <v>aq120021w336906183</v>
          </cell>
          <cell r="K166" t="str">
            <v>hard to pg during confirmation</v>
          </cell>
          <cell r="M166" t="str">
            <v>confirmed good</v>
          </cell>
          <cell r="P166" t="str">
            <v>bhel</v>
          </cell>
          <cell r="R166" t="str">
            <v>000</v>
          </cell>
          <cell r="S166" t="str">
            <v>3</v>
          </cell>
          <cell r="T166" t="str">
            <v>1</v>
          </cell>
        </row>
        <row r="167">
          <cell r="A167" t="str">
            <v>Azure</v>
          </cell>
          <cell r="B167" t="str">
            <v>Nightshift (20-5)</v>
          </cell>
          <cell r="C167">
            <v>38967</v>
          </cell>
          <cell r="D167" t="str">
            <v>FA06</v>
          </cell>
          <cell r="F167" t="str">
            <v>W31</v>
          </cell>
          <cell r="G167" t="str">
            <v>W81</v>
          </cell>
          <cell r="H167" t="str">
            <v>EHC</v>
          </cell>
          <cell r="J167" t="str">
            <v>aq120021w316906161</v>
          </cell>
          <cell r="K167" t="str">
            <v>missing sub serial on user info card</v>
          </cell>
          <cell r="L167" t="str">
            <v>missing</v>
          </cell>
          <cell r="M167" t="str">
            <v>stick sub serial on user info card</v>
          </cell>
          <cell r="P167" t="str">
            <v>ate dina</v>
          </cell>
          <cell r="R167" t="str">
            <v>000</v>
          </cell>
          <cell r="S167" t="str">
            <v>2</v>
          </cell>
          <cell r="T167" t="str">
            <v>1</v>
          </cell>
        </row>
        <row r="168">
          <cell r="A168" t="str">
            <v>Azure</v>
          </cell>
          <cell r="B168" t="str">
            <v>Nightshift (20-5)</v>
          </cell>
          <cell r="C168">
            <v>38967</v>
          </cell>
          <cell r="D168" t="str">
            <v>FA01</v>
          </cell>
          <cell r="F168" t="str">
            <v>W34</v>
          </cell>
          <cell r="G168" t="str">
            <v>W84</v>
          </cell>
          <cell r="H168" t="str">
            <v>EHC</v>
          </cell>
          <cell r="J168" t="str">
            <v>aq120021w346906286</v>
          </cell>
          <cell r="K168" t="str">
            <v>fatal error during head angular 3ch=50</v>
          </cell>
          <cell r="M168" t="str">
            <v>confirmed good (20x power on &amp; off good)</v>
          </cell>
          <cell r="P168" t="str">
            <v>panget</v>
          </cell>
          <cell r="R168" t="str">
            <v>000</v>
          </cell>
          <cell r="S168" t="str">
            <v>3</v>
          </cell>
          <cell r="T168" t="str">
            <v>1</v>
          </cell>
        </row>
        <row r="169">
          <cell r="A169" t="str">
            <v>Melville</v>
          </cell>
          <cell r="B169" t="str">
            <v>Dayshift (8-17)</v>
          </cell>
          <cell r="C169">
            <v>38967</v>
          </cell>
          <cell r="D169" t="str">
            <v>FA01</v>
          </cell>
          <cell r="F169" t="str">
            <v>W01</v>
          </cell>
          <cell r="G169" t="str">
            <v>W01</v>
          </cell>
          <cell r="H169" t="str">
            <v>EURO</v>
          </cell>
          <cell r="J169" t="str">
            <v>4s610031w016907324</v>
          </cell>
          <cell r="K169" t="str">
            <v>unusual sound during ink charging</v>
          </cell>
          <cell r="M169" t="str">
            <v>changed ink system</v>
          </cell>
          <cell r="P169" t="str">
            <v>elvira puyawan</v>
          </cell>
          <cell r="Q169" t="str">
            <v>back to line</v>
          </cell>
          <cell r="R169" t="str">
            <v>000</v>
          </cell>
          <cell r="S169" t="str">
            <v>1</v>
          </cell>
          <cell r="T169" t="str">
            <v>1</v>
          </cell>
        </row>
        <row r="170">
          <cell r="A170" t="str">
            <v>Azure</v>
          </cell>
          <cell r="B170" t="str">
            <v>Dayshift (8-17)</v>
          </cell>
          <cell r="C170">
            <v>38967</v>
          </cell>
          <cell r="D170" t="str">
            <v>FA01</v>
          </cell>
          <cell r="F170" t="str">
            <v>W37</v>
          </cell>
          <cell r="G170" t="str">
            <v>W37</v>
          </cell>
          <cell r="H170" t="str">
            <v>EHC</v>
          </cell>
          <cell r="J170" t="str">
            <v>aq120021w376906226</v>
          </cell>
          <cell r="K170" t="str">
            <v>unusual sound during ink charging</v>
          </cell>
          <cell r="M170" t="str">
            <v>re install asf</v>
          </cell>
          <cell r="P170" t="str">
            <v>gerlie</v>
          </cell>
          <cell r="R170" t="str">
            <v>000</v>
          </cell>
          <cell r="S170" t="str">
            <v>3</v>
          </cell>
          <cell r="T170" t="str">
            <v>1</v>
          </cell>
        </row>
        <row r="171">
          <cell r="A171" t="str">
            <v>Azure</v>
          </cell>
          <cell r="B171" t="str">
            <v>Nightshift (20-5)</v>
          </cell>
          <cell r="C171">
            <v>38967</v>
          </cell>
          <cell r="D171" t="str">
            <v>MA06</v>
          </cell>
          <cell r="F171" t="str">
            <v>W32</v>
          </cell>
          <cell r="G171" t="str">
            <v>W82</v>
          </cell>
          <cell r="H171" t="str">
            <v>EHC</v>
          </cell>
          <cell r="J171" t="str">
            <v>aq120021w326908019</v>
          </cell>
          <cell r="K171" t="str">
            <v>scale pf touches board assy encoder</v>
          </cell>
          <cell r="M171" t="str">
            <v>RE INSTALL PGF/BOARD ASSY /SCALE PF</v>
          </cell>
          <cell r="P171" t="str">
            <v>LETH</v>
          </cell>
          <cell r="R171" t="str">
            <v>000</v>
          </cell>
          <cell r="S171" t="str">
            <v>3</v>
          </cell>
          <cell r="T171" t="str">
            <v>1</v>
          </cell>
        </row>
        <row r="172">
          <cell r="A172" t="str">
            <v>Fresno</v>
          </cell>
          <cell r="B172" t="str">
            <v>Nightshift (20-5)</v>
          </cell>
          <cell r="C172">
            <v>38967</v>
          </cell>
          <cell r="D172" t="str">
            <v>FA04</v>
          </cell>
          <cell r="F172" t="str">
            <v>W14</v>
          </cell>
          <cell r="G172" t="str">
            <v>W64</v>
          </cell>
          <cell r="H172" t="str">
            <v>EAI</v>
          </cell>
          <cell r="J172" t="str">
            <v>aq110032w146907212</v>
          </cell>
          <cell r="K172" t="str">
            <v>fatal error during dummy check 3ch=0</v>
          </cell>
          <cell r="M172" t="str">
            <v>15x power on &amp; off good</v>
          </cell>
          <cell r="P172" t="str">
            <v>liza</v>
          </cell>
          <cell r="R172" t="str">
            <v>000</v>
          </cell>
          <cell r="S172" t="str">
            <v>3</v>
          </cell>
          <cell r="T172" t="str">
            <v>1</v>
          </cell>
        </row>
        <row r="173">
          <cell r="A173" t="str">
            <v>Fresno</v>
          </cell>
          <cell r="B173" t="str">
            <v>Dayshift (8-17)</v>
          </cell>
          <cell r="C173">
            <v>38967</v>
          </cell>
          <cell r="D173" t="str">
            <v>CA06</v>
          </cell>
          <cell r="F173" t="str">
            <v>W12</v>
          </cell>
          <cell r="G173" t="str">
            <v>W12</v>
          </cell>
          <cell r="H173" t="str">
            <v>EHC</v>
          </cell>
          <cell r="J173" t="str">
            <v>aq110022w126907115</v>
          </cell>
          <cell r="K173" t="str">
            <v>no power during 1st power on</v>
          </cell>
          <cell r="M173" t="str">
            <v>CHANGED CABLE HEAD (10X POWER ON &amp; OFF GOOD)</v>
          </cell>
          <cell r="P173" t="str">
            <v>BHEL</v>
          </cell>
          <cell r="R173" t="str">
            <v>000</v>
          </cell>
          <cell r="S173">
            <v>1</v>
          </cell>
          <cell r="T173" t="str">
            <v>1</v>
          </cell>
        </row>
        <row r="174">
          <cell r="A174" t="str">
            <v>Azure</v>
          </cell>
          <cell r="B174" t="str">
            <v>Nightshift (20-5)</v>
          </cell>
          <cell r="C174">
            <v>38967</v>
          </cell>
          <cell r="D174" t="str">
            <v>MA05</v>
          </cell>
          <cell r="F174" t="str">
            <v>W36</v>
          </cell>
          <cell r="G174" t="str">
            <v>W86</v>
          </cell>
          <cell r="H174" t="str">
            <v>EHC</v>
          </cell>
          <cell r="J174" t="str">
            <v>aq120021w366906080</v>
          </cell>
          <cell r="K174" t="str">
            <v>hard to install ink system</v>
          </cell>
          <cell r="M174" t="str">
            <v>DIS ASSY</v>
          </cell>
          <cell r="P174" t="str">
            <v>JOAN</v>
          </cell>
          <cell r="R174" t="str">
            <v>000</v>
          </cell>
          <cell r="S174" t="str">
            <v>3</v>
          </cell>
          <cell r="T174" t="str">
            <v>1</v>
          </cell>
        </row>
        <row r="175">
          <cell r="A175" t="str">
            <v>Azure</v>
          </cell>
          <cell r="B175" t="str">
            <v>Nightshift (20-5)</v>
          </cell>
          <cell r="C175">
            <v>38967</v>
          </cell>
          <cell r="D175" t="str">
            <v>FA01</v>
          </cell>
          <cell r="F175" t="str">
            <v>W36</v>
          </cell>
          <cell r="G175" t="str">
            <v>W86</v>
          </cell>
          <cell r="H175" t="str">
            <v>EHC</v>
          </cell>
          <cell r="J175" t="str">
            <v>aq120021w366906097</v>
          </cell>
          <cell r="K175" t="str">
            <v>unusual sound during ink charging</v>
          </cell>
          <cell r="M175" t="str">
            <v>changed pf motor</v>
          </cell>
          <cell r="P175" t="str">
            <v>gerlie</v>
          </cell>
          <cell r="R175" t="str">
            <v>000</v>
          </cell>
          <cell r="S175" t="str">
            <v>1</v>
          </cell>
          <cell r="T175" t="str">
            <v>1</v>
          </cell>
        </row>
        <row r="176">
          <cell r="A176" t="str">
            <v>Azure</v>
          </cell>
          <cell r="B176" t="str">
            <v>Nightshift (20-5)</v>
          </cell>
          <cell r="C176">
            <v>38967</v>
          </cell>
          <cell r="D176" t="str">
            <v>CA06</v>
          </cell>
          <cell r="F176" t="str">
            <v>W32</v>
          </cell>
          <cell r="G176" t="str">
            <v>W82</v>
          </cell>
          <cell r="H176" t="str">
            <v>EHC</v>
          </cell>
          <cell r="J176" t="str">
            <v>aq120021w326908014</v>
          </cell>
          <cell r="K176" t="str">
            <v>hang pc during setting of dummy jig</v>
          </cell>
          <cell r="M176" t="str">
            <v>ndf</v>
          </cell>
          <cell r="P176" t="str">
            <v>odeth</v>
          </cell>
          <cell r="R176" t="str">
            <v>000</v>
          </cell>
          <cell r="S176" t="str">
            <v>3</v>
          </cell>
          <cell r="T176" t="str">
            <v>1</v>
          </cell>
        </row>
        <row r="177">
          <cell r="A177" t="str">
            <v>Fresno</v>
          </cell>
          <cell r="B177" t="str">
            <v>Dayshift (8-17)</v>
          </cell>
          <cell r="C177">
            <v>38967</v>
          </cell>
          <cell r="D177" t="str">
            <v>FA01</v>
          </cell>
          <cell r="F177" t="str">
            <v>W20</v>
          </cell>
          <cell r="G177" t="str">
            <v>W20</v>
          </cell>
          <cell r="H177" t="str">
            <v>EDG</v>
          </cell>
          <cell r="J177" t="str">
            <v>aq110032w206907306</v>
          </cell>
          <cell r="K177" t="str">
            <v>dent on houisng lower</v>
          </cell>
          <cell r="L177" t="str">
            <v>dent</v>
          </cell>
          <cell r="M177" t="str">
            <v>changed houisng lower</v>
          </cell>
          <cell r="P177" t="str">
            <v>vivian</v>
          </cell>
          <cell r="R177" t="str">
            <v>000</v>
          </cell>
          <cell r="S177" t="str">
            <v>2</v>
          </cell>
          <cell r="T177" t="str">
            <v>1</v>
          </cell>
        </row>
        <row r="178">
          <cell r="A178" t="str">
            <v>Azure</v>
          </cell>
          <cell r="B178" t="str">
            <v>Nightshift (20-5)</v>
          </cell>
          <cell r="C178">
            <v>38967</v>
          </cell>
          <cell r="D178" t="str">
            <v>CA06</v>
          </cell>
          <cell r="F178" t="str">
            <v>W83</v>
          </cell>
          <cell r="G178" t="str">
            <v>W83</v>
          </cell>
          <cell r="H178" t="str">
            <v>EHC</v>
          </cell>
          <cell r="J178" t="str">
            <v>aq120021w336906270</v>
          </cell>
          <cell r="K178" t="str">
            <v>glycerine on scale cr</v>
          </cell>
          <cell r="M178" t="str">
            <v>wiped</v>
          </cell>
          <cell r="P178" t="str">
            <v>line</v>
          </cell>
          <cell r="R178" t="str">
            <v>000</v>
          </cell>
          <cell r="S178" t="str">
            <v>3</v>
          </cell>
          <cell r="T178" t="str">
            <v>1</v>
          </cell>
        </row>
        <row r="179">
          <cell r="A179" t="str">
            <v>Fresno</v>
          </cell>
          <cell r="B179" t="str">
            <v>Nightshift (20-5)</v>
          </cell>
          <cell r="C179">
            <v>38967</v>
          </cell>
          <cell r="D179" t="str">
            <v>FA04</v>
          </cell>
          <cell r="F179" t="str">
            <v>W09</v>
          </cell>
          <cell r="G179" t="str">
            <v>W59</v>
          </cell>
          <cell r="H179" t="str">
            <v>EHC</v>
          </cell>
          <cell r="J179" t="str">
            <v>aq110022w136907140</v>
          </cell>
          <cell r="K179" t="str">
            <v>gap bet. Housing left to housing front</v>
          </cell>
          <cell r="M179" t="str">
            <v>re install housing left</v>
          </cell>
          <cell r="P179" t="str">
            <v>vivian</v>
          </cell>
          <cell r="R179" t="str">
            <v>000</v>
          </cell>
          <cell r="S179" t="str">
            <v>3</v>
          </cell>
          <cell r="T179" t="str">
            <v>1</v>
          </cell>
        </row>
        <row r="180">
          <cell r="A180" t="str">
            <v>Azure</v>
          </cell>
          <cell r="B180" t="str">
            <v>Nightshift (20-5)</v>
          </cell>
          <cell r="C180">
            <v>38967</v>
          </cell>
          <cell r="D180" t="str">
            <v>FA05</v>
          </cell>
          <cell r="F180" t="str">
            <v>W35</v>
          </cell>
          <cell r="G180" t="str">
            <v>W85</v>
          </cell>
          <cell r="H180" t="str">
            <v>EHC</v>
          </cell>
          <cell r="J180" t="str">
            <v>aq120021w356906106</v>
          </cell>
          <cell r="K180" t="str">
            <v>dent on panel assy</v>
          </cell>
          <cell r="L180" t="str">
            <v>dent</v>
          </cell>
          <cell r="M180" t="str">
            <v>changed panel assy</v>
          </cell>
          <cell r="P180" t="str">
            <v>johna</v>
          </cell>
          <cell r="R180" t="str">
            <v>000</v>
          </cell>
          <cell r="S180" t="str">
            <v>2</v>
          </cell>
          <cell r="T180" t="str">
            <v>1</v>
          </cell>
        </row>
        <row r="181">
          <cell r="A181" t="str">
            <v>Fresno</v>
          </cell>
          <cell r="B181" t="str">
            <v>Nightshift (20-5)</v>
          </cell>
          <cell r="C181">
            <v>38967</v>
          </cell>
          <cell r="D181" t="str">
            <v>CA02</v>
          </cell>
          <cell r="F181" t="str">
            <v>W68</v>
          </cell>
          <cell r="G181" t="str">
            <v>W68</v>
          </cell>
          <cell r="H181" t="str">
            <v>EAI</v>
          </cell>
          <cell r="J181" t="str">
            <v>aq110032w186907090</v>
          </cell>
          <cell r="K181" t="str">
            <v>hard to pg</v>
          </cell>
          <cell r="M181" t="str">
            <v>RE PG</v>
          </cell>
          <cell r="P181" t="str">
            <v>BHEL</v>
          </cell>
          <cell r="R181" t="str">
            <v>000</v>
          </cell>
          <cell r="S181" t="str">
            <v>3</v>
          </cell>
          <cell r="T181" t="str">
            <v>1</v>
          </cell>
        </row>
        <row r="182">
          <cell r="A182" t="str">
            <v>Fresno</v>
          </cell>
          <cell r="B182" t="str">
            <v>Nightshift (20-5)</v>
          </cell>
          <cell r="C182">
            <v>38967</v>
          </cell>
          <cell r="D182" t="str">
            <v>FA02</v>
          </cell>
          <cell r="F182" t="str">
            <v>W18</v>
          </cell>
          <cell r="G182" t="str">
            <v>W68</v>
          </cell>
          <cell r="H182" t="str">
            <v>EAI</v>
          </cell>
          <cell r="J182" t="str">
            <v>aq110032w186907075</v>
          </cell>
          <cell r="K182" t="str">
            <v>missing lever guide cdr</v>
          </cell>
          <cell r="L182" t="str">
            <v>missing</v>
          </cell>
          <cell r="M182" t="str">
            <v>attached lever guide cdr</v>
          </cell>
          <cell r="P182" t="str">
            <v>joan</v>
          </cell>
          <cell r="R182" t="str">
            <v>000</v>
          </cell>
          <cell r="S182" t="str">
            <v>2</v>
          </cell>
          <cell r="T182" t="str">
            <v>1</v>
          </cell>
        </row>
        <row r="183">
          <cell r="A183" t="str">
            <v>Fresno</v>
          </cell>
          <cell r="B183" t="str">
            <v>Nightshift (20-5)</v>
          </cell>
          <cell r="C183">
            <v>38967</v>
          </cell>
          <cell r="D183" t="str">
            <v>FA04</v>
          </cell>
          <cell r="F183" t="str">
            <v>W12</v>
          </cell>
          <cell r="G183" t="str">
            <v>W62</v>
          </cell>
          <cell r="H183" t="str">
            <v>EHC</v>
          </cell>
          <cell r="J183" t="str">
            <v>aq110022w126907114</v>
          </cell>
          <cell r="K183" t="str">
            <v>fatal error during dummy check</v>
          </cell>
          <cell r="M183" t="str">
            <v>15x power on &amp; off good</v>
          </cell>
          <cell r="P183" t="str">
            <v>liza</v>
          </cell>
          <cell r="R183" t="str">
            <v>000</v>
          </cell>
          <cell r="S183" t="str">
            <v>3</v>
          </cell>
          <cell r="T183" t="str">
            <v>1</v>
          </cell>
        </row>
        <row r="184">
          <cell r="A184" t="str">
            <v>Melville</v>
          </cell>
          <cell r="B184" t="str">
            <v>Nightshift (20-5)</v>
          </cell>
          <cell r="C184">
            <v>38967</v>
          </cell>
          <cell r="D184" t="str">
            <v>CA06</v>
          </cell>
          <cell r="F184" t="str">
            <v>W51</v>
          </cell>
          <cell r="G184" t="str">
            <v>W51</v>
          </cell>
          <cell r="H184" t="str">
            <v>EURO</v>
          </cell>
          <cell r="J184" t="str">
            <v>4s610031w516907115</v>
          </cell>
          <cell r="K184" t="str">
            <v>hard to move lever pg</v>
          </cell>
          <cell r="M184" t="str">
            <v>RE INSTALL CARRIAGE</v>
          </cell>
          <cell r="P184" t="str">
            <v>elvira puyawan</v>
          </cell>
          <cell r="R184" t="str">
            <v>000</v>
          </cell>
          <cell r="S184" t="str">
            <v>3</v>
          </cell>
          <cell r="T184" t="str">
            <v>1</v>
          </cell>
        </row>
        <row r="185">
          <cell r="A185" t="str">
            <v>Azure</v>
          </cell>
          <cell r="B185" t="str">
            <v>Nightshift (20-5)</v>
          </cell>
          <cell r="C185">
            <v>38967</v>
          </cell>
          <cell r="D185" t="str">
            <v>CA06</v>
          </cell>
          <cell r="F185" t="str">
            <v>W81</v>
          </cell>
          <cell r="G185" t="str">
            <v>W81</v>
          </cell>
          <cell r="H185" t="str">
            <v>EHC</v>
          </cell>
          <cell r="J185" t="str">
            <v>aq120021w316906254</v>
          </cell>
          <cell r="K185" t="str">
            <v>lubrication on frame main</v>
          </cell>
          <cell r="M185" t="str">
            <v>removed lubricant</v>
          </cell>
          <cell r="P185" t="str">
            <v>janice</v>
          </cell>
          <cell r="R185" t="str">
            <v>000</v>
          </cell>
          <cell r="S185" t="str">
            <v>3</v>
          </cell>
          <cell r="T185" t="str">
            <v>1</v>
          </cell>
        </row>
        <row r="186">
          <cell r="A186" t="str">
            <v>Fresno</v>
          </cell>
          <cell r="B186" t="str">
            <v>Nightshift (20-5)</v>
          </cell>
          <cell r="C186">
            <v>38967</v>
          </cell>
          <cell r="D186" t="str">
            <v>FA04</v>
          </cell>
          <cell r="F186" t="str">
            <v>W12</v>
          </cell>
          <cell r="G186" t="str">
            <v>W62</v>
          </cell>
          <cell r="H186" t="str">
            <v>EHC</v>
          </cell>
          <cell r="J186" t="str">
            <v>AQ110022W126907122</v>
          </cell>
          <cell r="K186" t="str">
            <v>UNUSUAL SOUND DURING INITIALIZATION</v>
          </cell>
          <cell r="M186" t="str">
            <v>NDF</v>
          </cell>
          <cell r="P186" t="str">
            <v>ODETH</v>
          </cell>
          <cell r="R186" t="str">
            <v>000</v>
          </cell>
          <cell r="S186" t="str">
            <v>3</v>
          </cell>
          <cell r="T186" t="str">
            <v>1</v>
          </cell>
        </row>
        <row r="187">
          <cell r="A187" t="str">
            <v>Melville</v>
          </cell>
          <cell r="B187" t="str">
            <v>Nightshift (20-5)</v>
          </cell>
          <cell r="C187">
            <v>38967</v>
          </cell>
          <cell r="D187" t="str">
            <v>FA02</v>
          </cell>
          <cell r="F187" t="str">
            <v>W01</v>
          </cell>
          <cell r="G187" t="str">
            <v>W51</v>
          </cell>
          <cell r="H187" t="str">
            <v>EURO</v>
          </cell>
          <cell r="J187" t="str">
            <v>4S610031W516907066</v>
          </cell>
          <cell r="K187" t="str">
            <v>DID NOT CONDUCT GEAR MESH</v>
          </cell>
          <cell r="L187" t="str">
            <v>skip</v>
          </cell>
          <cell r="M187" t="str">
            <v>re gear mesh</v>
          </cell>
          <cell r="P187" t="str">
            <v>elvira puyawan</v>
          </cell>
          <cell r="R187" t="str">
            <v>000</v>
          </cell>
          <cell r="S187" t="str">
            <v>2</v>
          </cell>
          <cell r="T187" t="str">
            <v>1</v>
          </cell>
        </row>
        <row r="188">
          <cell r="A188" t="str">
            <v>Melville</v>
          </cell>
          <cell r="B188" t="str">
            <v>Nightshift (20-5)</v>
          </cell>
          <cell r="C188">
            <v>38967</v>
          </cell>
          <cell r="D188" t="str">
            <v>FA02</v>
          </cell>
          <cell r="F188" t="str">
            <v>W01</v>
          </cell>
          <cell r="G188" t="str">
            <v>W51</v>
          </cell>
          <cell r="H188" t="str">
            <v>EURO</v>
          </cell>
          <cell r="J188" t="str">
            <v>4S610031W516907047</v>
          </cell>
          <cell r="K188" t="str">
            <v>SLIGHTLY UNHOOKED TORSION SPRING 117.6</v>
          </cell>
          <cell r="L188" t="str">
            <v>unhook</v>
          </cell>
          <cell r="M188" t="str">
            <v>HOOKED TORSION SPRING</v>
          </cell>
          <cell r="P188" t="str">
            <v>elvira puyawan</v>
          </cell>
          <cell r="R188" t="str">
            <v>000</v>
          </cell>
          <cell r="S188" t="str">
            <v>2</v>
          </cell>
          <cell r="T188" t="str">
            <v>1</v>
          </cell>
        </row>
        <row r="189">
          <cell r="A189" t="str">
            <v>Fresno</v>
          </cell>
          <cell r="B189" t="str">
            <v>Nightshift (20-5)</v>
          </cell>
          <cell r="C189">
            <v>38967</v>
          </cell>
          <cell r="D189" t="str">
            <v>MA01</v>
          </cell>
          <cell r="F189" t="str">
            <v>W60</v>
          </cell>
          <cell r="G189" t="str">
            <v>W60</v>
          </cell>
          <cell r="H189" t="str">
            <v>EHC</v>
          </cell>
          <cell r="J189" t="str">
            <v>AQ110022W106907282</v>
          </cell>
          <cell r="K189" t="str">
            <v>EASILY TO SCREW FRAME MAIN</v>
          </cell>
          <cell r="M189" t="str">
            <v>dis assy</v>
          </cell>
          <cell r="P189" t="str">
            <v>bhel</v>
          </cell>
          <cell r="R189" t="str">
            <v>000</v>
          </cell>
          <cell r="S189" t="str">
            <v>1</v>
          </cell>
          <cell r="T189" t="str">
            <v>1</v>
          </cell>
        </row>
        <row r="190">
          <cell r="A190" t="str">
            <v>Fresno</v>
          </cell>
          <cell r="B190" t="str">
            <v>Nightshift (20-5)</v>
          </cell>
          <cell r="C190">
            <v>38967</v>
          </cell>
          <cell r="D190" t="str">
            <v>MA01</v>
          </cell>
          <cell r="F190" t="str">
            <v>W60</v>
          </cell>
          <cell r="G190" t="str">
            <v>W60</v>
          </cell>
          <cell r="H190" t="str">
            <v>EHC</v>
          </cell>
          <cell r="J190" t="str">
            <v>AQ110022W106907281</v>
          </cell>
          <cell r="K190" t="str">
            <v>EASILY TO SCREW FRAME MAIN</v>
          </cell>
          <cell r="M190" t="str">
            <v>dis assy</v>
          </cell>
          <cell r="P190" t="str">
            <v>bhel</v>
          </cell>
          <cell r="R190" t="str">
            <v>000</v>
          </cell>
          <cell r="S190" t="str">
            <v>1</v>
          </cell>
          <cell r="T190" t="str">
            <v>1</v>
          </cell>
        </row>
        <row r="191">
          <cell r="A191" t="str">
            <v>Azure</v>
          </cell>
          <cell r="B191" t="str">
            <v>Nightshift (20-5)</v>
          </cell>
          <cell r="C191">
            <v>38967</v>
          </cell>
          <cell r="D191" t="str">
            <v>CA06</v>
          </cell>
          <cell r="F191" t="str">
            <v>W81</v>
          </cell>
          <cell r="G191" t="str">
            <v>W81</v>
          </cell>
          <cell r="H191" t="str">
            <v>EHC</v>
          </cell>
          <cell r="J191" t="str">
            <v>AQ120021W316906259</v>
          </cell>
          <cell r="K191" t="str">
            <v>SCRATCH ON SCALE CR</v>
          </cell>
          <cell r="L191" t="str">
            <v>scratch</v>
          </cell>
          <cell r="M191" t="str">
            <v>CHANGED SCALE CR</v>
          </cell>
          <cell r="P191" t="str">
            <v>JANICE</v>
          </cell>
          <cell r="R191" t="str">
            <v>000</v>
          </cell>
          <cell r="S191" t="str">
            <v>2</v>
          </cell>
          <cell r="T191" t="str">
            <v>1</v>
          </cell>
        </row>
        <row r="192">
          <cell r="A192" t="str">
            <v>Fresno</v>
          </cell>
          <cell r="B192" t="str">
            <v>Nightshift (20-5)</v>
          </cell>
          <cell r="C192">
            <v>38967</v>
          </cell>
          <cell r="D192" t="str">
            <v>FA01</v>
          </cell>
          <cell r="F192" t="str">
            <v>W71</v>
          </cell>
          <cell r="G192" t="str">
            <v>W71</v>
          </cell>
          <cell r="H192" t="str">
            <v>EDG</v>
          </cell>
          <cell r="J192" t="str">
            <v>aq110032w216907136</v>
          </cell>
          <cell r="K192" t="str">
            <v>unusual sound during ink charging</v>
          </cell>
          <cell r="M192" t="str">
            <v>changed asf</v>
          </cell>
          <cell r="P192" t="str">
            <v>gerlie</v>
          </cell>
          <cell r="R192" t="str">
            <v>000</v>
          </cell>
          <cell r="S192" t="str">
            <v>1</v>
          </cell>
          <cell r="T192" t="str">
            <v>1</v>
          </cell>
        </row>
        <row r="193">
          <cell r="A193" t="str">
            <v>Fresno</v>
          </cell>
          <cell r="B193" t="str">
            <v>Nightshift (20-5)</v>
          </cell>
          <cell r="C193">
            <v>38967</v>
          </cell>
          <cell r="D193" t="str">
            <v>FA01</v>
          </cell>
          <cell r="F193" t="str">
            <v>W71</v>
          </cell>
          <cell r="G193" t="str">
            <v>W71</v>
          </cell>
          <cell r="H193" t="str">
            <v>EDG</v>
          </cell>
          <cell r="J193" t="str">
            <v>aq110032w216907135</v>
          </cell>
          <cell r="K193" t="str">
            <v>no printing result</v>
          </cell>
          <cell r="M193" t="str">
            <v>changed mcb</v>
          </cell>
          <cell r="N193" t="str">
            <v>ea68191z</v>
          </cell>
          <cell r="P193" t="str">
            <v>bhel</v>
          </cell>
          <cell r="R193" t="str">
            <v>000</v>
          </cell>
          <cell r="S193" t="str">
            <v>4</v>
          </cell>
          <cell r="T193" t="str">
            <v>1</v>
          </cell>
        </row>
        <row r="194">
          <cell r="A194" t="str">
            <v>Fresno</v>
          </cell>
          <cell r="B194" t="str">
            <v>Nightshift (20-5)</v>
          </cell>
          <cell r="C194">
            <v>38967</v>
          </cell>
          <cell r="D194" t="str">
            <v>FA01</v>
          </cell>
          <cell r="F194" t="str">
            <v>W21</v>
          </cell>
          <cell r="G194" t="str">
            <v>W71</v>
          </cell>
          <cell r="H194" t="str">
            <v>EDG</v>
          </cell>
          <cell r="J194" t="str">
            <v>aq110032w216907119</v>
          </cell>
          <cell r="K194" t="str">
            <v>unusual sound during ink charging</v>
          </cell>
          <cell r="M194" t="str">
            <v>removed foreign material</v>
          </cell>
          <cell r="P194" t="str">
            <v>maricel</v>
          </cell>
          <cell r="R194" t="str">
            <v>000</v>
          </cell>
          <cell r="S194" t="str">
            <v>3</v>
          </cell>
          <cell r="T194" t="str">
            <v>1</v>
          </cell>
        </row>
        <row r="195">
          <cell r="A195" t="str">
            <v>Melville</v>
          </cell>
          <cell r="B195" t="str">
            <v>Nightshift (20-5)</v>
          </cell>
          <cell r="C195">
            <v>38967</v>
          </cell>
          <cell r="D195" t="str">
            <v>FA02</v>
          </cell>
          <cell r="F195" t="str">
            <v>W51</v>
          </cell>
          <cell r="G195" t="str">
            <v>W51</v>
          </cell>
          <cell r="H195" t="str">
            <v>EURO</v>
          </cell>
          <cell r="J195" t="str">
            <v>4s610031w516907127</v>
          </cell>
          <cell r="K195" t="str">
            <v>hard to move lever pg</v>
          </cell>
          <cell r="M195" t="str">
            <v>re install shaft cr</v>
          </cell>
          <cell r="P195" t="str">
            <v>elvira puyawan</v>
          </cell>
          <cell r="R195" t="str">
            <v>000</v>
          </cell>
          <cell r="S195" t="str">
            <v>3</v>
          </cell>
          <cell r="T195" t="str">
            <v>1</v>
          </cell>
        </row>
        <row r="196">
          <cell r="A196" t="str">
            <v>Fresno</v>
          </cell>
          <cell r="B196" t="str">
            <v>Nightshift (20-5)</v>
          </cell>
          <cell r="C196">
            <v>38967</v>
          </cell>
          <cell r="D196" t="str">
            <v>FA01</v>
          </cell>
          <cell r="F196" t="str">
            <v>W13</v>
          </cell>
          <cell r="G196" t="str">
            <v>W63</v>
          </cell>
          <cell r="H196" t="str">
            <v>EHC</v>
          </cell>
          <cell r="J196" t="str">
            <v>aq110022w136907164</v>
          </cell>
          <cell r="K196" t="str">
            <v>ng pw adjust</v>
          </cell>
          <cell r="M196" t="str">
            <v>changed mcb</v>
          </cell>
          <cell r="N196" t="str">
            <v>ea68191z</v>
          </cell>
          <cell r="P196" t="str">
            <v>janice</v>
          </cell>
          <cell r="R196" t="str">
            <v>000</v>
          </cell>
          <cell r="S196" t="str">
            <v>4</v>
          </cell>
          <cell r="T196" t="str">
            <v>1</v>
          </cell>
        </row>
        <row r="197">
          <cell r="A197" t="str">
            <v>Fresno</v>
          </cell>
          <cell r="B197" t="str">
            <v>Nightshift (20-5)</v>
          </cell>
          <cell r="C197">
            <v>38967</v>
          </cell>
          <cell r="D197" t="str">
            <v>FA01</v>
          </cell>
          <cell r="F197" t="str">
            <v>W21</v>
          </cell>
          <cell r="G197" t="str">
            <v>W71</v>
          </cell>
          <cell r="H197" t="str">
            <v>EDG</v>
          </cell>
          <cell r="J197" t="str">
            <v>aq110032w216907128</v>
          </cell>
          <cell r="K197" t="str">
            <v>unusual sound during power on</v>
          </cell>
          <cell r="M197" t="str">
            <v>ndf</v>
          </cell>
          <cell r="P197" t="str">
            <v>panget</v>
          </cell>
          <cell r="R197" t="str">
            <v>000</v>
          </cell>
          <cell r="S197" t="str">
            <v>3</v>
          </cell>
          <cell r="T197" t="str">
            <v>1</v>
          </cell>
        </row>
        <row r="198">
          <cell r="A198" t="str">
            <v>Azure</v>
          </cell>
          <cell r="B198" t="str">
            <v>Nightshift (20-5)</v>
          </cell>
          <cell r="C198">
            <v>38967</v>
          </cell>
          <cell r="D198" t="str">
            <v>FA04</v>
          </cell>
          <cell r="F198" t="str">
            <v>W86</v>
          </cell>
          <cell r="G198" t="str">
            <v>W86</v>
          </cell>
          <cell r="H198" t="str">
            <v>EHC</v>
          </cell>
          <cell r="J198" t="str">
            <v>aq120021w366906154</v>
          </cell>
          <cell r="K198" t="str">
            <v>buzzer sound during safety</v>
          </cell>
          <cell r="M198" t="str">
            <v>changed mcb &amp; psb</v>
          </cell>
          <cell r="N198" t="str">
            <v>el69011f</v>
          </cell>
          <cell r="P198" t="str">
            <v>johna</v>
          </cell>
          <cell r="R198" t="str">
            <v>003</v>
          </cell>
          <cell r="S198" t="str">
            <v>4</v>
          </cell>
          <cell r="T198" t="str">
            <v>1</v>
          </cell>
        </row>
        <row r="199">
          <cell r="A199" t="str">
            <v>Fresno</v>
          </cell>
          <cell r="B199" t="str">
            <v>Nightshift (20-5)</v>
          </cell>
          <cell r="C199">
            <v>38967</v>
          </cell>
          <cell r="D199" t="str">
            <v>FA01</v>
          </cell>
          <cell r="F199" t="str">
            <v>W70</v>
          </cell>
          <cell r="G199" t="str">
            <v>W70</v>
          </cell>
          <cell r="H199" t="str">
            <v>EDG</v>
          </cell>
          <cell r="J199" t="str">
            <v>aq110032w216907283</v>
          </cell>
          <cell r="K199" t="str">
            <v>ng ej adjust</v>
          </cell>
          <cell r="M199" t="str">
            <v>re adjust ej</v>
          </cell>
          <cell r="P199" t="str">
            <v>lonel</v>
          </cell>
          <cell r="R199" t="str">
            <v>000</v>
          </cell>
          <cell r="S199" t="str">
            <v>3</v>
          </cell>
          <cell r="T199" t="str">
            <v>1</v>
          </cell>
        </row>
        <row r="200">
          <cell r="A200" t="str">
            <v>Fresno</v>
          </cell>
          <cell r="B200" t="str">
            <v>Nightshift (20-5)</v>
          </cell>
          <cell r="C200">
            <v>38967</v>
          </cell>
          <cell r="D200" t="str">
            <v>CA04</v>
          </cell>
          <cell r="F200" t="str">
            <v>W69</v>
          </cell>
          <cell r="G200" t="str">
            <v>W69</v>
          </cell>
          <cell r="H200" t="str">
            <v>EAI</v>
          </cell>
          <cell r="J200" t="str">
            <v>aq110032w196907225</v>
          </cell>
          <cell r="K200" t="str">
            <v>LOOSETHREAD SHIELD PLATE MB</v>
          </cell>
          <cell r="M200" t="str">
            <v>changed shield plate mb</v>
          </cell>
          <cell r="P200" t="str">
            <v>she</v>
          </cell>
          <cell r="R200" t="str">
            <v>000</v>
          </cell>
          <cell r="S200" t="str">
            <v>1</v>
          </cell>
          <cell r="T200" t="str">
            <v>1</v>
          </cell>
        </row>
        <row r="201">
          <cell r="A201" t="str">
            <v>Fresno</v>
          </cell>
          <cell r="B201" t="str">
            <v>Nightshift (20-5)</v>
          </cell>
          <cell r="C201">
            <v>38967</v>
          </cell>
          <cell r="D201" t="str">
            <v>FA02</v>
          </cell>
          <cell r="F201" t="str">
            <v>W63</v>
          </cell>
          <cell r="G201" t="str">
            <v>W63</v>
          </cell>
          <cell r="H201" t="str">
            <v>EHC</v>
          </cell>
          <cell r="J201" t="str">
            <v>aq110022w136907204</v>
          </cell>
          <cell r="K201" t="str">
            <v>missing grounding wire ej</v>
          </cell>
          <cell r="L201" t="str">
            <v>missing</v>
          </cell>
          <cell r="M201" t="str">
            <v>install grounding wire pf/ej</v>
          </cell>
          <cell r="P201" t="str">
            <v>bhel</v>
          </cell>
          <cell r="R201" t="str">
            <v>000</v>
          </cell>
          <cell r="S201" t="str">
            <v>2</v>
          </cell>
          <cell r="T201" t="str">
            <v>1</v>
          </cell>
        </row>
        <row r="202">
          <cell r="A202" t="str">
            <v>Fresno</v>
          </cell>
          <cell r="B202" t="str">
            <v>Nightshift (20-5)</v>
          </cell>
          <cell r="C202">
            <v>38967</v>
          </cell>
          <cell r="D202" t="str">
            <v>FA06</v>
          </cell>
          <cell r="F202" t="str">
            <v>W18</v>
          </cell>
          <cell r="G202" t="str">
            <v>W68</v>
          </cell>
          <cell r="H202" t="str">
            <v>EAI</v>
          </cell>
          <cell r="J202" t="str">
            <v>aq110032w186907076</v>
          </cell>
          <cell r="K202" t="str">
            <v>missing strong tape on carriage</v>
          </cell>
          <cell r="L202" t="str">
            <v>missing</v>
          </cell>
          <cell r="M202" t="str">
            <v>attached strong tape</v>
          </cell>
          <cell r="P202" t="str">
            <v>line</v>
          </cell>
          <cell r="R202" t="str">
            <v>000</v>
          </cell>
          <cell r="S202" t="str">
            <v>2</v>
          </cell>
          <cell r="T202" t="str">
            <v>1</v>
          </cell>
        </row>
        <row r="203">
          <cell r="A203" t="str">
            <v>Azure</v>
          </cell>
          <cell r="B203" t="str">
            <v>Nightshift (20-5)</v>
          </cell>
          <cell r="C203">
            <v>38967</v>
          </cell>
          <cell r="D203" t="str">
            <v>CA05</v>
          </cell>
          <cell r="F203" t="str">
            <v>W84</v>
          </cell>
          <cell r="G203" t="str">
            <v>W84</v>
          </cell>
          <cell r="H203" t="str">
            <v>EHC</v>
          </cell>
          <cell r="J203" t="str">
            <v>aq120021w346908039</v>
          </cell>
          <cell r="K203" t="str">
            <v>confirmation of drop optical tube</v>
          </cell>
          <cell r="M203" t="str">
            <v>NDF</v>
          </cell>
          <cell r="P203" t="str">
            <v>RIZA FABIAN</v>
          </cell>
          <cell r="R203" t="str">
            <v>002</v>
          </cell>
          <cell r="S203" t="str">
            <v>3</v>
          </cell>
          <cell r="T203" t="str">
            <v>1</v>
          </cell>
        </row>
        <row r="204">
          <cell r="A204" t="str">
            <v>Fresno</v>
          </cell>
          <cell r="B204" t="str">
            <v>Nightshift (20-5)</v>
          </cell>
          <cell r="C204">
            <v>38967</v>
          </cell>
          <cell r="D204" t="str">
            <v>FA01</v>
          </cell>
          <cell r="F204" t="str">
            <v>W62</v>
          </cell>
          <cell r="G204" t="str">
            <v>W62</v>
          </cell>
          <cell r="H204" t="str">
            <v>EHC</v>
          </cell>
          <cell r="J204" t="str">
            <v>aq110022w126907174</v>
          </cell>
          <cell r="K204" t="str">
            <v>confirmation of f-mat due to broken dowel of paper support</v>
          </cell>
          <cell r="M204" t="str">
            <v>CONFIRMED GOOD</v>
          </cell>
          <cell r="P204" t="str">
            <v>JANICE</v>
          </cell>
          <cell r="R204" t="str">
            <v>001</v>
          </cell>
          <cell r="S204" t="str">
            <v>3</v>
          </cell>
          <cell r="T204" t="str">
            <v>1</v>
          </cell>
        </row>
        <row r="205">
          <cell r="A205" t="str">
            <v>Azure</v>
          </cell>
          <cell r="B205" t="str">
            <v>Nightshift (20-5)</v>
          </cell>
          <cell r="C205">
            <v>38967</v>
          </cell>
          <cell r="D205" t="str">
            <v>FA04</v>
          </cell>
          <cell r="F205" t="str">
            <v>W89</v>
          </cell>
          <cell r="G205" t="str">
            <v>W89</v>
          </cell>
          <cell r="H205" t="str">
            <v>EHC</v>
          </cell>
          <cell r="J205" t="str">
            <v>aq120021w396906226</v>
          </cell>
          <cell r="K205" t="str">
            <v>mismatch customer setting</v>
          </cell>
          <cell r="M205" t="str">
            <v>re discharged</v>
          </cell>
          <cell r="P205" t="str">
            <v>maricel</v>
          </cell>
          <cell r="R205" t="str">
            <v>000</v>
          </cell>
          <cell r="S205" t="str">
            <v>3</v>
          </cell>
          <cell r="T205" t="str">
            <v>1</v>
          </cell>
        </row>
        <row r="206">
          <cell r="A206" t="str">
            <v>Azure</v>
          </cell>
          <cell r="B206" t="str">
            <v>Nightshift (20-5)</v>
          </cell>
          <cell r="C206">
            <v>38967</v>
          </cell>
          <cell r="D206" t="str">
            <v>FA06</v>
          </cell>
          <cell r="F206" t="str">
            <v>W30</v>
          </cell>
          <cell r="G206" t="str">
            <v>W80</v>
          </cell>
          <cell r="H206" t="str">
            <v>EHC</v>
          </cell>
          <cell r="J206" t="str">
            <v>aq110022w306907038</v>
          </cell>
          <cell r="K206" t="str">
            <v>silver streak on panel assy</v>
          </cell>
          <cell r="M206" t="str">
            <v>changed housing panel</v>
          </cell>
          <cell r="P206" t="str">
            <v>bhel</v>
          </cell>
          <cell r="R206" t="str">
            <v>000</v>
          </cell>
          <cell r="S206" t="str">
            <v>1</v>
          </cell>
          <cell r="T206" t="str">
            <v>1</v>
          </cell>
        </row>
        <row r="207">
          <cell r="A207" t="str">
            <v>Fresno</v>
          </cell>
          <cell r="B207" t="str">
            <v>Nightshift (20-5)</v>
          </cell>
          <cell r="C207">
            <v>38967</v>
          </cell>
          <cell r="D207" t="str">
            <v>FA01</v>
          </cell>
          <cell r="F207" t="str">
            <v>W71</v>
          </cell>
          <cell r="G207" t="str">
            <v>W71</v>
          </cell>
          <cell r="H207" t="str">
            <v>EDG</v>
          </cell>
          <cell r="J207" t="str">
            <v>aq110032w216907144</v>
          </cell>
          <cell r="K207" t="str">
            <v>unusual sound during power on</v>
          </cell>
          <cell r="M207" t="str">
            <v>NDF</v>
          </cell>
          <cell r="P207" t="str">
            <v>PANGET</v>
          </cell>
          <cell r="R207" t="str">
            <v>000</v>
          </cell>
          <cell r="S207" t="str">
            <v>3</v>
          </cell>
          <cell r="T207" t="str">
            <v>1</v>
          </cell>
        </row>
        <row r="208">
          <cell r="A208" t="str">
            <v>Fresno</v>
          </cell>
          <cell r="B208" t="str">
            <v>Nightshift (20-5)</v>
          </cell>
          <cell r="C208">
            <v>38967</v>
          </cell>
          <cell r="D208" t="str">
            <v>FA01</v>
          </cell>
          <cell r="F208" t="str">
            <v>W64</v>
          </cell>
          <cell r="G208" t="str">
            <v>W64</v>
          </cell>
          <cell r="H208" t="str">
            <v>EAI</v>
          </cell>
          <cell r="J208" t="str">
            <v>aq110032w146907300</v>
          </cell>
          <cell r="K208" t="str">
            <v>unusual sound during ink charging</v>
          </cell>
          <cell r="M208" t="str">
            <v>changed spur gear 53</v>
          </cell>
          <cell r="P208" t="str">
            <v>vivian</v>
          </cell>
          <cell r="R208" t="str">
            <v>000</v>
          </cell>
          <cell r="S208" t="str">
            <v>1</v>
          </cell>
          <cell r="T208" t="str">
            <v>1</v>
          </cell>
        </row>
        <row r="209">
          <cell r="A209" t="str">
            <v>Fresno</v>
          </cell>
          <cell r="B209" t="str">
            <v>Nightshift (20-5)</v>
          </cell>
          <cell r="C209">
            <v>38967</v>
          </cell>
          <cell r="D209" t="str">
            <v>CA03</v>
          </cell>
          <cell r="F209" t="str">
            <v>W59</v>
          </cell>
          <cell r="G209" t="str">
            <v>W59</v>
          </cell>
          <cell r="H209" t="str">
            <v>EHC</v>
          </cell>
          <cell r="J209" t="str">
            <v>AQ110022W126907241</v>
          </cell>
          <cell r="K209" t="str">
            <v>DENT ON FRAME MAIN</v>
          </cell>
          <cell r="L209" t="str">
            <v>dent</v>
          </cell>
          <cell r="M209" t="str">
            <v>dis assy</v>
          </cell>
          <cell r="P209" t="str">
            <v>liza</v>
          </cell>
          <cell r="R209" t="str">
            <v>000</v>
          </cell>
          <cell r="S209" t="str">
            <v>2</v>
          </cell>
          <cell r="T209" t="str">
            <v>1</v>
          </cell>
        </row>
        <row r="210">
          <cell r="A210" t="str">
            <v>Fresno</v>
          </cell>
          <cell r="B210" t="str">
            <v>Nightshift (20-5)</v>
          </cell>
          <cell r="C210">
            <v>38967</v>
          </cell>
          <cell r="D210" t="str">
            <v>CA03</v>
          </cell>
          <cell r="F210" t="str">
            <v>W59</v>
          </cell>
          <cell r="G210" t="str">
            <v>W59</v>
          </cell>
          <cell r="H210" t="str">
            <v>EHC</v>
          </cell>
          <cell r="J210" t="str">
            <v>AQ110022W136907336</v>
          </cell>
          <cell r="K210" t="str">
            <v>DENT ON FRAME MAIN</v>
          </cell>
          <cell r="L210" t="str">
            <v>dent</v>
          </cell>
          <cell r="M210" t="str">
            <v>DIS ASSY</v>
          </cell>
          <cell r="P210" t="str">
            <v>LIZA</v>
          </cell>
          <cell r="R210" t="str">
            <v>000</v>
          </cell>
          <cell r="S210" t="str">
            <v>2</v>
          </cell>
          <cell r="T210" t="str">
            <v>1</v>
          </cell>
        </row>
        <row r="211">
          <cell r="A211" t="str">
            <v>Fresno</v>
          </cell>
          <cell r="B211" t="str">
            <v>Nightshift (20-5)</v>
          </cell>
          <cell r="C211">
            <v>38967</v>
          </cell>
          <cell r="D211" t="str">
            <v>CA06</v>
          </cell>
          <cell r="F211" t="str">
            <v>W71</v>
          </cell>
          <cell r="G211" t="str">
            <v>W71</v>
          </cell>
          <cell r="H211" t="str">
            <v>EDG</v>
          </cell>
          <cell r="J211" t="str">
            <v>AQ110032W216907183</v>
          </cell>
          <cell r="K211" t="str">
            <v>UNUSUAL NOISE DURING POWER ON</v>
          </cell>
          <cell r="M211" t="str">
            <v>NDF</v>
          </cell>
          <cell r="P211" t="str">
            <v>JOHNA</v>
          </cell>
          <cell r="R211" t="str">
            <v>000</v>
          </cell>
          <cell r="S211" t="str">
            <v>3</v>
          </cell>
          <cell r="T211" t="str">
            <v>1</v>
          </cell>
        </row>
        <row r="212">
          <cell r="A212" t="str">
            <v>Fresno</v>
          </cell>
          <cell r="B212" t="str">
            <v>Nightshift (20-5)</v>
          </cell>
          <cell r="C212">
            <v>38967</v>
          </cell>
          <cell r="D212" t="str">
            <v>FA01</v>
          </cell>
          <cell r="F212" t="str">
            <v>W63</v>
          </cell>
          <cell r="G212" t="str">
            <v>W63</v>
          </cell>
          <cell r="H212" t="str">
            <v>EHC</v>
          </cell>
          <cell r="J212" t="str">
            <v>AQ110022W136907198</v>
          </cell>
          <cell r="K212" t="str">
            <v>NG PW ADJUST</v>
          </cell>
          <cell r="M212" t="str">
            <v>CHANGED PW SENSOR</v>
          </cell>
          <cell r="P212" t="str">
            <v>BHEL</v>
          </cell>
          <cell r="R212" t="str">
            <v>000</v>
          </cell>
          <cell r="S212" t="str">
            <v>1</v>
          </cell>
          <cell r="T212" t="str">
            <v>1</v>
          </cell>
        </row>
        <row r="213">
          <cell r="A213" t="str">
            <v>Fresno</v>
          </cell>
          <cell r="B213" t="str">
            <v>Nightshift (20-5)</v>
          </cell>
          <cell r="C213">
            <v>38967</v>
          </cell>
          <cell r="D213" t="str">
            <v>FA01</v>
          </cell>
          <cell r="F213" t="str">
            <v>W63</v>
          </cell>
          <cell r="G213" t="str">
            <v>W63</v>
          </cell>
          <cell r="H213" t="str">
            <v>EHC</v>
          </cell>
          <cell r="J213" t="str">
            <v>AQ110022W136907211</v>
          </cell>
          <cell r="K213" t="str">
            <v>SMEAR PRINTING</v>
          </cell>
          <cell r="M213" t="str">
            <v>5x re print good</v>
          </cell>
          <cell r="P213" t="str">
            <v>lonel</v>
          </cell>
          <cell r="R213" t="str">
            <v>000</v>
          </cell>
          <cell r="S213" t="str">
            <v>3</v>
          </cell>
          <cell r="T213" t="str">
            <v>1</v>
          </cell>
        </row>
        <row r="214">
          <cell r="A214" t="str">
            <v>Fresno</v>
          </cell>
          <cell r="B214" t="str">
            <v>Nightshift (20-5)</v>
          </cell>
          <cell r="C214">
            <v>38967</v>
          </cell>
          <cell r="D214" t="str">
            <v>FA01</v>
          </cell>
          <cell r="F214" t="str">
            <v>W70</v>
          </cell>
          <cell r="G214" t="str">
            <v>W70</v>
          </cell>
          <cell r="H214" t="str">
            <v>EUL</v>
          </cell>
          <cell r="J214" t="str">
            <v>AQ110032W176907097</v>
          </cell>
          <cell r="K214" t="str">
            <v>UNUSUAL SOUND DURING INK CHARGING</v>
          </cell>
          <cell r="M214" t="str">
            <v>re install asf</v>
          </cell>
          <cell r="P214" t="str">
            <v>vivian</v>
          </cell>
          <cell r="R214" t="str">
            <v>000</v>
          </cell>
          <cell r="S214" t="str">
            <v>3</v>
          </cell>
          <cell r="T214" t="str">
            <v>1</v>
          </cell>
        </row>
        <row r="215">
          <cell r="A215" t="str">
            <v>Azure</v>
          </cell>
          <cell r="B215" t="str">
            <v>Nightshift (20-5)</v>
          </cell>
          <cell r="C215">
            <v>38967</v>
          </cell>
          <cell r="D215" t="str">
            <v>FA01</v>
          </cell>
          <cell r="F215" t="str">
            <v>W35</v>
          </cell>
          <cell r="G215" t="str">
            <v>W35</v>
          </cell>
          <cell r="H215" t="str">
            <v>EHC</v>
          </cell>
          <cell r="J215" t="str">
            <v>AQ120021W356906194</v>
          </cell>
          <cell r="K215" t="str">
            <v>UNUSUAL SOUND DURING I/C</v>
          </cell>
          <cell r="M215" t="str">
            <v>confirmed good</v>
          </cell>
          <cell r="P215" t="str">
            <v>odeth</v>
          </cell>
          <cell r="R215" t="str">
            <v>000</v>
          </cell>
          <cell r="S215" t="str">
            <v>3</v>
          </cell>
          <cell r="T215" t="str">
            <v>1</v>
          </cell>
        </row>
        <row r="216">
          <cell r="A216" t="str">
            <v>Fresno</v>
          </cell>
          <cell r="B216" t="str">
            <v>Nightshift (20-5)</v>
          </cell>
          <cell r="C216">
            <v>38967</v>
          </cell>
          <cell r="D216" t="str">
            <v>CA04</v>
          </cell>
          <cell r="F216" t="str">
            <v>W71</v>
          </cell>
          <cell r="G216" t="str">
            <v>W71</v>
          </cell>
          <cell r="H216" t="str">
            <v>EDG</v>
          </cell>
          <cell r="J216" t="str">
            <v>AQ110032W216907192</v>
          </cell>
          <cell r="K216" t="str">
            <v>LOOSETHREAD SHIELD PLATE MB RIGHT</v>
          </cell>
          <cell r="M216" t="str">
            <v>changed shield plate mb</v>
          </cell>
          <cell r="P216" t="str">
            <v>gerlie</v>
          </cell>
          <cell r="R216" t="str">
            <v>000</v>
          </cell>
          <cell r="S216" t="str">
            <v>1</v>
          </cell>
          <cell r="T216" t="str">
            <v>1</v>
          </cell>
        </row>
        <row r="217">
          <cell r="A217" t="str">
            <v>Fresno</v>
          </cell>
          <cell r="B217" t="str">
            <v>Nightshift (20-5)</v>
          </cell>
          <cell r="C217">
            <v>38967</v>
          </cell>
          <cell r="D217" t="str">
            <v>FA01</v>
          </cell>
          <cell r="F217" t="str">
            <v>W62</v>
          </cell>
          <cell r="G217" t="str">
            <v>W62</v>
          </cell>
          <cell r="H217" t="str">
            <v>EHC</v>
          </cell>
          <cell r="J217" t="str">
            <v>AQ110022W126907200</v>
          </cell>
          <cell r="K217" t="str">
            <v>NO DETECTION OF CDR TRAY</v>
          </cell>
          <cell r="R217" t="str">
            <v>000</v>
          </cell>
          <cell r="S217" t="str">
            <v>1</v>
          </cell>
          <cell r="T217" t="str">
            <v>1</v>
          </cell>
        </row>
        <row r="218">
          <cell r="A218" t="str">
            <v>Azure</v>
          </cell>
          <cell r="B218" t="str">
            <v>Nightshift (20-5)</v>
          </cell>
          <cell r="C218">
            <v>38967</v>
          </cell>
          <cell r="D218" t="str">
            <v>CA06</v>
          </cell>
          <cell r="F218" t="str">
            <v>W85</v>
          </cell>
          <cell r="G218" t="str">
            <v>W85</v>
          </cell>
          <cell r="H218" t="str">
            <v>EHC</v>
          </cell>
          <cell r="J218" t="str">
            <v>aq120021w356906191</v>
          </cell>
          <cell r="K218" t="str">
            <v>glycerine on scale cr</v>
          </cell>
          <cell r="M218" t="str">
            <v>wiped</v>
          </cell>
          <cell r="P218" t="str">
            <v>line</v>
          </cell>
          <cell r="R218" t="str">
            <v>000</v>
          </cell>
          <cell r="S218" t="str">
            <v>3</v>
          </cell>
          <cell r="T218" t="str">
            <v>1</v>
          </cell>
        </row>
        <row r="219">
          <cell r="A219" t="str">
            <v>Fresno</v>
          </cell>
          <cell r="B219" t="str">
            <v>Nightshift (20-5)</v>
          </cell>
          <cell r="C219">
            <v>38967</v>
          </cell>
          <cell r="D219" t="str">
            <v>FA02</v>
          </cell>
          <cell r="F219" t="str">
            <v>W61</v>
          </cell>
          <cell r="G219" t="str">
            <v>W61</v>
          </cell>
          <cell r="H219" t="str">
            <v>EHC</v>
          </cell>
          <cell r="J219" t="str">
            <v>aq110022w116907416</v>
          </cell>
          <cell r="K219" t="str">
            <v>untightened screw on asf</v>
          </cell>
          <cell r="M219" t="str">
            <v>re screw</v>
          </cell>
          <cell r="P219" t="str">
            <v>johna</v>
          </cell>
          <cell r="R219" t="str">
            <v>000</v>
          </cell>
          <cell r="S219" t="str">
            <v>3</v>
          </cell>
          <cell r="T219" t="str">
            <v>1</v>
          </cell>
        </row>
        <row r="220">
          <cell r="A220" t="str">
            <v>Azure</v>
          </cell>
          <cell r="B220" t="str">
            <v>Nightshift (20-5)</v>
          </cell>
          <cell r="C220">
            <v>38967</v>
          </cell>
          <cell r="D220" t="str">
            <v>FA01</v>
          </cell>
          <cell r="F220" t="str">
            <v>W84</v>
          </cell>
          <cell r="G220" t="str">
            <v>W84</v>
          </cell>
          <cell r="H220" t="str">
            <v>EHC</v>
          </cell>
          <cell r="J220" t="str">
            <v>aq120021w346908074</v>
          </cell>
          <cell r="K220" t="str">
            <v>unusual sound duirng ink charging</v>
          </cell>
          <cell r="M220" t="str">
            <v>CHANGED SPUR GEAR 53 EJ</v>
          </cell>
          <cell r="P220" t="str">
            <v>VIVIAN</v>
          </cell>
          <cell r="R220" t="str">
            <v>000</v>
          </cell>
          <cell r="S220" t="str">
            <v>1</v>
          </cell>
          <cell r="T220" t="str">
            <v>1</v>
          </cell>
        </row>
        <row r="221">
          <cell r="A221" t="str">
            <v>Fresno</v>
          </cell>
          <cell r="B221" t="str">
            <v>Nightshift (20-5)</v>
          </cell>
          <cell r="C221">
            <v>38967</v>
          </cell>
          <cell r="D221" t="str">
            <v>FA01</v>
          </cell>
          <cell r="F221" t="str">
            <v>W71</v>
          </cell>
          <cell r="G221" t="str">
            <v>W71</v>
          </cell>
          <cell r="H221" t="str">
            <v>EURO</v>
          </cell>
          <cell r="J221" t="str">
            <v>aq110032w166907245</v>
          </cell>
          <cell r="K221" t="str">
            <v>unusual sound during ink charging</v>
          </cell>
          <cell r="M221" t="str">
            <v>re install asf</v>
          </cell>
          <cell r="P221" t="str">
            <v>vivian</v>
          </cell>
          <cell r="R221" t="str">
            <v>000</v>
          </cell>
          <cell r="S221" t="str">
            <v>3</v>
          </cell>
          <cell r="T221" t="str">
            <v>1</v>
          </cell>
        </row>
        <row r="222">
          <cell r="A222" t="str">
            <v>Azure</v>
          </cell>
          <cell r="B222" t="str">
            <v>Nightshift (20-5)</v>
          </cell>
          <cell r="C222">
            <v>38967</v>
          </cell>
          <cell r="D222" t="str">
            <v>CA06</v>
          </cell>
          <cell r="F222" t="str">
            <v>W82</v>
          </cell>
          <cell r="G222" t="str">
            <v>W82</v>
          </cell>
          <cell r="H222" t="str">
            <v>EHC</v>
          </cell>
          <cell r="J222" t="str">
            <v>aq120021w326908133</v>
          </cell>
          <cell r="K222" t="str">
            <v>missing glycerine on pgf</v>
          </cell>
          <cell r="L222" t="str">
            <v>missing</v>
          </cell>
          <cell r="M222" t="str">
            <v>changed pgf</v>
          </cell>
          <cell r="P222" t="str">
            <v>bhel</v>
          </cell>
          <cell r="R222" t="str">
            <v>000</v>
          </cell>
          <cell r="S222" t="str">
            <v>2</v>
          </cell>
          <cell r="T222" t="str">
            <v>1</v>
          </cell>
        </row>
        <row r="223">
          <cell r="A223" t="str">
            <v>Azure</v>
          </cell>
          <cell r="B223" t="str">
            <v>Nightshift (20-5)</v>
          </cell>
          <cell r="C223">
            <v>38967</v>
          </cell>
          <cell r="D223" t="str">
            <v>FA01</v>
          </cell>
          <cell r="F223" t="str">
            <v>W85</v>
          </cell>
          <cell r="G223" t="str">
            <v>W85</v>
          </cell>
          <cell r="H223" t="str">
            <v>EHC</v>
          </cell>
          <cell r="J223" t="str">
            <v>aq120021w356906094</v>
          </cell>
          <cell r="K223" t="str">
            <v>smear printing</v>
          </cell>
          <cell r="M223" t="str">
            <v>5x re print good</v>
          </cell>
          <cell r="P223" t="str">
            <v>lonel</v>
          </cell>
          <cell r="R223" t="str">
            <v>000</v>
          </cell>
          <cell r="S223" t="str">
            <v>3</v>
          </cell>
          <cell r="T223" t="str">
            <v>1</v>
          </cell>
        </row>
        <row r="224">
          <cell r="A224" t="str">
            <v>Fresno</v>
          </cell>
          <cell r="B224" t="str">
            <v>Nightshift (20-5)</v>
          </cell>
          <cell r="C224">
            <v>38967</v>
          </cell>
          <cell r="D224" t="str">
            <v>FA04</v>
          </cell>
          <cell r="F224" t="str">
            <v>W69</v>
          </cell>
          <cell r="G224" t="str">
            <v>W69</v>
          </cell>
          <cell r="H224" t="str">
            <v>EAI</v>
          </cell>
          <cell r="J224" t="str">
            <v>aq110032w196907271</v>
          </cell>
          <cell r="K224" t="str">
            <v>unusual sound during dummy check</v>
          </cell>
          <cell r="M224" t="str">
            <v>re install asf</v>
          </cell>
          <cell r="P224" t="str">
            <v>liza</v>
          </cell>
          <cell r="R224" t="str">
            <v>000</v>
          </cell>
          <cell r="S224" t="str">
            <v>3</v>
          </cell>
          <cell r="T224" t="str">
            <v>1</v>
          </cell>
        </row>
        <row r="225">
          <cell r="A225" t="str">
            <v>Azure</v>
          </cell>
          <cell r="B225" t="str">
            <v>Nightshift (20-5)</v>
          </cell>
          <cell r="C225">
            <v>38967</v>
          </cell>
          <cell r="D225" t="str">
            <v>FA01</v>
          </cell>
          <cell r="F225" t="str">
            <v>W84</v>
          </cell>
          <cell r="G225" t="str">
            <v>W84</v>
          </cell>
          <cell r="H225" t="str">
            <v>EHC</v>
          </cell>
          <cell r="J225" t="str">
            <v>aq120021w346908071</v>
          </cell>
          <cell r="K225" t="str">
            <v>unusual sound during ink charging</v>
          </cell>
          <cell r="M225" t="str">
            <v>re install asf</v>
          </cell>
          <cell r="P225" t="str">
            <v>johna</v>
          </cell>
          <cell r="R225" t="str">
            <v>000</v>
          </cell>
          <cell r="S225" t="str">
            <v>3</v>
          </cell>
          <cell r="T225" t="str">
            <v>1</v>
          </cell>
        </row>
        <row r="226">
          <cell r="A226" t="str">
            <v>Fresno</v>
          </cell>
          <cell r="B226" t="str">
            <v>Nightshift (20-5)</v>
          </cell>
          <cell r="C226">
            <v>38967</v>
          </cell>
          <cell r="D226" t="str">
            <v>FA04</v>
          </cell>
          <cell r="F226" t="str">
            <v>W69</v>
          </cell>
          <cell r="G226" t="str">
            <v>W69</v>
          </cell>
          <cell r="H226" t="str">
            <v>EAI</v>
          </cell>
          <cell r="J226" t="str">
            <v>aq110032w196907276</v>
          </cell>
          <cell r="K226" t="str">
            <v>unusual sound during 1st power on</v>
          </cell>
          <cell r="M226" t="str">
            <v>RE INSTALL ASF</v>
          </cell>
          <cell r="P226" t="str">
            <v>RIZA FABIAN</v>
          </cell>
          <cell r="R226" t="str">
            <v>000</v>
          </cell>
          <cell r="S226" t="str">
            <v>3</v>
          </cell>
          <cell r="T226" t="str">
            <v>1</v>
          </cell>
        </row>
        <row r="227">
          <cell r="A227" t="str">
            <v>Fresno</v>
          </cell>
          <cell r="B227" t="str">
            <v>Nightshift (20-5)</v>
          </cell>
          <cell r="C227">
            <v>38967</v>
          </cell>
          <cell r="D227" t="str">
            <v>FA04</v>
          </cell>
          <cell r="F227" t="str">
            <v>W67</v>
          </cell>
          <cell r="G227" t="str">
            <v>W67</v>
          </cell>
          <cell r="H227" t="str">
            <v>EUL</v>
          </cell>
          <cell r="J227" t="str">
            <v>aq110032w176906378</v>
          </cell>
          <cell r="K227" t="str">
            <v>unusual sound during power on</v>
          </cell>
          <cell r="M227" t="str">
            <v>RE INSTALL ASF</v>
          </cell>
          <cell r="P227" t="str">
            <v>JOHNA</v>
          </cell>
          <cell r="R227" t="str">
            <v>000</v>
          </cell>
          <cell r="S227" t="str">
            <v>3</v>
          </cell>
          <cell r="T227" t="str">
            <v>1</v>
          </cell>
        </row>
        <row r="228">
          <cell r="A228" t="str">
            <v>Fresno</v>
          </cell>
          <cell r="B228" t="str">
            <v>Nightshift (20-5)</v>
          </cell>
          <cell r="C228">
            <v>38967</v>
          </cell>
          <cell r="D228" t="str">
            <v>FA01</v>
          </cell>
          <cell r="F228" t="str">
            <v>W61</v>
          </cell>
          <cell r="G228" t="str">
            <v>W61</v>
          </cell>
          <cell r="H228" t="str">
            <v>EHC</v>
          </cell>
          <cell r="J228" t="str">
            <v>aq110022w116907431</v>
          </cell>
          <cell r="K228" t="str">
            <v>incomplete ejection</v>
          </cell>
          <cell r="M228" t="str">
            <v>20x cd printing ejection force good</v>
          </cell>
          <cell r="P228" t="str">
            <v>s' boyet</v>
          </cell>
          <cell r="R228" t="str">
            <v>000</v>
          </cell>
          <cell r="S228" t="str">
            <v>3</v>
          </cell>
          <cell r="T228" t="str">
            <v>1</v>
          </cell>
        </row>
        <row r="229">
          <cell r="A229" t="str">
            <v>Azure</v>
          </cell>
          <cell r="B229" t="str">
            <v>Nightshift (20-5)</v>
          </cell>
          <cell r="C229">
            <v>38967</v>
          </cell>
          <cell r="D229" t="str">
            <v>FA01</v>
          </cell>
          <cell r="F229" t="str">
            <v>W88</v>
          </cell>
          <cell r="G229" t="str">
            <v>W88</v>
          </cell>
          <cell r="H229" t="str">
            <v>EHC</v>
          </cell>
          <cell r="J229" t="str">
            <v>aq120021w386906280</v>
          </cell>
          <cell r="K229" t="str">
            <v>unusual sound during ink charging</v>
          </cell>
          <cell r="M229" t="str">
            <v>re insall asf</v>
          </cell>
          <cell r="P229" t="str">
            <v>vivian</v>
          </cell>
          <cell r="R229" t="str">
            <v>000</v>
          </cell>
          <cell r="S229" t="str">
            <v>3</v>
          </cell>
          <cell r="T229" t="str">
            <v>1</v>
          </cell>
        </row>
        <row r="230">
          <cell r="A230" t="str">
            <v>Fresno</v>
          </cell>
          <cell r="B230" t="str">
            <v>Nightshift (20-5)</v>
          </cell>
          <cell r="C230">
            <v>38967</v>
          </cell>
          <cell r="D230" t="str">
            <v>FA01</v>
          </cell>
          <cell r="F230" t="str">
            <v>W60</v>
          </cell>
          <cell r="G230" t="str">
            <v>W60</v>
          </cell>
          <cell r="H230" t="str">
            <v>EHC</v>
          </cell>
          <cell r="J230" t="str">
            <v>aq110022w106907386</v>
          </cell>
          <cell r="K230" t="str">
            <v>smear printing</v>
          </cell>
          <cell r="M230" t="str">
            <v>changed porous pad pgf</v>
          </cell>
          <cell r="P230" t="str">
            <v>gerlie</v>
          </cell>
          <cell r="R230" t="str">
            <v>000</v>
          </cell>
          <cell r="S230" t="str">
            <v>1</v>
          </cell>
          <cell r="T230" t="str">
            <v>1</v>
          </cell>
        </row>
        <row r="231">
          <cell r="A231" t="str">
            <v>Fresno</v>
          </cell>
          <cell r="B231" t="str">
            <v>Nightshift (20-5)</v>
          </cell>
          <cell r="C231">
            <v>38967</v>
          </cell>
          <cell r="D231" t="str">
            <v>FA04</v>
          </cell>
          <cell r="F231" t="str">
            <v>W71</v>
          </cell>
          <cell r="G231" t="str">
            <v>W71</v>
          </cell>
          <cell r="H231" t="str">
            <v>EURO</v>
          </cell>
          <cell r="J231" t="str">
            <v>AQ110032W166907256</v>
          </cell>
          <cell r="K231" t="str">
            <v>DATA MISMATCH</v>
          </cell>
          <cell r="M231" t="str">
            <v>re-discarged</v>
          </cell>
          <cell r="P231" t="str">
            <v>odeth</v>
          </cell>
          <cell r="R231" t="str">
            <v>000</v>
          </cell>
          <cell r="S231" t="str">
            <v>3</v>
          </cell>
          <cell r="T231" t="str">
            <v>1</v>
          </cell>
        </row>
        <row r="232">
          <cell r="A232" t="str">
            <v>Azure</v>
          </cell>
          <cell r="B232" t="str">
            <v>Nightshift (20-5)</v>
          </cell>
          <cell r="C232">
            <v>38967</v>
          </cell>
          <cell r="D232" t="str">
            <v>FA01</v>
          </cell>
          <cell r="F232" t="str">
            <v>W86</v>
          </cell>
          <cell r="G232" t="str">
            <v>W86</v>
          </cell>
          <cell r="H232" t="str">
            <v>EHC</v>
          </cell>
          <cell r="J232" t="str">
            <v>AQ120021W366906247</v>
          </cell>
          <cell r="K232" t="str">
            <v>LUBRICATION ON PRINTOUTS</v>
          </cell>
          <cell r="M232" t="str">
            <v>10x re-print good</v>
          </cell>
          <cell r="P232" t="str">
            <v>panget</v>
          </cell>
          <cell r="R232" t="str">
            <v>000</v>
          </cell>
          <cell r="S232" t="str">
            <v>3</v>
          </cell>
          <cell r="T232" t="str">
            <v>1</v>
          </cell>
        </row>
        <row r="233">
          <cell r="A233" t="str">
            <v>Fresno</v>
          </cell>
          <cell r="B233" t="str">
            <v>Nightshift (20-5)</v>
          </cell>
          <cell r="C233">
            <v>38967</v>
          </cell>
          <cell r="D233" t="str">
            <v>MA06</v>
          </cell>
          <cell r="F233" t="str">
            <v>W67</v>
          </cell>
          <cell r="G233" t="str">
            <v>W67</v>
          </cell>
          <cell r="H233" t="str">
            <v>EUL</v>
          </cell>
          <cell r="J233" t="str">
            <v>AQ110032W176907008</v>
          </cell>
          <cell r="K233" t="str">
            <v>SCALE PF TOUCHES BOARD ASSY ENCODER</v>
          </cell>
          <cell r="M233" t="str">
            <v>re install scale pf &amp; pgf</v>
          </cell>
          <cell r="P233" t="str">
            <v>leth</v>
          </cell>
          <cell r="R233" t="str">
            <v>000</v>
          </cell>
          <cell r="S233" t="str">
            <v>3</v>
          </cell>
          <cell r="T233" t="str">
            <v>1</v>
          </cell>
        </row>
        <row r="234">
          <cell r="A234" t="str">
            <v>Fresno</v>
          </cell>
          <cell r="B234" t="str">
            <v>Nightshift (20-5)</v>
          </cell>
          <cell r="C234">
            <v>38967</v>
          </cell>
          <cell r="D234" t="str">
            <v>FA01</v>
          </cell>
          <cell r="F234" t="str">
            <v>W68</v>
          </cell>
          <cell r="G234" t="str">
            <v>W68</v>
          </cell>
          <cell r="H234" t="str">
            <v>EAI</v>
          </cell>
          <cell r="J234" t="str">
            <v>AQ110032W186907202</v>
          </cell>
          <cell r="K234" t="str">
            <v>NO LOADING EPP DURING HEAD ANGULAR</v>
          </cell>
          <cell r="M234" t="str">
            <v>confirmation on head angular &amp; 20x power on &amp; off good</v>
          </cell>
          <cell r="P234" t="str">
            <v>CELYN</v>
          </cell>
          <cell r="R234" t="str">
            <v>000</v>
          </cell>
          <cell r="S234" t="str">
            <v>3</v>
          </cell>
          <cell r="T234" t="str">
            <v>1</v>
          </cell>
        </row>
        <row r="235">
          <cell r="A235" t="str">
            <v>Azure</v>
          </cell>
          <cell r="B235" t="str">
            <v>Nightshift (20-5)</v>
          </cell>
          <cell r="C235">
            <v>38967</v>
          </cell>
          <cell r="D235" t="str">
            <v>FA01</v>
          </cell>
          <cell r="F235" t="str">
            <v>W35</v>
          </cell>
          <cell r="G235" t="str">
            <v>W35</v>
          </cell>
          <cell r="H235" t="str">
            <v>EHC</v>
          </cell>
          <cell r="J235" t="str">
            <v>aq120021w356906094</v>
          </cell>
          <cell r="K235" t="str">
            <v>smear printing</v>
          </cell>
          <cell r="M235" t="str">
            <v>5x re print good</v>
          </cell>
          <cell r="P235" t="str">
            <v>lonel</v>
          </cell>
          <cell r="R235" t="str">
            <v>000</v>
          </cell>
          <cell r="S235" t="str">
            <v>3</v>
          </cell>
          <cell r="T235" t="str">
            <v>1</v>
          </cell>
        </row>
        <row r="236">
          <cell r="A236" t="str">
            <v>Azure</v>
          </cell>
          <cell r="B236" t="str">
            <v>Nightshift (20-5)</v>
          </cell>
          <cell r="C236">
            <v>38967</v>
          </cell>
          <cell r="D236" t="str">
            <v>CA06</v>
          </cell>
          <cell r="F236" t="str">
            <v>W82</v>
          </cell>
          <cell r="G236" t="str">
            <v>W82</v>
          </cell>
          <cell r="H236" t="str">
            <v>EHC</v>
          </cell>
          <cell r="J236" t="str">
            <v>aq120021w326908066</v>
          </cell>
          <cell r="K236" t="str">
            <v>hang pc during setting of dummy jig</v>
          </cell>
          <cell r="M236" t="str">
            <v>ndf</v>
          </cell>
          <cell r="P236" t="str">
            <v>odeth</v>
          </cell>
          <cell r="R236" t="str">
            <v>000</v>
          </cell>
          <cell r="S236" t="str">
            <v>3</v>
          </cell>
          <cell r="T236" t="str">
            <v>1</v>
          </cell>
        </row>
        <row r="237">
          <cell r="A237" t="str">
            <v>Fresno</v>
          </cell>
          <cell r="B237" t="str">
            <v>Nightshift (20-5)</v>
          </cell>
          <cell r="C237">
            <v>38967</v>
          </cell>
          <cell r="D237" t="str">
            <v>FA01</v>
          </cell>
          <cell r="F237" t="str">
            <v>W65</v>
          </cell>
          <cell r="G237" t="str">
            <v>W65</v>
          </cell>
          <cell r="H237" t="str">
            <v>EUL</v>
          </cell>
          <cell r="J237" t="str">
            <v>aq110032w156907143</v>
          </cell>
          <cell r="K237" t="str">
            <v>ink on porous pad housing lower</v>
          </cell>
          <cell r="M237" t="str">
            <v>changed porous pad ink eject</v>
          </cell>
          <cell r="P237" t="str">
            <v>janice</v>
          </cell>
          <cell r="R237" t="str">
            <v>000</v>
          </cell>
          <cell r="S237" t="str">
            <v>1</v>
          </cell>
          <cell r="T237" t="str">
            <v>1</v>
          </cell>
        </row>
        <row r="238">
          <cell r="A238" t="str">
            <v>Fresno</v>
          </cell>
          <cell r="B238" t="str">
            <v>Nightshift (20-5)</v>
          </cell>
          <cell r="C238">
            <v>38967</v>
          </cell>
          <cell r="D238" t="str">
            <v>FA01</v>
          </cell>
          <cell r="F238" t="str">
            <v>W59</v>
          </cell>
          <cell r="G238" t="str">
            <v>W59</v>
          </cell>
          <cell r="H238" t="str">
            <v>EAI</v>
          </cell>
          <cell r="J238" t="str">
            <v>aq110032w096908049</v>
          </cell>
          <cell r="K238" t="str">
            <v>unusual sound during I/C (unhooked ink system)</v>
          </cell>
          <cell r="L238" t="str">
            <v>unhook</v>
          </cell>
          <cell r="M238" t="str">
            <v>re install ink system</v>
          </cell>
          <cell r="P238" t="str">
            <v>vivian</v>
          </cell>
          <cell r="R238" t="str">
            <v>000</v>
          </cell>
          <cell r="S238" t="str">
            <v>2</v>
          </cell>
          <cell r="T238" t="str">
            <v>1</v>
          </cell>
        </row>
        <row r="239">
          <cell r="A239" t="str">
            <v>Fresno</v>
          </cell>
          <cell r="B239" t="str">
            <v>Nightshift (20-5)</v>
          </cell>
          <cell r="C239">
            <v>38967</v>
          </cell>
          <cell r="D239" t="str">
            <v>MA01</v>
          </cell>
          <cell r="F239" t="str">
            <v>W60</v>
          </cell>
          <cell r="G239" t="str">
            <v>W60</v>
          </cell>
          <cell r="H239" t="str">
            <v>EAI</v>
          </cell>
          <cell r="J239" t="str">
            <v>aq110032w106908007</v>
          </cell>
          <cell r="K239" t="str">
            <v>easily to screw frame main</v>
          </cell>
          <cell r="M239" t="str">
            <v>dis assy</v>
          </cell>
          <cell r="P239" t="str">
            <v>chel</v>
          </cell>
          <cell r="R239" t="str">
            <v>000</v>
          </cell>
          <cell r="S239" t="str">
            <v>1</v>
          </cell>
          <cell r="T239" t="str">
            <v>1</v>
          </cell>
        </row>
        <row r="240">
          <cell r="A240" t="str">
            <v>Fresno</v>
          </cell>
          <cell r="B240" t="str">
            <v>Nightshift (20-5)</v>
          </cell>
          <cell r="C240">
            <v>38967</v>
          </cell>
          <cell r="D240" t="str">
            <v>FA01</v>
          </cell>
          <cell r="F240" t="str">
            <v>W69</v>
          </cell>
          <cell r="G240" t="str">
            <v>W69</v>
          </cell>
          <cell r="H240" t="str">
            <v>EAI</v>
          </cell>
          <cell r="J240" t="str">
            <v>aq110032w196907313</v>
          </cell>
          <cell r="K240" t="str">
            <v>stuck up CDR</v>
          </cell>
          <cell r="M240" t="str">
            <v>re install stacker assy</v>
          </cell>
          <cell r="P240" t="str">
            <v>chel</v>
          </cell>
          <cell r="R240" t="str">
            <v>000</v>
          </cell>
          <cell r="S240" t="str">
            <v>3</v>
          </cell>
          <cell r="T240" t="str">
            <v>1</v>
          </cell>
        </row>
        <row r="241">
          <cell r="A241" t="str">
            <v>Fresno</v>
          </cell>
          <cell r="B241" t="str">
            <v>Nightshift (20-5)</v>
          </cell>
          <cell r="C241">
            <v>38967</v>
          </cell>
          <cell r="D241" t="str">
            <v>CA06</v>
          </cell>
          <cell r="F241" t="str">
            <v>W58</v>
          </cell>
          <cell r="G241" t="str">
            <v>W58</v>
          </cell>
          <cell r="H241" t="str">
            <v>EAI</v>
          </cell>
          <cell r="J241" t="str">
            <v>aq110032w086907164</v>
          </cell>
          <cell r="K241" t="str">
            <v>incorrect cr movement</v>
          </cell>
          <cell r="M241" t="str">
            <v>changed mcb</v>
          </cell>
          <cell r="N241" t="str">
            <v>ea68195z</v>
          </cell>
          <cell r="P241" t="str">
            <v>johna</v>
          </cell>
          <cell r="Q241" t="str">
            <v>back to line</v>
          </cell>
          <cell r="R241" t="str">
            <v>000</v>
          </cell>
          <cell r="S241" t="str">
            <v>4</v>
          </cell>
          <cell r="T241" t="str">
            <v>1</v>
          </cell>
        </row>
        <row r="242">
          <cell r="A242" t="str">
            <v>Fresno</v>
          </cell>
          <cell r="B242" t="str">
            <v>Nightshift (20-5)</v>
          </cell>
          <cell r="C242">
            <v>38967</v>
          </cell>
          <cell r="D242" t="str">
            <v>CA04</v>
          </cell>
          <cell r="F242" t="str">
            <v>W58</v>
          </cell>
          <cell r="G242" t="str">
            <v>W58</v>
          </cell>
          <cell r="H242" t="str">
            <v>EAI</v>
          </cell>
          <cell r="J242" t="str">
            <v>aq110032w086907227</v>
          </cell>
          <cell r="K242" t="str">
            <v>loosethread shield plate mb</v>
          </cell>
          <cell r="M242" t="str">
            <v>changed shield plate mb</v>
          </cell>
          <cell r="P242" t="str">
            <v>liza</v>
          </cell>
          <cell r="R242" t="str">
            <v>000</v>
          </cell>
          <cell r="S242" t="str">
            <v>1</v>
          </cell>
          <cell r="T242" t="str">
            <v>1</v>
          </cell>
        </row>
        <row r="243">
          <cell r="A243" t="str">
            <v>Fresno</v>
          </cell>
          <cell r="B243" t="str">
            <v>Nightshift (20-5)</v>
          </cell>
          <cell r="C243">
            <v>38967</v>
          </cell>
          <cell r="D243" t="str">
            <v>PA01</v>
          </cell>
          <cell r="F243" t="str">
            <v>W64</v>
          </cell>
          <cell r="G243" t="str">
            <v>W64</v>
          </cell>
          <cell r="H243" t="str">
            <v>EAI</v>
          </cell>
          <cell r="J243" t="str">
            <v>aq110032w146907392</v>
          </cell>
          <cell r="K243" t="str">
            <v>missing setting up manual</v>
          </cell>
          <cell r="L243" t="str">
            <v>missing</v>
          </cell>
          <cell r="M243" t="str">
            <v>attached setting up</v>
          </cell>
          <cell r="P243" t="str">
            <v>line</v>
          </cell>
          <cell r="R243" t="str">
            <v>000</v>
          </cell>
          <cell r="S243" t="str">
            <v>2</v>
          </cell>
          <cell r="T243" t="str">
            <v>1</v>
          </cell>
        </row>
        <row r="244">
          <cell r="A244" t="str">
            <v>Fresno</v>
          </cell>
          <cell r="B244" t="str">
            <v>Nightshift (20-5)</v>
          </cell>
          <cell r="C244">
            <v>38967</v>
          </cell>
          <cell r="D244" t="str">
            <v>FA01</v>
          </cell>
          <cell r="F244" t="str">
            <v>W80</v>
          </cell>
          <cell r="G244" t="str">
            <v>W80</v>
          </cell>
          <cell r="H244" t="str">
            <v>EHC</v>
          </cell>
          <cell r="J244" t="str">
            <v>aq110022w306907074</v>
          </cell>
          <cell r="K244" t="str">
            <v>not centered cd dummy</v>
          </cell>
          <cell r="M244" t="str">
            <v>re adjust pw</v>
          </cell>
          <cell r="P244" t="str">
            <v>lonel</v>
          </cell>
          <cell r="Q244" t="str">
            <v>back to line</v>
          </cell>
          <cell r="R244" t="str">
            <v>000</v>
          </cell>
          <cell r="S244" t="str">
            <v>3</v>
          </cell>
          <cell r="T244" t="str">
            <v>1</v>
          </cell>
        </row>
        <row r="245">
          <cell r="A245" t="str">
            <v>Fresno</v>
          </cell>
          <cell r="B245" t="str">
            <v>Nightshift (20-5)</v>
          </cell>
          <cell r="C245">
            <v>38967</v>
          </cell>
          <cell r="D245" t="str">
            <v>FA04</v>
          </cell>
          <cell r="F245" t="str">
            <v>W71</v>
          </cell>
          <cell r="G245" t="str">
            <v>W71</v>
          </cell>
          <cell r="H245" t="str">
            <v>EDG</v>
          </cell>
          <cell r="J245" t="str">
            <v>aq110032w216907192</v>
          </cell>
          <cell r="K245" t="str">
            <v>mismatch customer setting</v>
          </cell>
          <cell r="M245" t="str">
            <v>re discharged</v>
          </cell>
          <cell r="P245" t="str">
            <v>odeth</v>
          </cell>
          <cell r="R245" t="str">
            <v>O99</v>
          </cell>
          <cell r="S245" t="str">
            <v>3</v>
          </cell>
          <cell r="T245" t="str">
            <v>1</v>
          </cell>
        </row>
        <row r="246">
          <cell r="A246" t="str">
            <v>Fresno</v>
          </cell>
          <cell r="B246" t="str">
            <v>Nightshift (20-5)</v>
          </cell>
          <cell r="C246">
            <v>38967</v>
          </cell>
          <cell r="D246" t="str">
            <v>FA01</v>
          </cell>
          <cell r="F246" t="str">
            <v>W13</v>
          </cell>
          <cell r="G246" t="str">
            <v>W63</v>
          </cell>
          <cell r="H246" t="str">
            <v>EHC</v>
          </cell>
          <cell r="J246" t="str">
            <v>aq110022w136907164</v>
          </cell>
          <cell r="K246" t="str">
            <v>ng pw adjust</v>
          </cell>
          <cell r="M246" t="str">
            <v>RE ADJUST PW</v>
          </cell>
          <cell r="P246" t="str">
            <v>S'DAN/MHY</v>
          </cell>
          <cell r="Q246" t="str">
            <v>back to line</v>
          </cell>
          <cell r="R246" t="str">
            <v>000</v>
          </cell>
          <cell r="S246" t="str">
            <v>3</v>
          </cell>
          <cell r="T246" t="str">
            <v>1</v>
          </cell>
        </row>
        <row r="247">
          <cell r="A247" t="str">
            <v>Fresno</v>
          </cell>
          <cell r="B247" t="str">
            <v>Nightshift (20-5)</v>
          </cell>
          <cell r="C247">
            <v>38967</v>
          </cell>
          <cell r="D247" t="str">
            <v>FA04</v>
          </cell>
          <cell r="F247" t="str">
            <v>W59</v>
          </cell>
          <cell r="G247" t="str">
            <v>W59</v>
          </cell>
          <cell r="H247" t="str">
            <v>EAI</v>
          </cell>
          <cell r="J247" t="str">
            <v>aq110032w096908040</v>
          </cell>
          <cell r="K247" t="str">
            <v>no power during 1st power on</v>
          </cell>
          <cell r="M247" t="str">
            <v>changed psb</v>
          </cell>
          <cell r="N247" t="str">
            <v>ek6901hm</v>
          </cell>
          <cell r="P247" t="str">
            <v>RIZA FABIAN</v>
          </cell>
          <cell r="R247" t="str">
            <v>000</v>
          </cell>
          <cell r="S247" t="str">
            <v>1</v>
          </cell>
          <cell r="T247" t="str">
            <v>1</v>
          </cell>
        </row>
        <row r="248">
          <cell r="A248" t="str">
            <v>Fresno</v>
          </cell>
          <cell r="B248" t="str">
            <v>Nightshift (20-5)</v>
          </cell>
          <cell r="C248">
            <v>38967</v>
          </cell>
          <cell r="D248" t="str">
            <v>FA04</v>
          </cell>
          <cell r="F248" t="str">
            <v>W65</v>
          </cell>
          <cell r="G248" t="str">
            <v>W65</v>
          </cell>
          <cell r="H248" t="str">
            <v>EUL</v>
          </cell>
          <cell r="J248" t="str">
            <v>aq110032w156907227</v>
          </cell>
          <cell r="K248" t="str">
            <v>ink out error during dummy</v>
          </cell>
          <cell r="M248" t="str">
            <v>re install csic</v>
          </cell>
          <cell r="P248" t="str">
            <v>Apolonia Baltazar</v>
          </cell>
          <cell r="Q248" t="str">
            <v>back to line</v>
          </cell>
          <cell r="R248" t="str">
            <v>F01</v>
          </cell>
          <cell r="S248" t="str">
            <v>3</v>
          </cell>
          <cell r="T248" t="str">
            <v>1</v>
          </cell>
        </row>
        <row r="249">
          <cell r="A249" t="str">
            <v>Fresno</v>
          </cell>
          <cell r="B249" t="str">
            <v>Nightshift (20-5)</v>
          </cell>
          <cell r="C249">
            <v>38967</v>
          </cell>
          <cell r="D249" t="str">
            <v>FA04</v>
          </cell>
          <cell r="F249" t="str">
            <v>W68</v>
          </cell>
          <cell r="G249" t="str">
            <v>W68</v>
          </cell>
          <cell r="H249" t="str">
            <v>EAI</v>
          </cell>
          <cell r="J249" t="str">
            <v>aq110032w186907229</v>
          </cell>
          <cell r="K249" t="str">
            <v>data mismatch</v>
          </cell>
          <cell r="M249" t="str">
            <v>re dis charged</v>
          </cell>
          <cell r="P249" t="str">
            <v>jho</v>
          </cell>
          <cell r="Q249" t="str">
            <v>back to line</v>
          </cell>
          <cell r="R249" t="str">
            <v>F01</v>
          </cell>
          <cell r="S249" t="str">
            <v>3</v>
          </cell>
          <cell r="T249" t="str">
            <v>1</v>
          </cell>
        </row>
        <row r="250">
          <cell r="A250" t="str">
            <v>Fresno</v>
          </cell>
          <cell r="B250" t="str">
            <v>Nightshift (20-5)</v>
          </cell>
          <cell r="C250">
            <v>38967</v>
          </cell>
          <cell r="D250" t="str">
            <v>FA01</v>
          </cell>
          <cell r="F250" t="str">
            <v>W63</v>
          </cell>
          <cell r="G250" t="str">
            <v>W63</v>
          </cell>
          <cell r="H250" t="str">
            <v>EHC</v>
          </cell>
          <cell r="J250" t="str">
            <v>aq110022w136907377</v>
          </cell>
          <cell r="K250" t="str">
            <v>no printing result</v>
          </cell>
          <cell r="M250" t="str">
            <v>CHANGED MCB</v>
          </cell>
          <cell r="N250" t="str">
            <v>EA6809BA</v>
          </cell>
          <cell r="P250" t="str">
            <v>REA</v>
          </cell>
          <cell r="Q250" t="str">
            <v>back to line</v>
          </cell>
          <cell r="R250" t="str">
            <v>F01</v>
          </cell>
          <cell r="S250" t="str">
            <v>4</v>
          </cell>
          <cell r="T250" t="str">
            <v>1</v>
          </cell>
        </row>
        <row r="251">
          <cell r="A251" t="str">
            <v>Fresno</v>
          </cell>
          <cell r="B251" t="str">
            <v>Nightshift (20-5)</v>
          </cell>
          <cell r="C251">
            <v>38968</v>
          </cell>
          <cell r="D251" t="str">
            <v>CA01</v>
          </cell>
          <cell r="F251" t="str">
            <v>W08</v>
          </cell>
          <cell r="G251" t="str">
            <v>W08</v>
          </cell>
          <cell r="H251" t="str">
            <v>EAI</v>
          </cell>
          <cell r="J251" t="str">
            <v>aq110032w086907247</v>
          </cell>
          <cell r="K251" t="str">
            <v>cut cable head</v>
          </cell>
          <cell r="L251" t="str">
            <v>dam</v>
          </cell>
          <cell r="M251" t="str">
            <v>changed cable head</v>
          </cell>
          <cell r="P251" t="str">
            <v>leah</v>
          </cell>
          <cell r="Q251" t="str">
            <v>back to line</v>
          </cell>
          <cell r="R251" t="str">
            <v>A03</v>
          </cell>
          <cell r="S251" t="str">
            <v>2</v>
          </cell>
          <cell r="T251" t="str">
            <v>1</v>
          </cell>
        </row>
        <row r="252">
          <cell r="A252" t="str">
            <v>Fresno</v>
          </cell>
          <cell r="B252" t="str">
            <v>Dayshift (8-17)</v>
          </cell>
          <cell r="C252">
            <v>38968</v>
          </cell>
          <cell r="D252" t="str">
            <v>FA01</v>
          </cell>
          <cell r="F252" t="str">
            <v>W17</v>
          </cell>
          <cell r="G252" t="str">
            <v>W17</v>
          </cell>
          <cell r="H252" t="str">
            <v>EUL</v>
          </cell>
          <cell r="J252" t="str">
            <v>aq110032w176907091</v>
          </cell>
          <cell r="K252" t="str">
            <v>abnormal printing on esf</v>
          </cell>
          <cell r="M252" t="str">
            <v>ndf</v>
          </cell>
          <cell r="P252" t="str">
            <v>dovie</v>
          </cell>
          <cell r="Q252" t="str">
            <v>back to line</v>
          </cell>
          <cell r="R252" t="str">
            <v>F01</v>
          </cell>
          <cell r="S252" t="str">
            <v>3</v>
          </cell>
          <cell r="T252" t="str">
            <v>1</v>
          </cell>
        </row>
        <row r="253">
          <cell r="A253" t="str">
            <v>Fresno</v>
          </cell>
          <cell r="B253" t="str">
            <v>Dayshift (8-17)</v>
          </cell>
          <cell r="C253">
            <v>38968</v>
          </cell>
          <cell r="D253" t="str">
            <v>CA04</v>
          </cell>
          <cell r="F253" t="str">
            <v>W20</v>
          </cell>
          <cell r="G253" t="str">
            <v>W20</v>
          </cell>
          <cell r="H253" t="str">
            <v>EUL</v>
          </cell>
          <cell r="J253" t="str">
            <v>aq110032w176907219</v>
          </cell>
          <cell r="K253" t="str">
            <v>LOOSETHREAD SHIELD PLATE MB</v>
          </cell>
          <cell r="M253" t="str">
            <v>changed shield platd mb</v>
          </cell>
          <cell r="P253" t="str">
            <v>jho</v>
          </cell>
          <cell r="Q253" t="str">
            <v>back to line</v>
          </cell>
          <cell r="R253" t="str">
            <v>A01</v>
          </cell>
          <cell r="S253" t="str">
            <v>1</v>
          </cell>
          <cell r="T253" t="str">
            <v>1</v>
          </cell>
        </row>
        <row r="254">
          <cell r="A254" t="str">
            <v>Azure</v>
          </cell>
          <cell r="B254" t="str">
            <v>Nightshift (20-5)</v>
          </cell>
          <cell r="C254">
            <v>38967</v>
          </cell>
          <cell r="D254" t="str">
            <v>FA01</v>
          </cell>
          <cell r="F254" t="str">
            <v>W86</v>
          </cell>
          <cell r="G254" t="str">
            <v>W86</v>
          </cell>
          <cell r="H254" t="str">
            <v>EHC</v>
          </cell>
          <cell r="J254" t="str">
            <v>AQ120021W366906263</v>
          </cell>
          <cell r="K254" t="str">
            <v>UNUSUAL SOUND DURING INK CHARGING</v>
          </cell>
          <cell r="M254" t="str">
            <v>NDF</v>
          </cell>
          <cell r="P254" t="str">
            <v>cherylyn kalaw</v>
          </cell>
          <cell r="Q254" t="str">
            <v>back to line</v>
          </cell>
          <cell r="R254" t="str">
            <v>F03</v>
          </cell>
          <cell r="S254" t="str">
            <v>3</v>
          </cell>
          <cell r="T254" t="str">
            <v>1</v>
          </cell>
        </row>
        <row r="255">
          <cell r="A255" t="str">
            <v>Azure</v>
          </cell>
          <cell r="B255" t="str">
            <v>Dayshift (8-17)</v>
          </cell>
          <cell r="C255">
            <v>38968</v>
          </cell>
          <cell r="D255" t="str">
            <v>CA06</v>
          </cell>
          <cell r="F255" t="str">
            <v>W36</v>
          </cell>
          <cell r="G255" t="str">
            <v>W36</v>
          </cell>
          <cell r="H255" t="str">
            <v>EHC</v>
          </cell>
          <cell r="J255" t="str">
            <v>AQ120021W366906301</v>
          </cell>
          <cell r="K255" t="str">
            <v>FATAL ERROR DURING 1ST POWER ON 3CH=71</v>
          </cell>
          <cell r="M255" t="str">
            <v>changed apg assy</v>
          </cell>
          <cell r="P255" t="str">
            <v>leah</v>
          </cell>
          <cell r="Q255" t="str">
            <v>back to line</v>
          </cell>
          <cell r="R255" t="str">
            <v>F02</v>
          </cell>
          <cell r="S255" t="str">
            <v>1</v>
          </cell>
          <cell r="T255" t="str">
            <v>1</v>
          </cell>
        </row>
        <row r="256">
          <cell r="A256" t="str">
            <v>Fresno</v>
          </cell>
          <cell r="B256" t="str">
            <v>Dayshift (8-17)</v>
          </cell>
          <cell r="C256">
            <v>38968</v>
          </cell>
          <cell r="D256" t="str">
            <v>FA01</v>
          </cell>
          <cell r="F256" t="str">
            <v>W10</v>
          </cell>
          <cell r="G256" t="str">
            <v>W10</v>
          </cell>
          <cell r="H256" t="str">
            <v>EAI</v>
          </cell>
          <cell r="J256" t="str">
            <v>AQ110032W106908011</v>
          </cell>
          <cell r="K256" t="str">
            <v>NG HEAD INCLINED</v>
          </cell>
          <cell r="M256" t="str">
            <v>RE INSTALL PRINTHEAD</v>
          </cell>
          <cell r="P256" t="str">
            <v>CRIS</v>
          </cell>
          <cell r="Q256" t="str">
            <v>back to line</v>
          </cell>
          <cell r="R256" t="str">
            <v>F01</v>
          </cell>
          <cell r="S256" t="str">
            <v>3</v>
          </cell>
          <cell r="T256" t="str">
            <v>1</v>
          </cell>
        </row>
        <row r="257">
          <cell r="A257" t="str">
            <v>McLaren</v>
          </cell>
          <cell r="B257" t="str">
            <v>Dayshift (8-17)</v>
          </cell>
          <cell r="C257">
            <v>38967</v>
          </cell>
          <cell r="D257" t="str">
            <v>FA05</v>
          </cell>
          <cell r="F257" t="str">
            <v>W23</v>
          </cell>
          <cell r="G257" t="str">
            <v>W23</v>
          </cell>
          <cell r="H257" t="str">
            <v>ECC</v>
          </cell>
          <cell r="J257" t="str">
            <v>AG140001W236907263</v>
          </cell>
          <cell r="K257" t="str">
            <v>INCORRECT CR MOVEMENT</v>
          </cell>
          <cell r="M257" t="str">
            <v>RE DISCHARGED</v>
          </cell>
          <cell r="P257" t="str">
            <v>RIZZA</v>
          </cell>
          <cell r="Q257" t="str">
            <v>back to line</v>
          </cell>
          <cell r="R257" t="str">
            <v>F00</v>
          </cell>
          <cell r="S257" t="str">
            <v>3</v>
          </cell>
          <cell r="T257" t="str">
            <v>1</v>
          </cell>
        </row>
        <row r="258">
          <cell r="A258" t="str">
            <v>Azure</v>
          </cell>
          <cell r="B258" t="str">
            <v>Dayshift (8-17)</v>
          </cell>
          <cell r="C258">
            <v>38968</v>
          </cell>
          <cell r="D258" t="str">
            <v>FA01</v>
          </cell>
          <cell r="F258" t="str">
            <v>W31</v>
          </cell>
          <cell r="G258" t="str">
            <v>W31</v>
          </cell>
          <cell r="H258" t="str">
            <v>EHC</v>
          </cell>
          <cell r="J258" t="str">
            <v>AQ120021W316908091</v>
          </cell>
          <cell r="K258" t="str">
            <v>PAPER OUT ERROR(unhook pe harness)</v>
          </cell>
          <cell r="L258" t="str">
            <v>unhook</v>
          </cell>
          <cell r="M258" t="str">
            <v>hooked pe harness</v>
          </cell>
          <cell r="P258" t="str">
            <v>Apolonia Baltazar</v>
          </cell>
          <cell r="Q258" t="str">
            <v>back to line</v>
          </cell>
          <cell r="R258" t="str">
            <v>F01</v>
          </cell>
          <cell r="S258" t="str">
            <v>2</v>
          </cell>
          <cell r="T258" t="str">
            <v>1</v>
          </cell>
        </row>
        <row r="259">
          <cell r="A259" t="str">
            <v>Fresno</v>
          </cell>
          <cell r="B259" t="str">
            <v>Dayshift (8-17)</v>
          </cell>
          <cell r="C259">
            <v>38968</v>
          </cell>
          <cell r="D259" t="str">
            <v>FA04</v>
          </cell>
          <cell r="F259" t="str">
            <v>W18</v>
          </cell>
          <cell r="G259" t="str">
            <v>W18</v>
          </cell>
          <cell r="H259" t="str">
            <v>EAI</v>
          </cell>
          <cell r="J259" t="str">
            <v>AQ110032W186907241</v>
          </cell>
          <cell r="K259" t="str">
            <v>CUSTOMER SETTING MISMATCH</v>
          </cell>
          <cell r="M259" t="str">
            <v>RE DIS CHARGED</v>
          </cell>
          <cell r="P259" t="str">
            <v>dha alcarpio</v>
          </cell>
          <cell r="Q259" t="str">
            <v>back to line</v>
          </cell>
          <cell r="R259" t="str">
            <v>F02</v>
          </cell>
          <cell r="S259" t="str">
            <v>3</v>
          </cell>
          <cell r="T259" t="str">
            <v>1</v>
          </cell>
        </row>
        <row r="260">
          <cell r="A260" t="str">
            <v>Fresno</v>
          </cell>
          <cell r="B260" t="str">
            <v>Dayshift (8-17)</v>
          </cell>
          <cell r="C260">
            <v>38968</v>
          </cell>
          <cell r="D260" t="str">
            <v>CA02</v>
          </cell>
          <cell r="F260" t="str">
            <v>W18</v>
          </cell>
          <cell r="G260" t="str">
            <v>W18</v>
          </cell>
          <cell r="H260" t="str">
            <v>EAI</v>
          </cell>
          <cell r="J260" t="str">
            <v>AQ110032W186907269</v>
          </cell>
          <cell r="K260" t="str">
            <v>NO BUZZER</v>
          </cell>
          <cell r="M260" t="str">
            <v>ndf</v>
          </cell>
          <cell r="P260" t="str">
            <v>leah</v>
          </cell>
          <cell r="Q260" t="str">
            <v>back to line</v>
          </cell>
          <cell r="R260" t="str">
            <v>F03</v>
          </cell>
          <cell r="S260" t="str">
            <v>3</v>
          </cell>
          <cell r="T260" t="str">
            <v>1</v>
          </cell>
        </row>
        <row r="261">
          <cell r="A261" t="str">
            <v>Fresno</v>
          </cell>
          <cell r="B261" t="str">
            <v>Dayshift (8-17)</v>
          </cell>
          <cell r="C261">
            <v>38968</v>
          </cell>
          <cell r="D261" t="str">
            <v>CA02</v>
          </cell>
          <cell r="F261" t="str">
            <v>W18</v>
          </cell>
          <cell r="G261" t="str">
            <v>W18</v>
          </cell>
          <cell r="H261" t="str">
            <v>EAI</v>
          </cell>
          <cell r="J261" t="str">
            <v>AQ110032W186907270</v>
          </cell>
          <cell r="K261" t="str">
            <v>NO BUZZER</v>
          </cell>
          <cell r="M261" t="str">
            <v>confirmed good</v>
          </cell>
          <cell r="P261" t="str">
            <v>rea</v>
          </cell>
          <cell r="Q261" t="str">
            <v>back to line</v>
          </cell>
          <cell r="R261" t="str">
            <v>F02</v>
          </cell>
          <cell r="S261" t="str">
            <v>3</v>
          </cell>
          <cell r="T261" t="str">
            <v>1</v>
          </cell>
        </row>
        <row r="262">
          <cell r="A262" t="str">
            <v>MA</v>
          </cell>
          <cell r="B262" t="str">
            <v>Dayshift (8-17)</v>
          </cell>
          <cell r="C262">
            <v>38967</v>
          </cell>
          <cell r="D262" t="str">
            <v>FA01</v>
          </cell>
          <cell r="F262" t="str">
            <v>W25</v>
          </cell>
          <cell r="G262" t="str">
            <v>W25</v>
          </cell>
          <cell r="H262" t="str">
            <v>ECC</v>
          </cell>
          <cell r="J262" t="str">
            <v>AG140001W256907156</v>
          </cell>
          <cell r="K262" t="str">
            <v>STOP PRINTING DURING S/F</v>
          </cell>
          <cell r="M262" t="str">
            <v>1 COMPLETE PRINTING _x000D_
10X S/F GOOD</v>
          </cell>
          <cell r="P262" t="str">
            <v>RIZZA</v>
          </cell>
          <cell r="Q262" t="str">
            <v>back to line</v>
          </cell>
          <cell r="R262" t="str">
            <v>F00</v>
          </cell>
          <cell r="S262" t="str">
            <v>3</v>
          </cell>
          <cell r="T262" t="str">
            <v>1</v>
          </cell>
        </row>
        <row r="263">
          <cell r="A263" t="str">
            <v>McLaren</v>
          </cell>
          <cell r="B263" t="str">
            <v>Dayshift (8-17)</v>
          </cell>
          <cell r="C263">
            <v>38967</v>
          </cell>
          <cell r="D263" t="str">
            <v>CA05</v>
          </cell>
          <cell r="F263" t="str">
            <v>W25</v>
          </cell>
          <cell r="G263" t="str">
            <v>W25</v>
          </cell>
          <cell r="H263" t="str">
            <v>ECC</v>
          </cell>
          <cell r="J263" t="str">
            <v>AG140001W256907136</v>
          </cell>
          <cell r="K263" t="str">
            <v>FATAL ERROR DURING 1ST POWER ON</v>
          </cell>
          <cell r="M263" t="str">
            <v>CHANGED BOARD ASSY ENCODER</v>
          </cell>
          <cell r="P263" t="str">
            <v>VERGIE</v>
          </cell>
          <cell r="Q263" t="str">
            <v>back to line</v>
          </cell>
          <cell r="R263" t="str">
            <v>F00</v>
          </cell>
          <cell r="S263" t="str">
            <v>1</v>
          </cell>
          <cell r="T263" t="str">
            <v>1</v>
          </cell>
        </row>
        <row r="264">
          <cell r="A264" t="str">
            <v>Azure</v>
          </cell>
          <cell r="B264" t="str">
            <v>Dayshift (8-17)</v>
          </cell>
          <cell r="C264">
            <v>38968</v>
          </cell>
          <cell r="D264" t="str">
            <v>FA01</v>
          </cell>
          <cell r="F264" t="str">
            <v>W35</v>
          </cell>
          <cell r="G264" t="str">
            <v>W35</v>
          </cell>
          <cell r="H264" t="str">
            <v>EHC</v>
          </cell>
          <cell r="J264" t="str">
            <v>aq120021w356906265</v>
          </cell>
          <cell r="K264" t="str">
            <v>ng pf adjust</v>
          </cell>
          <cell r="M264" t="str">
            <v>confirmed good</v>
          </cell>
          <cell r="P264" t="str">
            <v>dovie</v>
          </cell>
          <cell r="Q264" t="str">
            <v>back to line</v>
          </cell>
          <cell r="R264" t="str">
            <v>F01</v>
          </cell>
          <cell r="S264" t="str">
            <v>3</v>
          </cell>
          <cell r="T264" t="str">
            <v>1</v>
          </cell>
        </row>
        <row r="265">
          <cell r="A265" t="str">
            <v>Fresno</v>
          </cell>
          <cell r="B265" t="str">
            <v>Dayshift (8-17)</v>
          </cell>
          <cell r="C265">
            <v>38968</v>
          </cell>
          <cell r="D265" t="str">
            <v>CA06</v>
          </cell>
          <cell r="F265" t="str">
            <v>W19</v>
          </cell>
          <cell r="G265" t="str">
            <v>W19</v>
          </cell>
          <cell r="H265" t="str">
            <v>EAI</v>
          </cell>
          <cell r="J265" t="str">
            <v>aq110032w196907369</v>
          </cell>
          <cell r="K265" t="str">
            <v>fatal error 1st power on 3ch=71(IC2) unhook apg sensor assy</v>
          </cell>
          <cell r="L265" t="str">
            <v>unhook</v>
          </cell>
          <cell r="M265" t="str">
            <v>hooked apg sensor</v>
          </cell>
          <cell r="P265" t="str">
            <v>leah</v>
          </cell>
          <cell r="Q265" t="str">
            <v>back to line</v>
          </cell>
          <cell r="R265" t="str">
            <v>F01</v>
          </cell>
          <cell r="S265" t="str">
            <v>2</v>
          </cell>
          <cell r="T265" t="str">
            <v>1</v>
          </cell>
        </row>
        <row r="266">
          <cell r="A266" t="str">
            <v>Azure</v>
          </cell>
          <cell r="B266" t="str">
            <v>Dayshift (8-17)</v>
          </cell>
          <cell r="C266">
            <v>38968</v>
          </cell>
          <cell r="D266" t="str">
            <v>CA06</v>
          </cell>
          <cell r="F266" t="str">
            <v>W32</v>
          </cell>
          <cell r="G266" t="str">
            <v>W32</v>
          </cell>
          <cell r="H266" t="str">
            <v>EHC</v>
          </cell>
          <cell r="J266" t="str">
            <v>aq120021w326908008</v>
          </cell>
          <cell r="K266" t="str">
            <v>ink out error</v>
          </cell>
          <cell r="M266" t="str">
            <v>RE INSTALL CSIC ASSY</v>
          </cell>
          <cell r="P266" t="str">
            <v>JHO</v>
          </cell>
          <cell r="Q266" t="str">
            <v>back to line</v>
          </cell>
          <cell r="R266" t="str">
            <v>F01</v>
          </cell>
          <cell r="S266" t="str">
            <v>3</v>
          </cell>
          <cell r="T266" t="str">
            <v>1</v>
          </cell>
        </row>
        <row r="267">
          <cell r="A267" t="str">
            <v>Fresno</v>
          </cell>
          <cell r="B267" t="str">
            <v>Dayshift (8-17)</v>
          </cell>
          <cell r="C267">
            <v>38968</v>
          </cell>
          <cell r="D267" t="str">
            <v>CA06</v>
          </cell>
          <cell r="F267" t="str">
            <v>W08</v>
          </cell>
          <cell r="G267" t="str">
            <v>W08</v>
          </cell>
          <cell r="H267" t="str">
            <v>EAI</v>
          </cell>
          <cell r="J267" t="str">
            <v>aq110032w086907246</v>
          </cell>
          <cell r="K267" t="str">
            <v>wrong orientation of torsion spring guide roller ld</v>
          </cell>
          <cell r="L267" t="str">
            <v>wo</v>
          </cell>
          <cell r="M267" t="str">
            <v>re install guide roller ld</v>
          </cell>
          <cell r="P267" t="str">
            <v>cherylyn kalaw</v>
          </cell>
          <cell r="Q267" t="str">
            <v>back to line</v>
          </cell>
          <cell r="R267" t="str">
            <v>A04</v>
          </cell>
          <cell r="S267" t="str">
            <v>2</v>
          </cell>
          <cell r="T267" t="str">
            <v>1</v>
          </cell>
        </row>
        <row r="268">
          <cell r="A268" t="str">
            <v>Azure</v>
          </cell>
          <cell r="B268" t="str">
            <v>Dayshift (8-17)</v>
          </cell>
          <cell r="C268">
            <v>38968</v>
          </cell>
          <cell r="D268" t="str">
            <v>FA01</v>
          </cell>
          <cell r="F268" t="str">
            <v>W38</v>
          </cell>
          <cell r="G268" t="str">
            <v>W38</v>
          </cell>
          <cell r="H268" t="str">
            <v>EHC</v>
          </cell>
          <cell r="J268" t="str">
            <v>aq120021w386908032</v>
          </cell>
          <cell r="K268" t="str">
            <v>ng head inclined</v>
          </cell>
          <cell r="M268" t="str">
            <v>re-install p.head</v>
          </cell>
          <cell r="P268" t="str">
            <v>jessa</v>
          </cell>
          <cell r="Q268" t="str">
            <v>back to line</v>
          </cell>
          <cell r="R268" t="str">
            <v>F02</v>
          </cell>
          <cell r="S268" t="str">
            <v>3</v>
          </cell>
          <cell r="T268" t="str">
            <v>1</v>
          </cell>
        </row>
        <row r="269">
          <cell r="A269" t="str">
            <v>Patresse</v>
          </cell>
          <cell r="B269" t="str">
            <v>Dayshift (8-17)</v>
          </cell>
          <cell r="C269">
            <v>38968</v>
          </cell>
          <cell r="D269" t="str">
            <v>CA08</v>
          </cell>
          <cell r="E269" t="str">
            <v>S02</v>
          </cell>
          <cell r="F269" t="str">
            <v>W02</v>
          </cell>
          <cell r="H269" t="str">
            <v>EHC</v>
          </cell>
          <cell r="I269" t="str">
            <v>s026905057</v>
          </cell>
          <cell r="J269" t="str">
            <v>ak160012w026908063</v>
          </cell>
          <cell r="K269" t="str">
            <v>asf hopped during movement of edge guide</v>
          </cell>
          <cell r="M269" t="str">
            <v>RE INSTALL HOLDER SHAFT</v>
          </cell>
          <cell r="P269" t="str">
            <v>Marilou Harina</v>
          </cell>
          <cell r="Q269" t="str">
            <v>back to line</v>
          </cell>
          <cell r="R269" t="str">
            <v>A04</v>
          </cell>
          <cell r="S269" t="str">
            <v>3</v>
          </cell>
          <cell r="T269" t="str">
            <v>1</v>
          </cell>
        </row>
        <row r="270">
          <cell r="A270" t="str">
            <v>Fresno</v>
          </cell>
          <cell r="B270" t="str">
            <v>Dayshift (8-17)</v>
          </cell>
          <cell r="C270">
            <v>38968</v>
          </cell>
          <cell r="D270" t="str">
            <v>FA01</v>
          </cell>
          <cell r="F270" t="str">
            <v>W15</v>
          </cell>
          <cell r="G270" t="str">
            <v>W15</v>
          </cell>
          <cell r="H270" t="str">
            <v>EUL</v>
          </cell>
          <cell r="J270" t="str">
            <v>aq110032w156907141</v>
          </cell>
          <cell r="K270" t="str">
            <v>ng head inclined</v>
          </cell>
          <cell r="M270" t="str">
            <v>re install pritnhead</v>
          </cell>
          <cell r="P270" t="str">
            <v>jessa</v>
          </cell>
          <cell r="Q270" t="str">
            <v>back to line</v>
          </cell>
          <cell r="R270" t="str">
            <v>F02</v>
          </cell>
          <cell r="S270" t="str">
            <v>3</v>
          </cell>
          <cell r="T270" t="str">
            <v>1</v>
          </cell>
        </row>
        <row r="271">
          <cell r="A271" t="str">
            <v>Fresno</v>
          </cell>
          <cell r="B271" t="str">
            <v>Dayshift (8-17)</v>
          </cell>
          <cell r="C271">
            <v>38968</v>
          </cell>
          <cell r="D271" t="str">
            <v>FA01</v>
          </cell>
          <cell r="F271" t="str">
            <v>W13</v>
          </cell>
          <cell r="G271" t="str">
            <v>W13</v>
          </cell>
          <cell r="H271" t="str">
            <v>EAI</v>
          </cell>
          <cell r="J271" t="str">
            <v>aq110032w136908016</v>
          </cell>
          <cell r="K271" t="str">
            <v>abnormal printing on pfp</v>
          </cell>
          <cell r="M271" t="str">
            <v>changed porous pad pgf</v>
          </cell>
          <cell r="P271" t="str">
            <v>cherylyn kalaw</v>
          </cell>
          <cell r="Q271" t="str">
            <v>back to line</v>
          </cell>
          <cell r="R271" t="str">
            <v>F04</v>
          </cell>
          <cell r="S271" t="str">
            <v>1</v>
          </cell>
          <cell r="T271" t="str">
            <v>1</v>
          </cell>
        </row>
        <row r="272">
          <cell r="A272" t="str">
            <v>Fresno</v>
          </cell>
          <cell r="B272" t="str">
            <v>Dayshift (8-17)</v>
          </cell>
          <cell r="C272">
            <v>38968</v>
          </cell>
          <cell r="D272" t="str">
            <v>FA01</v>
          </cell>
          <cell r="F272" t="str">
            <v>W13</v>
          </cell>
          <cell r="G272" t="str">
            <v>W13</v>
          </cell>
          <cell r="H272" t="str">
            <v>EAI</v>
          </cell>
          <cell r="J272" t="str">
            <v>aq110032w136908026</v>
          </cell>
          <cell r="K272" t="str">
            <v>abnormal printing on pfp</v>
          </cell>
          <cell r="M272" t="str">
            <v>re print good/ndf</v>
          </cell>
          <cell r="P272" t="str">
            <v>celestina elomina</v>
          </cell>
          <cell r="Q272" t="str">
            <v>back to line</v>
          </cell>
          <cell r="R272" t="str">
            <v>F02</v>
          </cell>
          <cell r="S272" t="str">
            <v>3</v>
          </cell>
          <cell r="T272" t="str">
            <v>1</v>
          </cell>
        </row>
        <row r="273">
          <cell r="A273" t="str">
            <v>Azure</v>
          </cell>
          <cell r="B273" t="str">
            <v>Dayshift (8-17)</v>
          </cell>
          <cell r="C273">
            <v>38968</v>
          </cell>
          <cell r="D273" t="str">
            <v>FA01</v>
          </cell>
          <cell r="F273" t="str">
            <v>W38</v>
          </cell>
          <cell r="G273" t="str">
            <v>W38</v>
          </cell>
          <cell r="H273" t="str">
            <v>EHC</v>
          </cell>
          <cell r="J273" t="str">
            <v>aq120021w386908036</v>
          </cell>
          <cell r="K273" t="str">
            <v>unusual sound during discharging</v>
          </cell>
          <cell r="M273" t="str">
            <v>changed pgf</v>
          </cell>
          <cell r="P273" t="str">
            <v>jho</v>
          </cell>
          <cell r="Q273" t="str">
            <v>back to line</v>
          </cell>
          <cell r="R273" t="str">
            <v>F03</v>
          </cell>
          <cell r="S273" t="str">
            <v>1</v>
          </cell>
          <cell r="T273" t="str">
            <v>1</v>
          </cell>
        </row>
        <row r="274">
          <cell r="A274" t="str">
            <v>Fresno</v>
          </cell>
          <cell r="B274" t="str">
            <v>Dayshift (8-17)</v>
          </cell>
          <cell r="C274">
            <v>38968</v>
          </cell>
          <cell r="D274" t="str">
            <v>FA01</v>
          </cell>
          <cell r="F274" t="str">
            <v>W17</v>
          </cell>
          <cell r="G274" t="str">
            <v>W17</v>
          </cell>
          <cell r="H274" t="str">
            <v>EUL</v>
          </cell>
          <cell r="J274" t="str">
            <v>aq110032w176906378</v>
          </cell>
          <cell r="K274" t="str">
            <v>rough movement during print on s/f</v>
          </cell>
          <cell r="M274" t="str">
            <v>wiped shaft cr on carriage</v>
          </cell>
          <cell r="P274" t="str">
            <v>cherylyn kalaw</v>
          </cell>
          <cell r="Q274" t="str">
            <v>back to line</v>
          </cell>
          <cell r="R274" t="str">
            <v>F03</v>
          </cell>
          <cell r="S274" t="str">
            <v>3</v>
          </cell>
          <cell r="T274" t="str">
            <v>1</v>
          </cell>
        </row>
        <row r="275">
          <cell r="A275" t="str">
            <v>Kalimantan</v>
          </cell>
          <cell r="B275" t="str">
            <v>Dayshift (8-17)</v>
          </cell>
          <cell r="C275">
            <v>38968</v>
          </cell>
          <cell r="D275" t="str">
            <v>CA06</v>
          </cell>
          <cell r="F275" t="str">
            <v>W01</v>
          </cell>
          <cell r="G275" t="str">
            <v>W01</v>
          </cell>
          <cell r="H275" t="str">
            <v>EHC</v>
          </cell>
          <cell r="J275" t="str">
            <v>4s620011w016908069</v>
          </cell>
          <cell r="K275" t="str">
            <v>no power</v>
          </cell>
          <cell r="M275" t="str">
            <v>changed mcb</v>
          </cell>
          <cell r="N275" t="str">
            <v>ee69025d</v>
          </cell>
          <cell r="P275" t="str">
            <v>eden</v>
          </cell>
          <cell r="Q275" t="str">
            <v>back to line</v>
          </cell>
          <cell r="R275" t="str">
            <v>F01</v>
          </cell>
          <cell r="S275" t="str">
            <v>4</v>
          </cell>
          <cell r="T275" t="str">
            <v>1</v>
          </cell>
        </row>
        <row r="276">
          <cell r="A276" t="str">
            <v>Fresno</v>
          </cell>
          <cell r="B276" t="str">
            <v>Nightshift (20-5)</v>
          </cell>
          <cell r="C276">
            <v>38968</v>
          </cell>
          <cell r="D276" t="str">
            <v>FA01</v>
          </cell>
          <cell r="F276" t="str">
            <v>W66</v>
          </cell>
          <cell r="G276" t="str">
            <v>W66</v>
          </cell>
          <cell r="H276" t="str">
            <v>eurocismea</v>
          </cell>
          <cell r="J276" t="str">
            <v>aq110032w166907040</v>
          </cell>
          <cell r="K276" t="str">
            <v>NO DETECTION OF CDR TRAY</v>
          </cell>
          <cell r="M276" t="str">
            <v>CHANGED DETECTORE GUIDE CDR</v>
          </cell>
          <cell r="P276" t="str">
            <v>JESSA</v>
          </cell>
          <cell r="Q276" t="str">
            <v>back to line</v>
          </cell>
          <cell r="R276" t="str">
            <v>F01</v>
          </cell>
          <cell r="S276" t="str">
            <v>1</v>
          </cell>
          <cell r="T276" t="str">
            <v>1</v>
          </cell>
        </row>
        <row r="277">
          <cell r="A277" t="str">
            <v>Patresse</v>
          </cell>
          <cell r="B277" t="str">
            <v>Dayshift (8-17)</v>
          </cell>
          <cell r="C277">
            <v>38968</v>
          </cell>
          <cell r="D277" t="str">
            <v>CA03</v>
          </cell>
          <cell r="E277" t="str">
            <v>S02</v>
          </cell>
          <cell r="F277" t="str">
            <v>W02</v>
          </cell>
          <cell r="H277" t="str">
            <v>EHC</v>
          </cell>
          <cell r="I277" t="str">
            <v>S026905188</v>
          </cell>
          <cell r="J277" t="str">
            <v>AK160012W026908074</v>
          </cell>
          <cell r="K277" t="str">
            <v>NO BUZZER LEFT</v>
          </cell>
          <cell r="M277" t="str">
            <v>re install pgf</v>
          </cell>
          <cell r="P277" t="str">
            <v>carolina Hostalero</v>
          </cell>
          <cell r="Q277" t="str">
            <v>back to line</v>
          </cell>
          <cell r="R277" t="str">
            <v>F06</v>
          </cell>
          <cell r="S277" t="str">
            <v>3</v>
          </cell>
          <cell r="T277" t="str">
            <v>1</v>
          </cell>
        </row>
        <row r="278">
          <cell r="A278" t="str">
            <v>Azure</v>
          </cell>
          <cell r="B278" t="str">
            <v>Dayshift (8-17)</v>
          </cell>
          <cell r="C278">
            <v>38967</v>
          </cell>
          <cell r="D278" t="str">
            <v>CA04</v>
          </cell>
          <cell r="F278" t="str">
            <v>W31</v>
          </cell>
          <cell r="G278" t="str">
            <v>W31</v>
          </cell>
          <cell r="H278" t="str">
            <v>EHC</v>
          </cell>
          <cell r="J278" t="str">
            <v>AQ120021W316908130</v>
          </cell>
          <cell r="K278" t="str">
            <v>LOOSETHREAD SHIELD PLATE MB</v>
          </cell>
          <cell r="M278" t="str">
            <v>changed shield plate mb lower</v>
          </cell>
          <cell r="P278" t="str">
            <v>rea</v>
          </cell>
          <cell r="Q278" t="str">
            <v>back to line</v>
          </cell>
          <cell r="R278" t="str">
            <v>A03</v>
          </cell>
          <cell r="S278" t="str">
            <v>1</v>
          </cell>
          <cell r="T278" t="str">
            <v>1</v>
          </cell>
        </row>
        <row r="279">
          <cell r="A279" t="str">
            <v>Azure</v>
          </cell>
          <cell r="B279" t="str">
            <v>Dayshift (8-17)</v>
          </cell>
          <cell r="C279">
            <v>38968</v>
          </cell>
          <cell r="D279" t="str">
            <v>FA01</v>
          </cell>
          <cell r="F279" t="str">
            <v>W39</v>
          </cell>
          <cell r="G279" t="str">
            <v>W39</v>
          </cell>
          <cell r="H279" t="str">
            <v>EHC</v>
          </cell>
          <cell r="J279" t="str">
            <v>AQ120021W396908054</v>
          </cell>
          <cell r="K279" t="str">
            <v>NG HEAD INCLINED</v>
          </cell>
          <cell r="M279" t="str">
            <v>RE INSTALL PRINTHEAD</v>
          </cell>
          <cell r="P279" t="str">
            <v>JESSA</v>
          </cell>
          <cell r="Q279" t="str">
            <v>back to line</v>
          </cell>
          <cell r="R279" t="str">
            <v>F01</v>
          </cell>
          <cell r="S279" t="str">
            <v>3</v>
          </cell>
          <cell r="T279" t="str">
            <v>1</v>
          </cell>
        </row>
        <row r="280">
          <cell r="A280" t="str">
            <v>Fresno</v>
          </cell>
          <cell r="B280" t="str">
            <v>Dayshift (8-17)</v>
          </cell>
          <cell r="C280">
            <v>38968</v>
          </cell>
          <cell r="D280" t="str">
            <v>FA04</v>
          </cell>
          <cell r="F280" t="str">
            <v>W11</v>
          </cell>
          <cell r="G280" t="str">
            <v>W11</v>
          </cell>
          <cell r="H280" t="str">
            <v>EAI</v>
          </cell>
          <cell r="J280" t="str">
            <v>AQ110032W116908065</v>
          </cell>
          <cell r="K280" t="str">
            <v>DATA MISMATCH</v>
          </cell>
          <cell r="M280" t="str">
            <v>re discharged</v>
          </cell>
          <cell r="P280" t="str">
            <v>celestina elomina</v>
          </cell>
          <cell r="Q280" t="str">
            <v>back to line</v>
          </cell>
          <cell r="R280" t="str">
            <v>F02</v>
          </cell>
          <cell r="S280" t="str">
            <v>3</v>
          </cell>
          <cell r="T280" t="str">
            <v>1</v>
          </cell>
        </row>
        <row r="281">
          <cell r="A281" t="str">
            <v>Fresno</v>
          </cell>
          <cell r="B281" t="str">
            <v>Dayshift (8-17)</v>
          </cell>
          <cell r="C281">
            <v>38968</v>
          </cell>
          <cell r="D281" t="str">
            <v>FA01</v>
          </cell>
          <cell r="F281" t="str">
            <v>W10</v>
          </cell>
          <cell r="G281" t="str">
            <v>W10</v>
          </cell>
          <cell r="H281" t="str">
            <v>EAI</v>
          </cell>
          <cell r="J281" t="str">
            <v>AQ110032W106908017</v>
          </cell>
          <cell r="K281" t="str">
            <v>NG HEAD INCLINED</v>
          </cell>
          <cell r="M281" t="str">
            <v>RE INSTALL PRINTHEAD</v>
          </cell>
          <cell r="P281" t="str">
            <v>GRACE</v>
          </cell>
          <cell r="Q281" t="str">
            <v>back to line</v>
          </cell>
          <cell r="R281" t="str">
            <v>F02</v>
          </cell>
          <cell r="S281" t="str">
            <v>3</v>
          </cell>
          <cell r="T281" t="str">
            <v>1</v>
          </cell>
        </row>
        <row r="282">
          <cell r="A282" t="str">
            <v>Fresno</v>
          </cell>
          <cell r="B282" t="str">
            <v>Dayshift (8-17)</v>
          </cell>
          <cell r="C282">
            <v>38968</v>
          </cell>
          <cell r="D282" t="str">
            <v>FA01</v>
          </cell>
          <cell r="F282" t="str">
            <v>W11</v>
          </cell>
          <cell r="G282" t="str">
            <v>W11</v>
          </cell>
          <cell r="H282" t="str">
            <v>EAI</v>
          </cell>
          <cell r="J282" t="str">
            <v>AQ110032W116908072</v>
          </cell>
          <cell r="K282" t="str">
            <v>SMEAR PRINTING BACKSIDE OF ESF</v>
          </cell>
          <cell r="M282" t="str">
            <v>confirmed good</v>
          </cell>
          <cell r="P282" t="str">
            <v>dovie</v>
          </cell>
          <cell r="Q282" t="str">
            <v>back to line</v>
          </cell>
          <cell r="R282" t="str">
            <v>F01</v>
          </cell>
          <cell r="S282" t="str">
            <v>3</v>
          </cell>
          <cell r="T282" t="str">
            <v>1</v>
          </cell>
        </row>
        <row r="283">
          <cell r="A283" t="str">
            <v>Azure</v>
          </cell>
          <cell r="B283" t="str">
            <v>Dayshift (8-17)</v>
          </cell>
          <cell r="C283">
            <v>38968</v>
          </cell>
          <cell r="D283" t="str">
            <v>FA01</v>
          </cell>
          <cell r="F283" t="str">
            <v>W37</v>
          </cell>
          <cell r="G283" t="str">
            <v>W37</v>
          </cell>
          <cell r="H283" t="str">
            <v>EHC</v>
          </cell>
          <cell r="J283" t="str">
            <v>aq120021w376908237</v>
          </cell>
          <cell r="K283" t="str">
            <v>not centered cd dummy</v>
          </cell>
          <cell r="M283" t="str">
            <v>re adjust pw</v>
          </cell>
          <cell r="P283" t="str">
            <v>celestina elomina</v>
          </cell>
          <cell r="Q283" t="str">
            <v>back to line</v>
          </cell>
          <cell r="R283" t="str">
            <v>F01</v>
          </cell>
          <cell r="S283" t="str">
            <v>3</v>
          </cell>
          <cell r="T283" t="str">
            <v>1</v>
          </cell>
        </row>
        <row r="284">
          <cell r="A284" t="str">
            <v>Patresse</v>
          </cell>
          <cell r="B284" t="str">
            <v>Dayshift (8-17)</v>
          </cell>
          <cell r="C284">
            <v>38968</v>
          </cell>
          <cell r="D284" t="str">
            <v>CA03</v>
          </cell>
          <cell r="E284" t="str">
            <v>S01</v>
          </cell>
          <cell r="F284" t="str">
            <v>W02</v>
          </cell>
          <cell r="H284" t="str">
            <v>EHC</v>
          </cell>
          <cell r="I284" t="str">
            <v>s016905103</v>
          </cell>
          <cell r="J284" t="str">
            <v>ak160012w026908100</v>
          </cell>
          <cell r="K284" t="str">
            <v>over buzzer left</v>
          </cell>
          <cell r="M284" t="str">
            <v>RE INSTALL PGF</v>
          </cell>
          <cell r="P284" t="str">
            <v>Marilou Harina</v>
          </cell>
          <cell r="Q284" t="str">
            <v>back to line</v>
          </cell>
          <cell r="R284" t="str">
            <v>F02</v>
          </cell>
          <cell r="S284" t="str">
            <v>3</v>
          </cell>
          <cell r="T284" t="str">
            <v>1</v>
          </cell>
        </row>
        <row r="285">
          <cell r="A285" t="str">
            <v>Azure</v>
          </cell>
          <cell r="B285" t="str">
            <v>Dayshift (8-17)</v>
          </cell>
          <cell r="C285">
            <v>38968</v>
          </cell>
          <cell r="D285" t="str">
            <v>FA05</v>
          </cell>
          <cell r="F285" t="str">
            <v>W33</v>
          </cell>
          <cell r="G285" t="str">
            <v>W33</v>
          </cell>
          <cell r="H285" t="str">
            <v>EHC</v>
          </cell>
          <cell r="J285" t="str">
            <v>aq120021w336908158</v>
          </cell>
          <cell r="K285" t="str">
            <v>warpage paper support</v>
          </cell>
          <cell r="M285" t="str">
            <v>changed paper support</v>
          </cell>
          <cell r="P285" t="str">
            <v>celestina elomina</v>
          </cell>
          <cell r="Q285" t="str">
            <v>back to line</v>
          </cell>
          <cell r="R285" t="str">
            <v>A00</v>
          </cell>
          <cell r="S285" t="str">
            <v>1</v>
          </cell>
          <cell r="T285" t="str">
            <v>1</v>
          </cell>
        </row>
        <row r="286">
          <cell r="A286" t="str">
            <v>Fresno</v>
          </cell>
          <cell r="B286" t="str">
            <v>Dayshift (8-17)</v>
          </cell>
          <cell r="C286">
            <v>38968</v>
          </cell>
          <cell r="D286" t="str">
            <v>FA01</v>
          </cell>
          <cell r="F286" t="str">
            <v>W19</v>
          </cell>
          <cell r="G286" t="str">
            <v>W19</v>
          </cell>
          <cell r="H286" t="str">
            <v>EAI</v>
          </cell>
          <cell r="J286" t="str">
            <v>aq110032w196907373</v>
          </cell>
          <cell r="K286" t="str">
            <v>unuusal sound during loading of papers</v>
          </cell>
          <cell r="M286" t="str">
            <v>ndf</v>
          </cell>
          <cell r="P286" t="str">
            <v>mhy</v>
          </cell>
          <cell r="Q286" t="str">
            <v>back to line</v>
          </cell>
          <cell r="R286" t="str">
            <v>F02</v>
          </cell>
          <cell r="S286" t="str">
            <v>3</v>
          </cell>
          <cell r="T286" t="str">
            <v>1</v>
          </cell>
        </row>
        <row r="287">
          <cell r="A287" t="str">
            <v>Fresno</v>
          </cell>
          <cell r="B287" t="str">
            <v>Dayshift (8-17)</v>
          </cell>
          <cell r="C287">
            <v>38968</v>
          </cell>
          <cell r="D287" t="str">
            <v>FA01</v>
          </cell>
          <cell r="F287" t="str">
            <v>W19</v>
          </cell>
          <cell r="G287" t="str">
            <v>W19</v>
          </cell>
          <cell r="H287" t="str">
            <v>EAI</v>
          </cell>
          <cell r="J287" t="str">
            <v>aq110032w196907271</v>
          </cell>
          <cell r="K287" t="str">
            <v>unusual sound during ink charging</v>
          </cell>
          <cell r="M287" t="str">
            <v>ndf</v>
          </cell>
          <cell r="P287" t="str">
            <v>mhy</v>
          </cell>
          <cell r="Q287" t="str">
            <v>pt-gl</v>
          </cell>
          <cell r="R287" t="str">
            <v>F04</v>
          </cell>
          <cell r="S287" t="str">
            <v>3</v>
          </cell>
          <cell r="T287" t="str">
            <v>1</v>
          </cell>
        </row>
        <row r="288">
          <cell r="A288" t="str">
            <v>Fresno</v>
          </cell>
          <cell r="B288" t="str">
            <v>Dayshift (8-17)</v>
          </cell>
          <cell r="C288">
            <v>38968</v>
          </cell>
          <cell r="D288" t="str">
            <v>FA01</v>
          </cell>
          <cell r="F288" t="str">
            <v>W19</v>
          </cell>
          <cell r="G288" t="str">
            <v>W19</v>
          </cell>
          <cell r="H288" t="str">
            <v>EAI</v>
          </cell>
          <cell r="J288" t="str">
            <v>aq110032w196907376</v>
          </cell>
          <cell r="K288" t="str">
            <v>hizzing sound during printing</v>
          </cell>
          <cell r="M288" t="str">
            <v>confirmed good</v>
          </cell>
          <cell r="P288" t="str">
            <v>dovie</v>
          </cell>
          <cell r="Q288" t="str">
            <v>back to line</v>
          </cell>
          <cell r="R288" t="str">
            <v>F03</v>
          </cell>
          <cell r="S288" t="str">
            <v>3</v>
          </cell>
          <cell r="T288" t="str">
            <v>1</v>
          </cell>
        </row>
        <row r="289">
          <cell r="A289" t="str">
            <v>Fresno</v>
          </cell>
          <cell r="B289" t="str">
            <v>Dayshift (8-17)</v>
          </cell>
          <cell r="C289">
            <v>38968</v>
          </cell>
          <cell r="D289" t="str">
            <v>FA01</v>
          </cell>
          <cell r="F289" t="str">
            <v>W08</v>
          </cell>
          <cell r="G289" t="str">
            <v>W08</v>
          </cell>
          <cell r="H289" t="str">
            <v>EAI</v>
          </cell>
          <cell r="J289" t="str">
            <v>aq110032w086907266</v>
          </cell>
          <cell r="K289" t="str">
            <v>abnormal printing on esf</v>
          </cell>
          <cell r="M289" t="str">
            <v>re print - ndf</v>
          </cell>
          <cell r="P289" t="str">
            <v>mhy</v>
          </cell>
          <cell r="Q289" t="str">
            <v>back to line</v>
          </cell>
          <cell r="R289" t="str">
            <v>F01</v>
          </cell>
          <cell r="S289" t="str">
            <v>3</v>
          </cell>
          <cell r="T289" t="str">
            <v>1</v>
          </cell>
        </row>
        <row r="290">
          <cell r="A290" t="str">
            <v>Fresno</v>
          </cell>
          <cell r="B290" t="str">
            <v>Dayshift (8-17)</v>
          </cell>
          <cell r="C290">
            <v>38968</v>
          </cell>
          <cell r="D290" t="str">
            <v>FA06</v>
          </cell>
          <cell r="F290" t="str">
            <v>W08</v>
          </cell>
          <cell r="G290" t="str">
            <v>W08</v>
          </cell>
          <cell r="H290" t="str">
            <v>EAI</v>
          </cell>
          <cell r="J290" t="str">
            <v>aq110032w086907219</v>
          </cell>
          <cell r="K290" t="str">
            <v>dent on housing lower</v>
          </cell>
          <cell r="L290" t="str">
            <v>dent</v>
          </cell>
          <cell r="R290" t="str">
            <v>A03</v>
          </cell>
          <cell r="S290" t="str">
            <v>2</v>
          </cell>
          <cell r="T290" t="str">
            <v>1</v>
          </cell>
        </row>
        <row r="291">
          <cell r="A291" t="str">
            <v>Azure</v>
          </cell>
          <cell r="B291" t="str">
            <v>Dayshift (8-17)</v>
          </cell>
          <cell r="C291">
            <v>38968</v>
          </cell>
          <cell r="D291" t="str">
            <v>FA01</v>
          </cell>
          <cell r="F291" t="str">
            <v>W06</v>
          </cell>
          <cell r="G291" t="str">
            <v>W06</v>
          </cell>
          <cell r="H291" t="str">
            <v>EAI</v>
          </cell>
          <cell r="J291" t="str">
            <v>w346803040</v>
          </cell>
          <cell r="K291" t="str">
            <v>smear printing on back of eppa4</v>
          </cell>
          <cell r="M291" t="str">
            <v>confirmed good</v>
          </cell>
          <cell r="P291" t="str">
            <v>dovie</v>
          </cell>
          <cell r="Q291" t="str">
            <v>FROM REWORK</v>
          </cell>
          <cell r="R291" t="str">
            <v>F00</v>
          </cell>
          <cell r="S291" t="str">
            <v>3</v>
          </cell>
          <cell r="T291" t="str">
            <v>3</v>
          </cell>
        </row>
        <row r="292">
          <cell r="A292" t="str">
            <v>Patresse</v>
          </cell>
          <cell r="B292" t="str">
            <v>Dayshift (8-17)</v>
          </cell>
          <cell r="C292">
            <v>38968</v>
          </cell>
          <cell r="D292" t="str">
            <v>CA03</v>
          </cell>
          <cell r="E292" t="str">
            <v>S01</v>
          </cell>
          <cell r="F292" t="str">
            <v>W02</v>
          </cell>
          <cell r="H292" t="str">
            <v>EHC</v>
          </cell>
          <cell r="I292" t="str">
            <v>s016907215</v>
          </cell>
          <cell r="J292" t="str">
            <v>ak160012w026908147</v>
          </cell>
          <cell r="K292" t="str">
            <v>no buzzer left</v>
          </cell>
          <cell r="M292" t="str">
            <v>re install pgf</v>
          </cell>
          <cell r="P292" t="str">
            <v>carolina Hostalero</v>
          </cell>
          <cell r="Q292" t="str">
            <v>back to line</v>
          </cell>
          <cell r="R292" t="str">
            <v>F04</v>
          </cell>
          <cell r="S292" t="str">
            <v>3</v>
          </cell>
          <cell r="T292" t="str">
            <v>1</v>
          </cell>
        </row>
        <row r="293">
          <cell r="A293" t="str">
            <v>Patresse</v>
          </cell>
          <cell r="B293" t="str">
            <v>Dayshift (8-17)</v>
          </cell>
          <cell r="C293">
            <v>38968</v>
          </cell>
          <cell r="D293" t="str">
            <v>CA01</v>
          </cell>
          <cell r="E293" t="str">
            <v>S01</v>
          </cell>
          <cell r="F293" t="str">
            <v>W02</v>
          </cell>
          <cell r="H293" t="str">
            <v>EHC</v>
          </cell>
          <cell r="I293" t="str">
            <v>s016904268</v>
          </cell>
          <cell r="J293" t="str">
            <v>mecha unit</v>
          </cell>
          <cell r="K293" t="str">
            <v>no contact of lever fulcrum</v>
          </cell>
          <cell r="M293" t="str">
            <v>changed frame eject</v>
          </cell>
          <cell r="P293" t="str">
            <v>carolina Hostalero</v>
          </cell>
          <cell r="Q293" t="str">
            <v>back to line</v>
          </cell>
          <cell r="R293" t="str">
            <v>A00</v>
          </cell>
          <cell r="S293" t="str">
            <v>1</v>
          </cell>
          <cell r="T293" t="str">
            <v>1</v>
          </cell>
        </row>
        <row r="294">
          <cell r="A294" t="str">
            <v>Patresse</v>
          </cell>
          <cell r="B294" t="str">
            <v>Dayshift (8-17)</v>
          </cell>
          <cell r="C294">
            <v>38968</v>
          </cell>
          <cell r="D294" t="str">
            <v>CA03</v>
          </cell>
          <cell r="E294" t="str">
            <v>S01</v>
          </cell>
          <cell r="F294" t="str">
            <v>W02</v>
          </cell>
          <cell r="G294" t="str">
            <v>W02</v>
          </cell>
          <cell r="H294" t="str">
            <v>EHC</v>
          </cell>
          <cell r="I294" t="str">
            <v>s016905106</v>
          </cell>
          <cell r="J294" t="str">
            <v>ak160012w026908108</v>
          </cell>
          <cell r="K294" t="str">
            <v>over buzzer left</v>
          </cell>
          <cell r="M294" t="str">
            <v>30x movement of cr good</v>
          </cell>
          <cell r="P294" t="str">
            <v>carolina Hostalero</v>
          </cell>
          <cell r="Q294" t="str">
            <v>back to line</v>
          </cell>
          <cell r="R294" t="str">
            <v>F02</v>
          </cell>
          <cell r="S294" t="str">
            <v>3</v>
          </cell>
          <cell r="T294" t="str">
            <v>1</v>
          </cell>
        </row>
        <row r="295">
          <cell r="A295" t="str">
            <v>Azure</v>
          </cell>
          <cell r="B295" t="str">
            <v>Dayshift (8-17)</v>
          </cell>
          <cell r="C295">
            <v>38968</v>
          </cell>
          <cell r="D295" t="str">
            <v>FA01</v>
          </cell>
          <cell r="F295" t="str">
            <v>W31</v>
          </cell>
          <cell r="G295" t="str">
            <v>W31</v>
          </cell>
          <cell r="H295" t="str">
            <v>EHC</v>
          </cell>
          <cell r="J295" t="str">
            <v>aq120021w316908131</v>
          </cell>
          <cell r="K295" t="str">
            <v>ng head inclined</v>
          </cell>
          <cell r="M295" t="str">
            <v>re install printhead</v>
          </cell>
          <cell r="P295" t="str">
            <v>grace</v>
          </cell>
          <cell r="Q295" t="str">
            <v>back to line</v>
          </cell>
          <cell r="R295" t="str">
            <v>F05</v>
          </cell>
          <cell r="S295" t="str">
            <v>3</v>
          </cell>
          <cell r="T295" t="str">
            <v>1</v>
          </cell>
        </row>
        <row r="296">
          <cell r="A296" t="str">
            <v>Azure</v>
          </cell>
          <cell r="B296" t="str">
            <v>Dayshift (8-17)</v>
          </cell>
          <cell r="C296">
            <v>38968</v>
          </cell>
          <cell r="D296" t="str">
            <v>FA01</v>
          </cell>
          <cell r="F296" t="str">
            <v>W32</v>
          </cell>
          <cell r="G296" t="str">
            <v>W32</v>
          </cell>
          <cell r="H296" t="str">
            <v>EHC</v>
          </cell>
          <cell r="J296" t="str">
            <v>aq120021w326908226</v>
          </cell>
          <cell r="K296" t="str">
            <v>not centered cd dummy</v>
          </cell>
          <cell r="M296" t="str">
            <v>changed cdr tray</v>
          </cell>
          <cell r="P296" t="str">
            <v>mhy</v>
          </cell>
          <cell r="Q296" t="str">
            <v>back to line</v>
          </cell>
          <cell r="R296" t="str">
            <v>F02</v>
          </cell>
          <cell r="S296" t="str">
            <v>1</v>
          </cell>
          <cell r="T296" t="str">
            <v>1</v>
          </cell>
        </row>
        <row r="297">
          <cell r="A297" t="str">
            <v>Fresno</v>
          </cell>
          <cell r="B297" t="str">
            <v>Dayshift (8-17)</v>
          </cell>
          <cell r="C297">
            <v>38968</v>
          </cell>
          <cell r="D297" t="str">
            <v>FA04</v>
          </cell>
          <cell r="F297" t="str">
            <v>W19</v>
          </cell>
          <cell r="G297" t="str">
            <v>W19</v>
          </cell>
          <cell r="H297" t="str">
            <v>EAI</v>
          </cell>
          <cell r="J297" t="str">
            <v>aq110032w196907057</v>
          </cell>
          <cell r="K297" t="str">
            <v>mismatch customer setting</v>
          </cell>
          <cell r="M297" t="str">
            <v>re discharged</v>
          </cell>
          <cell r="P297" t="str">
            <v>Apolonia Baltazar</v>
          </cell>
          <cell r="Q297" t="str">
            <v>back to line</v>
          </cell>
          <cell r="R297" t="str">
            <v>F05</v>
          </cell>
          <cell r="S297" t="str">
            <v>3</v>
          </cell>
          <cell r="T297" t="str">
            <v>1</v>
          </cell>
        </row>
        <row r="298">
          <cell r="A298" t="str">
            <v>Fresno</v>
          </cell>
          <cell r="B298" t="str">
            <v>Dayshift (8-17)</v>
          </cell>
          <cell r="C298">
            <v>38968</v>
          </cell>
          <cell r="D298" t="str">
            <v>FA04</v>
          </cell>
          <cell r="F298" t="str">
            <v>W19</v>
          </cell>
          <cell r="G298" t="str">
            <v>W19</v>
          </cell>
          <cell r="H298" t="str">
            <v>EAI</v>
          </cell>
          <cell r="J298" t="str">
            <v>aq110032w196907367</v>
          </cell>
          <cell r="K298" t="str">
            <v>mismatch customer setting</v>
          </cell>
          <cell r="M298" t="str">
            <v>re discharged</v>
          </cell>
          <cell r="P298" t="str">
            <v>jho</v>
          </cell>
          <cell r="Q298" t="str">
            <v>back to line</v>
          </cell>
          <cell r="R298" t="str">
            <v>F06</v>
          </cell>
          <cell r="S298" t="str">
            <v>3</v>
          </cell>
          <cell r="T298" t="str">
            <v>1</v>
          </cell>
        </row>
        <row r="299">
          <cell r="A299" t="str">
            <v>Azure</v>
          </cell>
          <cell r="B299" t="str">
            <v>Dayshift (8-17)</v>
          </cell>
          <cell r="C299">
            <v>38968</v>
          </cell>
          <cell r="D299" t="str">
            <v>FA01</v>
          </cell>
          <cell r="F299" t="str">
            <v>W39</v>
          </cell>
          <cell r="G299" t="str">
            <v>W39</v>
          </cell>
          <cell r="H299" t="str">
            <v>EHC</v>
          </cell>
          <cell r="J299" t="str">
            <v>aq120021w396908088</v>
          </cell>
          <cell r="K299" t="str">
            <v>ng head inclined</v>
          </cell>
          <cell r="M299" t="str">
            <v>re install printhead</v>
          </cell>
          <cell r="P299" t="str">
            <v>grace</v>
          </cell>
          <cell r="Q299" t="str">
            <v>back to line</v>
          </cell>
          <cell r="R299" t="str">
            <v>F02</v>
          </cell>
          <cell r="S299" t="str">
            <v>3</v>
          </cell>
          <cell r="T299" t="str">
            <v>1</v>
          </cell>
        </row>
        <row r="300">
          <cell r="A300" t="str">
            <v>Azure</v>
          </cell>
          <cell r="B300" t="str">
            <v>Dayshift (8-17)</v>
          </cell>
          <cell r="C300">
            <v>38968</v>
          </cell>
          <cell r="D300" t="str">
            <v>FA01</v>
          </cell>
          <cell r="F300" t="str">
            <v>W33</v>
          </cell>
          <cell r="G300" t="str">
            <v>W33</v>
          </cell>
          <cell r="H300" t="str">
            <v>EHC</v>
          </cell>
          <cell r="J300" t="str">
            <v>aq120021w336908153</v>
          </cell>
          <cell r="K300" t="str">
            <v>no detection of cdr tray</v>
          </cell>
          <cell r="M300" t="str">
            <v>changed detector guide cdr</v>
          </cell>
          <cell r="P300" t="str">
            <v>jho</v>
          </cell>
          <cell r="Q300" t="str">
            <v>back to line</v>
          </cell>
          <cell r="R300" t="str">
            <v>F01</v>
          </cell>
          <cell r="S300" t="str">
            <v>1</v>
          </cell>
          <cell r="T300" t="str">
            <v>1</v>
          </cell>
        </row>
        <row r="301">
          <cell r="A301" t="str">
            <v>Fresno</v>
          </cell>
          <cell r="B301" t="str">
            <v>Nightshift (20-5)</v>
          </cell>
          <cell r="C301">
            <v>38967</v>
          </cell>
          <cell r="D301" t="str">
            <v>FA01</v>
          </cell>
          <cell r="F301" t="str">
            <v>W64</v>
          </cell>
          <cell r="G301" t="str">
            <v>W64</v>
          </cell>
          <cell r="H301" t="str">
            <v>EAI</v>
          </cell>
          <cell r="J301" t="str">
            <v>aq110032w146907404</v>
          </cell>
          <cell r="K301" t="str">
            <v>ng head inclined</v>
          </cell>
          <cell r="M301" t="str">
            <v>re install printhead</v>
          </cell>
          <cell r="P301" t="str">
            <v>jessa</v>
          </cell>
          <cell r="Q301" t="str">
            <v>back to line</v>
          </cell>
          <cell r="R301" t="str">
            <v>F01</v>
          </cell>
          <cell r="S301" t="str">
            <v>3</v>
          </cell>
          <cell r="T301" t="str">
            <v>1</v>
          </cell>
        </row>
        <row r="302">
          <cell r="A302" t="str">
            <v>Fresno</v>
          </cell>
          <cell r="B302" t="str">
            <v>Dayshift (8-17)</v>
          </cell>
          <cell r="C302">
            <v>38968</v>
          </cell>
          <cell r="D302" t="str">
            <v>MA04</v>
          </cell>
          <cell r="F302" t="str">
            <v>W09</v>
          </cell>
          <cell r="G302" t="str">
            <v>W09</v>
          </cell>
          <cell r="H302" t="str">
            <v>EAI</v>
          </cell>
          <cell r="J302" t="str">
            <v>aq110032w126908046</v>
          </cell>
          <cell r="K302" t="str">
            <v>detached cable head on carriage</v>
          </cell>
          <cell r="M302" t="str">
            <v>RE ARRNAGED CABLE HEAD</v>
          </cell>
          <cell r="P302" t="str">
            <v>REA</v>
          </cell>
          <cell r="Q302" t="str">
            <v>back to line</v>
          </cell>
          <cell r="R302" t="str">
            <v>A01</v>
          </cell>
          <cell r="S302" t="str">
            <v>3</v>
          </cell>
          <cell r="T302" t="str">
            <v>1</v>
          </cell>
        </row>
        <row r="303">
          <cell r="A303" t="str">
            <v>Azure</v>
          </cell>
          <cell r="B303" t="str">
            <v>Dayshift (8-17)</v>
          </cell>
          <cell r="C303">
            <v>38968</v>
          </cell>
          <cell r="D303" t="str">
            <v>FA01</v>
          </cell>
          <cell r="F303" t="str">
            <v>W35</v>
          </cell>
          <cell r="G303" t="str">
            <v>W35</v>
          </cell>
          <cell r="H303" t="str">
            <v>EHC</v>
          </cell>
          <cell r="J303" t="str">
            <v>aq120021w356906293</v>
          </cell>
          <cell r="K303" t="str">
            <v>ng head inclined</v>
          </cell>
          <cell r="M303" t="str">
            <v>re install printhead</v>
          </cell>
          <cell r="P303" t="str">
            <v>jessa</v>
          </cell>
          <cell r="Q303" t="str">
            <v>back to line</v>
          </cell>
          <cell r="R303" t="str">
            <v>F01</v>
          </cell>
          <cell r="S303" t="str">
            <v>3</v>
          </cell>
          <cell r="T303" t="str">
            <v>1</v>
          </cell>
        </row>
        <row r="304">
          <cell r="A304" t="str">
            <v>Azure</v>
          </cell>
          <cell r="B304" t="str">
            <v>Dayshift (8-17)</v>
          </cell>
          <cell r="C304">
            <v>38968</v>
          </cell>
          <cell r="D304" t="str">
            <v>MA03</v>
          </cell>
          <cell r="F304" t="str">
            <v>W35</v>
          </cell>
          <cell r="H304" t="str">
            <v>EHC</v>
          </cell>
          <cell r="J304" t="str">
            <v>aq120021w356906291</v>
          </cell>
          <cell r="K304" t="str">
            <v>exposed wire on cr motor</v>
          </cell>
          <cell r="M304" t="str">
            <v>changed cr motor</v>
          </cell>
          <cell r="N304" t="str">
            <v>egc69075s</v>
          </cell>
          <cell r="P304" t="str">
            <v>jessa</v>
          </cell>
          <cell r="Q304" t="str">
            <v>back to line</v>
          </cell>
          <cell r="R304" t="str">
            <v>A05</v>
          </cell>
          <cell r="S304" t="str">
            <v>1</v>
          </cell>
          <cell r="T304" t="str">
            <v>1</v>
          </cell>
        </row>
        <row r="305">
          <cell r="A305" t="str">
            <v>Azure</v>
          </cell>
          <cell r="B305" t="str">
            <v>Dayshift (8-17)</v>
          </cell>
          <cell r="C305">
            <v>38968</v>
          </cell>
          <cell r="D305" t="str">
            <v>CA06</v>
          </cell>
          <cell r="F305" t="str">
            <v>W34</v>
          </cell>
          <cell r="G305" t="str">
            <v>W34</v>
          </cell>
          <cell r="H305" t="str">
            <v>EHC</v>
          </cell>
          <cell r="J305" t="str">
            <v>aq120021w346908217</v>
          </cell>
          <cell r="K305" t="str">
            <v>ink out error</v>
          </cell>
          <cell r="M305" t="str">
            <v>changed csic assy</v>
          </cell>
          <cell r="P305" t="str">
            <v>cherylyn kalaw</v>
          </cell>
          <cell r="Q305" t="str">
            <v>back to line</v>
          </cell>
          <cell r="R305" t="str">
            <v>F01</v>
          </cell>
          <cell r="S305" t="str">
            <v>1</v>
          </cell>
          <cell r="T305" t="str">
            <v>1</v>
          </cell>
        </row>
        <row r="306">
          <cell r="A306" t="str">
            <v>Azure</v>
          </cell>
          <cell r="B306" t="str">
            <v>Dayshift (8-17)</v>
          </cell>
          <cell r="C306">
            <v>38968</v>
          </cell>
          <cell r="D306" t="str">
            <v>CA06</v>
          </cell>
          <cell r="F306" t="str">
            <v>W33</v>
          </cell>
          <cell r="G306" t="str">
            <v>W33</v>
          </cell>
          <cell r="H306" t="str">
            <v>EHC</v>
          </cell>
          <cell r="J306" t="str">
            <v>aq120021w336908195</v>
          </cell>
          <cell r="K306" t="str">
            <v>no lighting optical tube during power on</v>
          </cell>
          <cell r="M306" t="str">
            <v>changed panel assy</v>
          </cell>
          <cell r="P306" t="str">
            <v>dha alcarpio</v>
          </cell>
          <cell r="Q306" t="str">
            <v>fw</v>
          </cell>
          <cell r="R306" t="str">
            <v>F05</v>
          </cell>
          <cell r="S306" t="str">
            <v>1</v>
          </cell>
          <cell r="T306" t="str">
            <v>1</v>
          </cell>
        </row>
        <row r="307">
          <cell r="A307" t="str">
            <v>Fresno</v>
          </cell>
          <cell r="B307" t="str">
            <v>Dayshift (8-17)</v>
          </cell>
          <cell r="C307">
            <v>38968</v>
          </cell>
          <cell r="D307" t="str">
            <v>FA01</v>
          </cell>
          <cell r="F307" t="str">
            <v>W18</v>
          </cell>
          <cell r="G307" t="str">
            <v>W18</v>
          </cell>
          <cell r="H307" t="str">
            <v>EAI</v>
          </cell>
          <cell r="J307" t="str">
            <v>aq110032w186907298</v>
          </cell>
          <cell r="K307" t="str">
            <v>burn smell during s/f</v>
          </cell>
          <cell r="M307" t="str">
            <v>changed mcb</v>
          </cell>
          <cell r="N307" t="str">
            <v>ea6819ba</v>
          </cell>
          <cell r="P307" t="str">
            <v>Apolonia Baltazar</v>
          </cell>
          <cell r="Q307" t="str">
            <v>back to line</v>
          </cell>
          <cell r="R307" t="str">
            <v>F02</v>
          </cell>
          <cell r="S307" t="str">
            <v>4</v>
          </cell>
          <cell r="T307" t="str">
            <v>1</v>
          </cell>
        </row>
        <row r="308">
          <cell r="A308" t="str">
            <v>Azure</v>
          </cell>
          <cell r="B308" t="str">
            <v>Dayshift (8-17)</v>
          </cell>
          <cell r="C308">
            <v>38968</v>
          </cell>
          <cell r="D308" t="str">
            <v>FA01</v>
          </cell>
          <cell r="F308" t="str">
            <v>W31</v>
          </cell>
          <cell r="G308" t="str">
            <v>W31</v>
          </cell>
          <cell r="H308" t="str">
            <v>EHC</v>
          </cell>
          <cell r="J308" t="str">
            <v>aq120021w316908091</v>
          </cell>
          <cell r="K308" t="str">
            <v>ng head inclined</v>
          </cell>
          <cell r="M308" t="str">
            <v>re install printhead</v>
          </cell>
          <cell r="P308" t="str">
            <v>jessa</v>
          </cell>
          <cell r="Q308" t="str">
            <v>back to line</v>
          </cell>
          <cell r="R308" t="str">
            <v>F05</v>
          </cell>
          <cell r="S308" t="str">
            <v>3</v>
          </cell>
          <cell r="T308" t="str">
            <v>1</v>
          </cell>
        </row>
        <row r="309">
          <cell r="A309" t="str">
            <v>Azure</v>
          </cell>
          <cell r="B309" t="str">
            <v>Dayshift (8-17)</v>
          </cell>
          <cell r="C309">
            <v>38968</v>
          </cell>
          <cell r="D309" t="str">
            <v>CA06</v>
          </cell>
          <cell r="F309" t="str">
            <v>W06</v>
          </cell>
          <cell r="G309" t="str">
            <v>W06</v>
          </cell>
          <cell r="H309" t="str">
            <v>EAI</v>
          </cell>
          <cell r="J309" t="str">
            <v>w366731095</v>
          </cell>
          <cell r="K309" t="str">
            <v>error irda</v>
          </cell>
          <cell r="M309" t="str">
            <v>changed card board</v>
          </cell>
          <cell r="P309" t="str">
            <v>dha alcarpio</v>
          </cell>
          <cell r="Q309" t="str">
            <v>FROM REWORK</v>
          </cell>
          <cell r="R309" t="str">
            <v>F00</v>
          </cell>
          <cell r="S309" t="str">
            <v>1</v>
          </cell>
          <cell r="T309" t="str">
            <v>3</v>
          </cell>
        </row>
        <row r="310">
          <cell r="A310" t="str">
            <v>Fresno</v>
          </cell>
          <cell r="B310" t="str">
            <v>Nightshift (20-5)</v>
          </cell>
          <cell r="C310">
            <v>38968</v>
          </cell>
          <cell r="D310" t="str">
            <v>FA04</v>
          </cell>
          <cell r="F310" t="str">
            <v>W15</v>
          </cell>
          <cell r="G310" t="str">
            <v>W15</v>
          </cell>
          <cell r="H310" t="str">
            <v>EUL</v>
          </cell>
          <cell r="J310" t="str">
            <v>aq110032w156907227</v>
          </cell>
          <cell r="K310" t="str">
            <v>ink out error during dummy</v>
          </cell>
          <cell r="M310" t="str">
            <v>ndf</v>
          </cell>
          <cell r="P310" t="str">
            <v>apple</v>
          </cell>
          <cell r="Q310" t="str">
            <v>back to line</v>
          </cell>
          <cell r="R310" t="str">
            <v>F01</v>
          </cell>
          <cell r="S310" t="str">
            <v>3</v>
          </cell>
          <cell r="T310" t="str">
            <v>1</v>
          </cell>
        </row>
        <row r="311">
          <cell r="A311" t="str">
            <v>Fresno</v>
          </cell>
          <cell r="B311" t="str">
            <v>Dayshift (8-17)</v>
          </cell>
          <cell r="C311">
            <v>38968</v>
          </cell>
          <cell r="D311" t="str">
            <v>FA03</v>
          </cell>
          <cell r="F311" t="str">
            <v>W11</v>
          </cell>
          <cell r="G311" t="str">
            <v>W11</v>
          </cell>
          <cell r="H311" t="str">
            <v>EAI</v>
          </cell>
          <cell r="J311" t="str">
            <v>aq110032w116908072</v>
          </cell>
          <cell r="K311" t="str">
            <v>damaged pump tube(aq)</v>
          </cell>
          <cell r="M311" t="str">
            <v>changed ink system</v>
          </cell>
          <cell r="P311" t="str">
            <v>rea</v>
          </cell>
          <cell r="Q311" t="str">
            <v>back to line</v>
          </cell>
          <cell r="R311" t="str">
            <v>A01</v>
          </cell>
          <cell r="S311" t="str">
            <v>1</v>
          </cell>
          <cell r="T311" t="str">
            <v>1</v>
          </cell>
        </row>
        <row r="312">
          <cell r="A312" t="str">
            <v>Kalimantan</v>
          </cell>
          <cell r="B312" t="str">
            <v>Dayshift (8-17)</v>
          </cell>
          <cell r="C312">
            <v>38968</v>
          </cell>
          <cell r="D312" t="str">
            <v>CA06</v>
          </cell>
          <cell r="F312" t="str">
            <v>W01</v>
          </cell>
          <cell r="G312" t="str">
            <v>W01</v>
          </cell>
          <cell r="H312" t="str">
            <v>EHC</v>
          </cell>
          <cell r="J312" t="str">
            <v>4s620011w016908149</v>
          </cell>
          <cell r="K312" t="str">
            <v>fatal error after qr</v>
          </cell>
          <cell r="M312" t="str">
            <v>CHANGED BOARD ASSY CARRIAGE</v>
          </cell>
          <cell r="P312" t="str">
            <v>EDEN</v>
          </cell>
          <cell r="Q312" t="str">
            <v>back to line</v>
          </cell>
          <cell r="R312" t="str">
            <v>F03</v>
          </cell>
          <cell r="S312" t="str">
            <v>1</v>
          </cell>
          <cell r="T312" t="str">
            <v>1</v>
          </cell>
        </row>
        <row r="313">
          <cell r="A313" t="str">
            <v>Patresse</v>
          </cell>
          <cell r="B313" t="str">
            <v>Dayshift (8-17)</v>
          </cell>
          <cell r="C313">
            <v>38968</v>
          </cell>
          <cell r="D313" t="str">
            <v>CA07</v>
          </cell>
          <cell r="F313" t="str">
            <v>W03</v>
          </cell>
          <cell r="G313" t="str">
            <v>W03</v>
          </cell>
          <cell r="H313" t="str">
            <v>EHC</v>
          </cell>
          <cell r="J313" t="str">
            <v>ak160012w036908138</v>
          </cell>
          <cell r="K313" t="str">
            <v>bended cn6</v>
          </cell>
          <cell r="M313" t="str">
            <v>CHANGED MCB</v>
          </cell>
          <cell r="N313" t="str">
            <v>EL69023H</v>
          </cell>
          <cell r="P313" t="str">
            <v>lea umali</v>
          </cell>
          <cell r="Q313" t="str">
            <v>back to line</v>
          </cell>
          <cell r="R313" t="str">
            <v>A06</v>
          </cell>
          <cell r="S313" t="str">
            <v>4</v>
          </cell>
          <cell r="T313" t="str">
            <v>1</v>
          </cell>
        </row>
        <row r="314">
          <cell r="A314" t="str">
            <v>Azure</v>
          </cell>
          <cell r="B314" t="str">
            <v>Dayshift (8-17)</v>
          </cell>
          <cell r="C314">
            <v>38968</v>
          </cell>
          <cell r="D314" t="str">
            <v>FA04</v>
          </cell>
          <cell r="F314" t="str">
            <v>W39</v>
          </cell>
          <cell r="G314" t="str">
            <v>W39</v>
          </cell>
          <cell r="H314" t="str">
            <v>EHC</v>
          </cell>
          <cell r="J314" t="str">
            <v>aq120021w396908053</v>
          </cell>
          <cell r="K314" t="str">
            <v>mismatch eeprom</v>
          </cell>
          <cell r="M314" t="str">
            <v>RE DISCHARGED</v>
          </cell>
          <cell r="P314" t="str">
            <v>dha alcarpio</v>
          </cell>
          <cell r="Q314" t="str">
            <v>back to line</v>
          </cell>
          <cell r="R314" t="str">
            <v>F03</v>
          </cell>
          <cell r="S314" t="str">
            <v>3</v>
          </cell>
          <cell r="T314" t="str">
            <v>1</v>
          </cell>
        </row>
        <row r="315">
          <cell r="A315" t="str">
            <v>Azure</v>
          </cell>
          <cell r="B315" t="str">
            <v>Dayshift (8-17)</v>
          </cell>
          <cell r="C315">
            <v>38968</v>
          </cell>
          <cell r="D315" t="str">
            <v>FA03</v>
          </cell>
          <cell r="F315" t="str">
            <v>W39</v>
          </cell>
          <cell r="G315" t="str">
            <v>W39</v>
          </cell>
          <cell r="H315" t="str">
            <v>EHC</v>
          </cell>
          <cell r="J315" t="str">
            <v>aq120021w396908093</v>
          </cell>
          <cell r="K315" t="str">
            <v>whitemark on housing lower</v>
          </cell>
          <cell r="M315" t="str">
            <v>CHANGED HOUSING LOWER</v>
          </cell>
          <cell r="P315" t="str">
            <v>JHO</v>
          </cell>
          <cell r="Q315" t="str">
            <v>back to line</v>
          </cell>
          <cell r="R315" t="str">
            <v>A02</v>
          </cell>
          <cell r="S315">
            <v>1</v>
          </cell>
          <cell r="T315" t="str">
            <v>1</v>
          </cell>
        </row>
        <row r="316">
          <cell r="A316" t="str">
            <v>Azure</v>
          </cell>
          <cell r="B316" t="str">
            <v>Dayshift (8-17)</v>
          </cell>
          <cell r="C316">
            <v>38968</v>
          </cell>
          <cell r="D316" t="str">
            <v>FA01</v>
          </cell>
          <cell r="F316" t="str">
            <v>W31</v>
          </cell>
          <cell r="G316" t="str">
            <v>W31</v>
          </cell>
          <cell r="H316" t="str">
            <v>EHC</v>
          </cell>
          <cell r="J316" t="str">
            <v>aq120021w316908166</v>
          </cell>
          <cell r="K316" t="str">
            <v>ng head inclined</v>
          </cell>
          <cell r="M316" t="str">
            <v>re install printhead</v>
          </cell>
          <cell r="P316" t="str">
            <v>grace</v>
          </cell>
          <cell r="Q316" t="str">
            <v>back to line</v>
          </cell>
          <cell r="R316" t="str">
            <v>F06</v>
          </cell>
          <cell r="S316" t="str">
            <v>3</v>
          </cell>
          <cell r="T316" t="str">
            <v>1</v>
          </cell>
        </row>
        <row r="317">
          <cell r="A317" t="str">
            <v>Azure</v>
          </cell>
          <cell r="B317" t="str">
            <v>Dayshift (8-17)</v>
          </cell>
          <cell r="C317">
            <v>38968</v>
          </cell>
          <cell r="D317" t="str">
            <v>CA06</v>
          </cell>
          <cell r="F317" t="str">
            <v>W06</v>
          </cell>
          <cell r="G317" t="str">
            <v>W06</v>
          </cell>
          <cell r="H317" t="str">
            <v>EAI</v>
          </cell>
          <cell r="J317" t="str">
            <v>w366731088</v>
          </cell>
          <cell r="K317" t="str">
            <v>error irda</v>
          </cell>
          <cell r="M317" t="str">
            <v>changed card board &amp; panel assy</v>
          </cell>
          <cell r="P317" t="str">
            <v>dha alcarpio</v>
          </cell>
          <cell r="Q317" t="str">
            <v>FROM REWORK</v>
          </cell>
          <cell r="R317" t="str">
            <v>F00</v>
          </cell>
          <cell r="S317" t="str">
            <v>1</v>
          </cell>
          <cell r="T317" t="str">
            <v>3</v>
          </cell>
        </row>
        <row r="318">
          <cell r="A318" t="str">
            <v>Azure</v>
          </cell>
          <cell r="B318" t="str">
            <v>Dayshift (8-17)</v>
          </cell>
          <cell r="C318">
            <v>38968</v>
          </cell>
          <cell r="D318" t="str">
            <v>FA01</v>
          </cell>
          <cell r="F318" t="str">
            <v>W31</v>
          </cell>
          <cell r="G318" t="str">
            <v>W31</v>
          </cell>
          <cell r="H318" t="str">
            <v>EHC</v>
          </cell>
          <cell r="J318" t="str">
            <v>aq120021w316908176</v>
          </cell>
          <cell r="K318" t="str">
            <v>ng head inclined</v>
          </cell>
          <cell r="M318" t="str">
            <v>re install printhead</v>
          </cell>
          <cell r="P318" t="str">
            <v>jessa</v>
          </cell>
          <cell r="Q318" t="str">
            <v>back to line</v>
          </cell>
          <cell r="R318" t="str">
            <v>F03</v>
          </cell>
          <cell r="S318" t="str">
            <v>3</v>
          </cell>
          <cell r="T318" t="str">
            <v>1</v>
          </cell>
        </row>
        <row r="319">
          <cell r="A319" t="str">
            <v>Azure</v>
          </cell>
          <cell r="B319" t="str">
            <v>Dayshift (8-17)</v>
          </cell>
          <cell r="C319">
            <v>38968</v>
          </cell>
          <cell r="D319" t="str">
            <v>FA01</v>
          </cell>
          <cell r="F319" t="str">
            <v>W31</v>
          </cell>
          <cell r="G319" t="str">
            <v>W31</v>
          </cell>
          <cell r="H319" t="str">
            <v>EHC</v>
          </cell>
          <cell r="J319" t="str">
            <v>aq120021w316908171</v>
          </cell>
          <cell r="K319" t="str">
            <v>ng head inclined</v>
          </cell>
          <cell r="M319" t="str">
            <v>RE INSTALL PRINTHEAD</v>
          </cell>
          <cell r="P319" t="str">
            <v>GRACE</v>
          </cell>
          <cell r="Q319" t="str">
            <v>back to line</v>
          </cell>
          <cell r="R319" t="str">
            <v>F05</v>
          </cell>
          <cell r="S319" t="str">
            <v>3</v>
          </cell>
          <cell r="T319" t="str">
            <v>1</v>
          </cell>
        </row>
        <row r="320">
          <cell r="A320" t="str">
            <v>Azure</v>
          </cell>
          <cell r="B320" t="str">
            <v>Dayshift (8-17)</v>
          </cell>
          <cell r="C320">
            <v>38968</v>
          </cell>
          <cell r="D320" t="str">
            <v>CA06</v>
          </cell>
          <cell r="F320" t="str">
            <v>W32</v>
          </cell>
          <cell r="G320" t="str">
            <v>W32</v>
          </cell>
          <cell r="H320" t="str">
            <v>EHC</v>
          </cell>
          <cell r="J320" t="str">
            <v>aq120021w326906199</v>
          </cell>
          <cell r="K320" t="str">
            <v>paper jam on cd(no continuity detector guide cdr)</v>
          </cell>
          <cell r="M320" t="str">
            <v>changed detector guide cdr</v>
          </cell>
          <cell r="P320" t="str">
            <v>dha alcarpio</v>
          </cell>
          <cell r="Q320" t="str">
            <v>back to line</v>
          </cell>
          <cell r="R320" t="str">
            <v>F01</v>
          </cell>
          <cell r="S320" t="str">
            <v>1</v>
          </cell>
          <cell r="T320" t="str">
            <v>1</v>
          </cell>
        </row>
        <row r="321">
          <cell r="A321" t="str">
            <v>Azure</v>
          </cell>
          <cell r="B321" t="str">
            <v>Dayshift (8-17)</v>
          </cell>
          <cell r="C321">
            <v>38968</v>
          </cell>
          <cell r="D321" t="str">
            <v>FA06</v>
          </cell>
          <cell r="F321" t="str">
            <v>W37</v>
          </cell>
          <cell r="G321" t="str">
            <v>W37</v>
          </cell>
          <cell r="H321" t="str">
            <v>EHC</v>
          </cell>
          <cell r="J321" t="str">
            <v>aq120021w376908292</v>
          </cell>
          <cell r="K321" t="str">
            <v>scratch on cover</v>
          </cell>
          <cell r="L321" t="str">
            <v>scratch</v>
          </cell>
          <cell r="M321" t="str">
            <v>changed housing front</v>
          </cell>
          <cell r="P321" t="str">
            <v>cherylyn kalaw</v>
          </cell>
          <cell r="Q321" t="str">
            <v>back to line</v>
          </cell>
          <cell r="R321" t="str">
            <v>A01</v>
          </cell>
          <cell r="S321" t="str">
            <v>2</v>
          </cell>
          <cell r="T321" t="str">
            <v>1</v>
          </cell>
        </row>
        <row r="322">
          <cell r="A322" t="str">
            <v>Patresse</v>
          </cell>
          <cell r="B322" t="str">
            <v>Dayshift (8-17)</v>
          </cell>
          <cell r="C322">
            <v>38968</v>
          </cell>
          <cell r="D322" t="str">
            <v>CA04</v>
          </cell>
          <cell r="F322" t="str">
            <v>W02</v>
          </cell>
          <cell r="H322" t="str">
            <v>EHC</v>
          </cell>
          <cell r="J322" t="str">
            <v>ak160012w026908176</v>
          </cell>
          <cell r="K322" t="str">
            <v>hard to screw on asf upper right</v>
          </cell>
          <cell r="M322" t="str">
            <v>re screw asf</v>
          </cell>
          <cell r="P322" t="str">
            <v>lea umali</v>
          </cell>
          <cell r="Q322" t="str">
            <v>back to line</v>
          </cell>
          <cell r="R322" t="str">
            <v>A01</v>
          </cell>
          <cell r="S322" t="str">
            <v>3</v>
          </cell>
          <cell r="T322" t="str">
            <v>1</v>
          </cell>
        </row>
        <row r="323">
          <cell r="A323" t="str">
            <v>Azure</v>
          </cell>
          <cell r="B323" t="str">
            <v>Dayshift (8-17)</v>
          </cell>
          <cell r="C323">
            <v>38968</v>
          </cell>
          <cell r="D323" t="str">
            <v>FA01</v>
          </cell>
          <cell r="F323" t="str">
            <v>W31</v>
          </cell>
          <cell r="G323" t="str">
            <v>W31</v>
          </cell>
          <cell r="H323" t="str">
            <v>EHC</v>
          </cell>
          <cell r="J323" t="str">
            <v>aq120021w316908164</v>
          </cell>
          <cell r="K323" t="str">
            <v>ng head inclined</v>
          </cell>
          <cell r="M323" t="str">
            <v>re install printhead</v>
          </cell>
          <cell r="P323" t="str">
            <v>jessa</v>
          </cell>
          <cell r="Q323" t="str">
            <v>back to line</v>
          </cell>
          <cell r="R323" t="str">
            <v>F01</v>
          </cell>
          <cell r="S323" t="str">
            <v>3</v>
          </cell>
          <cell r="T323" t="str">
            <v>1</v>
          </cell>
        </row>
        <row r="324">
          <cell r="A324" t="str">
            <v>Fresno</v>
          </cell>
          <cell r="B324" t="str">
            <v>Dayshift (8-17)</v>
          </cell>
          <cell r="C324">
            <v>38968</v>
          </cell>
          <cell r="D324" t="str">
            <v>FA06</v>
          </cell>
          <cell r="F324" t="str">
            <v>W19</v>
          </cell>
          <cell r="G324" t="str">
            <v>W19</v>
          </cell>
          <cell r="H324" t="str">
            <v>EAI</v>
          </cell>
          <cell r="J324" t="str">
            <v>aq110032w196907427</v>
          </cell>
          <cell r="K324" t="str">
            <v>DAMAGED FOOT</v>
          </cell>
          <cell r="M324" t="str">
            <v>CHANGED FOOT</v>
          </cell>
          <cell r="P324" t="str">
            <v>cherylyn kalaw</v>
          </cell>
          <cell r="Q324" t="str">
            <v>back to line</v>
          </cell>
          <cell r="R324" t="str">
            <v>A03</v>
          </cell>
          <cell r="S324" t="str">
            <v>1</v>
          </cell>
          <cell r="T324" t="str">
            <v>1</v>
          </cell>
        </row>
        <row r="325">
          <cell r="A325" t="str">
            <v>Azure</v>
          </cell>
          <cell r="B325" t="str">
            <v>Dayshift (8-17)</v>
          </cell>
          <cell r="C325">
            <v>38968</v>
          </cell>
          <cell r="D325" t="str">
            <v>FA03</v>
          </cell>
          <cell r="F325" t="str">
            <v>W35</v>
          </cell>
          <cell r="G325" t="str">
            <v>W35</v>
          </cell>
          <cell r="H325" t="str">
            <v>EHC</v>
          </cell>
          <cell r="J325" t="str">
            <v>AQ120021W356906066</v>
          </cell>
          <cell r="K325" t="str">
            <v>SCRATCH ON HOUSING LOWER</v>
          </cell>
          <cell r="L325" t="str">
            <v>scratch</v>
          </cell>
          <cell r="M325" t="str">
            <v>changed housing lower</v>
          </cell>
          <cell r="P325" t="str">
            <v>jho</v>
          </cell>
          <cell r="Q325" t="str">
            <v>back to line</v>
          </cell>
          <cell r="R325" t="str">
            <v>A01</v>
          </cell>
          <cell r="S325" t="str">
            <v>2</v>
          </cell>
          <cell r="T325" t="str">
            <v>1</v>
          </cell>
        </row>
        <row r="326">
          <cell r="A326" t="str">
            <v>Azure</v>
          </cell>
          <cell r="B326" t="str">
            <v>Dayshift (8-17)</v>
          </cell>
          <cell r="C326">
            <v>38968</v>
          </cell>
          <cell r="D326" t="str">
            <v>FA01</v>
          </cell>
          <cell r="F326" t="str">
            <v>W31</v>
          </cell>
          <cell r="G326" t="str">
            <v>W31</v>
          </cell>
          <cell r="H326" t="str">
            <v>EHC</v>
          </cell>
          <cell r="J326" t="str">
            <v>aq120021w316908184</v>
          </cell>
          <cell r="K326" t="str">
            <v>ng head inclined</v>
          </cell>
          <cell r="M326" t="str">
            <v>RE INSTALL PRINTHEAD</v>
          </cell>
          <cell r="P326" t="str">
            <v>GRACE</v>
          </cell>
          <cell r="Q326" t="str">
            <v>back to line</v>
          </cell>
          <cell r="R326" t="str">
            <v>F06</v>
          </cell>
          <cell r="S326" t="str">
            <v>3</v>
          </cell>
          <cell r="T326" t="str">
            <v>1</v>
          </cell>
        </row>
        <row r="327">
          <cell r="A327" t="str">
            <v>Fresno</v>
          </cell>
          <cell r="B327" t="str">
            <v>Dayshift (8-17)</v>
          </cell>
          <cell r="C327">
            <v>38968</v>
          </cell>
          <cell r="D327" t="str">
            <v>FA01</v>
          </cell>
          <cell r="F327" t="str">
            <v>W10</v>
          </cell>
          <cell r="G327" t="str">
            <v>W10</v>
          </cell>
          <cell r="H327" t="str">
            <v>EAI</v>
          </cell>
          <cell r="J327" t="str">
            <v>AQ110032W106908116</v>
          </cell>
          <cell r="K327" t="str">
            <v>NG HEAD INCLINED</v>
          </cell>
          <cell r="M327" t="str">
            <v>RE INSTALL PRINTHEAD</v>
          </cell>
          <cell r="P327" t="str">
            <v>JESSA</v>
          </cell>
          <cell r="Q327" t="str">
            <v>back to line</v>
          </cell>
          <cell r="R327" t="str">
            <v>F01</v>
          </cell>
          <cell r="S327" t="str">
            <v>3</v>
          </cell>
          <cell r="T327" t="str">
            <v>1</v>
          </cell>
        </row>
        <row r="328">
          <cell r="A328" t="str">
            <v>Azure</v>
          </cell>
          <cell r="B328" t="str">
            <v>Dayshift (8-17)</v>
          </cell>
          <cell r="C328">
            <v>38968</v>
          </cell>
          <cell r="D328" t="str">
            <v>CA06</v>
          </cell>
          <cell r="F328" t="str">
            <v>W31</v>
          </cell>
          <cell r="G328" t="str">
            <v>W31</v>
          </cell>
          <cell r="H328" t="str">
            <v>EHC</v>
          </cell>
          <cell r="J328" t="str">
            <v>AQ120021W316908189</v>
          </cell>
          <cell r="K328" t="str">
            <v>FATAL ERROR DURING 1ST POWER ON 3CH=50(peel off cable head)</v>
          </cell>
          <cell r="M328" t="str">
            <v>changed cable head</v>
          </cell>
          <cell r="P328" t="str">
            <v>leah</v>
          </cell>
          <cell r="Q328" t="str">
            <v>back to line</v>
          </cell>
          <cell r="R328" t="str">
            <v>F03</v>
          </cell>
          <cell r="S328" t="str">
            <v>2</v>
          </cell>
          <cell r="T328" t="str">
            <v>1</v>
          </cell>
        </row>
        <row r="329">
          <cell r="A329" t="str">
            <v>Fresno</v>
          </cell>
          <cell r="B329" t="str">
            <v>Dayshift (8-17)</v>
          </cell>
          <cell r="C329">
            <v>38968</v>
          </cell>
          <cell r="D329" t="str">
            <v>FA04</v>
          </cell>
          <cell r="F329" t="str">
            <v>W14</v>
          </cell>
          <cell r="G329" t="str">
            <v>W14</v>
          </cell>
          <cell r="H329" t="str">
            <v>EAI</v>
          </cell>
          <cell r="J329" t="str">
            <v>AQ110032W146908095</v>
          </cell>
          <cell r="K329" t="str">
            <v>FATAL ERROR DURING POWER ON 3CH=FB(IC2)</v>
          </cell>
          <cell r="M329" t="str">
            <v>30x power on good</v>
          </cell>
          <cell r="P329" t="str">
            <v>Apolonia Baltazar</v>
          </cell>
          <cell r="Q329" t="str">
            <v>back to line</v>
          </cell>
          <cell r="R329" t="str">
            <v>F01</v>
          </cell>
          <cell r="S329" t="str">
            <v>3</v>
          </cell>
          <cell r="T329" t="str">
            <v>1</v>
          </cell>
        </row>
        <row r="330">
          <cell r="A330" t="str">
            <v>Azure</v>
          </cell>
          <cell r="B330" t="str">
            <v>Dayshift (8-17)</v>
          </cell>
          <cell r="C330">
            <v>38968</v>
          </cell>
          <cell r="D330" t="str">
            <v>CA06</v>
          </cell>
          <cell r="F330" t="str">
            <v>W39</v>
          </cell>
          <cell r="G330" t="str">
            <v>W39</v>
          </cell>
          <cell r="H330" t="str">
            <v>EHC</v>
          </cell>
          <cell r="J330" t="str">
            <v>aq120021w396908125</v>
          </cell>
          <cell r="K330" t="str">
            <v>asf hopped after qr</v>
          </cell>
          <cell r="M330" t="str">
            <v>re install asf</v>
          </cell>
          <cell r="P330" t="str">
            <v>jho</v>
          </cell>
          <cell r="Q330" t="str">
            <v>back to line</v>
          </cell>
          <cell r="R330" t="str">
            <v>A02</v>
          </cell>
          <cell r="S330" t="str">
            <v>3</v>
          </cell>
          <cell r="T330" t="str">
            <v>1</v>
          </cell>
        </row>
        <row r="331">
          <cell r="A331" t="str">
            <v>Azure</v>
          </cell>
          <cell r="B331" t="str">
            <v>Dayshift (8-17)</v>
          </cell>
          <cell r="C331">
            <v>38968</v>
          </cell>
          <cell r="D331" t="str">
            <v>FA01</v>
          </cell>
          <cell r="F331" t="str">
            <v>W31</v>
          </cell>
          <cell r="G331" t="str">
            <v>W31</v>
          </cell>
          <cell r="H331" t="str">
            <v>EHC</v>
          </cell>
          <cell r="J331" t="str">
            <v>aq120021w316908194</v>
          </cell>
          <cell r="K331" t="str">
            <v>ng head inclined</v>
          </cell>
          <cell r="M331" t="str">
            <v>re install printhead</v>
          </cell>
          <cell r="P331" t="str">
            <v>grace</v>
          </cell>
          <cell r="Q331" t="str">
            <v>back to line</v>
          </cell>
          <cell r="R331" t="str">
            <v>F01</v>
          </cell>
          <cell r="S331" t="str">
            <v>3</v>
          </cell>
          <cell r="T331" t="str">
            <v>1</v>
          </cell>
        </row>
        <row r="332">
          <cell r="A332" t="str">
            <v>Azure</v>
          </cell>
          <cell r="B332" t="str">
            <v>Dayshift (8-17)</v>
          </cell>
          <cell r="C332">
            <v>38968</v>
          </cell>
          <cell r="D332" t="str">
            <v>CA06</v>
          </cell>
          <cell r="F332" t="str">
            <v>W37</v>
          </cell>
          <cell r="G332" t="str">
            <v>W37</v>
          </cell>
          <cell r="H332" t="str">
            <v>EHC</v>
          </cell>
          <cell r="J332" t="str">
            <v>aq120021w376908348</v>
          </cell>
          <cell r="K332" t="str">
            <v>detached torsion spring ej right</v>
          </cell>
          <cell r="L332" t="str">
            <v>deta</v>
          </cell>
          <cell r="M332" t="str">
            <v>hooked torsion spring</v>
          </cell>
          <cell r="P332" t="str">
            <v>jessa</v>
          </cell>
          <cell r="Q332" t="str">
            <v>back to line</v>
          </cell>
          <cell r="R332" t="str">
            <v>A01</v>
          </cell>
          <cell r="S332" t="str">
            <v>2</v>
          </cell>
          <cell r="T332" t="str">
            <v>1</v>
          </cell>
        </row>
        <row r="333">
          <cell r="A333" t="str">
            <v>Azure</v>
          </cell>
          <cell r="B333" t="str">
            <v>Dayshift (8-17)</v>
          </cell>
          <cell r="C333">
            <v>38968</v>
          </cell>
          <cell r="D333" t="str">
            <v>CA06</v>
          </cell>
          <cell r="F333" t="str">
            <v>W33</v>
          </cell>
          <cell r="G333" t="str">
            <v>W33</v>
          </cell>
          <cell r="H333" t="str">
            <v>EHC</v>
          </cell>
          <cell r="J333" t="str">
            <v>aq120021w336908238</v>
          </cell>
          <cell r="K333" t="str">
            <v>cannot copy file into pc card during pc card test</v>
          </cell>
          <cell r="M333" t="str">
            <v>ndf</v>
          </cell>
          <cell r="P333" t="str">
            <v>cherylyn kalaw</v>
          </cell>
          <cell r="Q333" t="str">
            <v>back to line</v>
          </cell>
          <cell r="R333" t="str">
            <v>F02</v>
          </cell>
          <cell r="S333" t="str">
            <v>3</v>
          </cell>
          <cell r="T333" t="str">
            <v>1</v>
          </cell>
        </row>
        <row r="334">
          <cell r="A334" t="str">
            <v>Patresse</v>
          </cell>
          <cell r="B334" t="str">
            <v>Dayshift (8-17)</v>
          </cell>
          <cell r="C334">
            <v>38968</v>
          </cell>
          <cell r="D334" t="str">
            <v>FA01</v>
          </cell>
          <cell r="F334" t="str">
            <v>W02</v>
          </cell>
          <cell r="G334" t="str">
            <v>W02</v>
          </cell>
          <cell r="H334" t="str">
            <v>EHC</v>
          </cell>
          <cell r="J334" t="str">
            <v>ak160012w026908250</v>
          </cell>
          <cell r="K334" t="str">
            <v>unusual sound during ink charging</v>
          </cell>
          <cell r="M334" t="str">
            <v>ndf</v>
          </cell>
          <cell r="P334" t="str">
            <v>lea umali</v>
          </cell>
          <cell r="Q334" t="str">
            <v>back to line</v>
          </cell>
          <cell r="R334" t="str">
            <v>F01</v>
          </cell>
          <cell r="S334" t="str">
            <v>3</v>
          </cell>
          <cell r="T334" t="str">
            <v>1</v>
          </cell>
        </row>
        <row r="335">
          <cell r="A335" t="str">
            <v>Kalimantan</v>
          </cell>
          <cell r="B335" t="str">
            <v>Dayshift (8-17)</v>
          </cell>
          <cell r="C335">
            <v>38968</v>
          </cell>
          <cell r="D335" t="str">
            <v>FA01</v>
          </cell>
          <cell r="F335" t="str">
            <v>W01</v>
          </cell>
          <cell r="G335" t="str">
            <v>W01</v>
          </cell>
          <cell r="H335" t="str">
            <v>EHC</v>
          </cell>
          <cell r="J335" t="str">
            <v>4s620011w016908225</v>
          </cell>
          <cell r="K335" t="str">
            <v>led error after discharging</v>
          </cell>
          <cell r="M335" t="str">
            <v>re discharged</v>
          </cell>
          <cell r="P335" t="str">
            <v>eden</v>
          </cell>
          <cell r="Q335" t="str">
            <v>back to line</v>
          </cell>
          <cell r="R335" t="str">
            <v>F05</v>
          </cell>
          <cell r="S335" t="str">
            <v>3</v>
          </cell>
          <cell r="T335" t="str">
            <v>1</v>
          </cell>
        </row>
        <row r="336">
          <cell r="A336" t="str">
            <v>Patresse</v>
          </cell>
          <cell r="B336" t="str">
            <v>Dayshift (8-17)</v>
          </cell>
          <cell r="C336">
            <v>38968</v>
          </cell>
          <cell r="D336" t="str">
            <v>CA03</v>
          </cell>
          <cell r="F336" t="str">
            <v>W03</v>
          </cell>
          <cell r="G336" t="str">
            <v>W03</v>
          </cell>
          <cell r="H336" t="str">
            <v>EHC</v>
          </cell>
          <cell r="J336" t="str">
            <v>ak160012w036908235</v>
          </cell>
          <cell r="K336" t="str">
            <v>over buzzer</v>
          </cell>
          <cell r="M336" t="str">
            <v>changed pgf</v>
          </cell>
          <cell r="P336" t="str">
            <v>carolina Hostalero</v>
          </cell>
          <cell r="Q336" t="str">
            <v>back to line</v>
          </cell>
          <cell r="R336" t="str">
            <v>F00</v>
          </cell>
          <cell r="S336" t="str">
            <v>1</v>
          </cell>
          <cell r="T336" t="str">
            <v>1</v>
          </cell>
        </row>
        <row r="337">
          <cell r="A337" t="str">
            <v>Fresno</v>
          </cell>
          <cell r="B337" t="str">
            <v>Dayshift (8-17)</v>
          </cell>
          <cell r="C337">
            <v>38968</v>
          </cell>
          <cell r="D337" t="str">
            <v>FA01</v>
          </cell>
          <cell r="F337" t="str">
            <v>W13</v>
          </cell>
          <cell r="G337" t="str">
            <v>W13</v>
          </cell>
          <cell r="H337" t="str">
            <v>EAI</v>
          </cell>
          <cell r="J337" t="str">
            <v>aq110032w136908100</v>
          </cell>
          <cell r="K337" t="str">
            <v>smear printing on epp &amp; esf</v>
          </cell>
          <cell r="M337" t="str">
            <v>re print ndf</v>
          </cell>
          <cell r="P337" t="str">
            <v>dovie</v>
          </cell>
          <cell r="Q337" t="str">
            <v>pthf</v>
          </cell>
          <cell r="R337" t="str">
            <v>F04</v>
          </cell>
          <cell r="S337" t="str">
            <v>3</v>
          </cell>
          <cell r="T337" t="str">
            <v>1</v>
          </cell>
        </row>
        <row r="338">
          <cell r="A338" t="str">
            <v>Fresno</v>
          </cell>
          <cell r="B338" t="str">
            <v>Dayshift (8-17)</v>
          </cell>
          <cell r="C338">
            <v>38968</v>
          </cell>
          <cell r="D338" t="str">
            <v>FA01</v>
          </cell>
          <cell r="F338" t="str">
            <v>W14</v>
          </cell>
          <cell r="G338" t="str">
            <v>W14</v>
          </cell>
          <cell r="H338" t="str">
            <v>EAI</v>
          </cell>
          <cell r="J338" t="str">
            <v>aq110032w146908128</v>
          </cell>
          <cell r="K338" t="str">
            <v>ng head inclined</v>
          </cell>
          <cell r="M338" t="str">
            <v>changed printhead</v>
          </cell>
          <cell r="N338" t="str">
            <v>a1060907-06a</v>
          </cell>
          <cell r="P338" t="str">
            <v>grace</v>
          </cell>
          <cell r="Q338" t="str">
            <v>pthf</v>
          </cell>
          <cell r="R338" t="str">
            <v>F03</v>
          </cell>
          <cell r="S338" t="str">
            <v>1</v>
          </cell>
          <cell r="T338" t="str">
            <v>1</v>
          </cell>
        </row>
        <row r="339">
          <cell r="A339" t="str">
            <v>Fresno</v>
          </cell>
          <cell r="B339" t="str">
            <v>Dayshift (8-17)</v>
          </cell>
          <cell r="C339">
            <v>38968</v>
          </cell>
          <cell r="D339" t="str">
            <v>MA03</v>
          </cell>
          <cell r="F339" t="str">
            <v>W14</v>
          </cell>
          <cell r="G339" t="str">
            <v>W14</v>
          </cell>
          <cell r="H339" t="str">
            <v>EAI</v>
          </cell>
          <cell r="J339" t="str">
            <v>aq110032w146908075</v>
          </cell>
          <cell r="K339" t="str">
            <v>ng cut on timing belt</v>
          </cell>
          <cell r="M339" t="str">
            <v>changed timing belt</v>
          </cell>
          <cell r="P339" t="str">
            <v>rea</v>
          </cell>
          <cell r="Q339" t="str">
            <v>back to line</v>
          </cell>
          <cell r="R339" t="str">
            <v>A04</v>
          </cell>
          <cell r="S339" t="str">
            <v>1</v>
          </cell>
          <cell r="T339" t="str">
            <v>1</v>
          </cell>
        </row>
        <row r="340">
          <cell r="A340" t="str">
            <v>Fresno</v>
          </cell>
          <cell r="B340" t="str">
            <v>Dayshift (8-17)</v>
          </cell>
          <cell r="C340">
            <v>38968</v>
          </cell>
          <cell r="D340" t="str">
            <v>FA01</v>
          </cell>
          <cell r="F340" t="str">
            <v>W18</v>
          </cell>
          <cell r="G340" t="str">
            <v>W18</v>
          </cell>
          <cell r="H340" t="str">
            <v>EAI</v>
          </cell>
          <cell r="J340" t="str">
            <v>aq110032w186907354</v>
          </cell>
          <cell r="K340" t="str">
            <v>smear printing backside of all papers</v>
          </cell>
          <cell r="M340" t="str">
            <v>confirmed good</v>
          </cell>
          <cell r="P340" t="str">
            <v>dovie</v>
          </cell>
          <cell r="Q340" t="str">
            <v>back to line</v>
          </cell>
          <cell r="R340" t="str">
            <v>F01</v>
          </cell>
          <cell r="S340" t="str">
            <v>3</v>
          </cell>
          <cell r="T340" t="str">
            <v>1</v>
          </cell>
        </row>
        <row r="341">
          <cell r="A341" t="str">
            <v>Fresno</v>
          </cell>
          <cell r="B341" t="str">
            <v>Dayshift (8-17)</v>
          </cell>
          <cell r="C341">
            <v>38968</v>
          </cell>
          <cell r="D341" t="str">
            <v>FA04</v>
          </cell>
          <cell r="F341" t="str">
            <v>W10</v>
          </cell>
          <cell r="G341" t="str">
            <v>W10</v>
          </cell>
          <cell r="H341" t="str">
            <v>EAI</v>
          </cell>
          <cell r="J341" t="str">
            <v>aq110032w106908130</v>
          </cell>
          <cell r="K341" t="str">
            <v>mismatch customer setting</v>
          </cell>
          <cell r="M341" t="str">
            <v>re discharged</v>
          </cell>
          <cell r="P341" t="str">
            <v>mhy</v>
          </cell>
          <cell r="Q341" t="str">
            <v>back to line</v>
          </cell>
          <cell r="R341" t="str">
            <v>F01</v>
          </cell>
          <cell r="S341" t="str">
            <v>3</v>
          </cell>
          <cell r="T341" t="str">
            <v>1</v>
          </cell>
        </row>
        <row r="342">
          <cell r="A342" t="str">
            <v>Fresno</v>
          </cell>
          <cell r="B342" t="str">
            <v>Dayshift (8-17)</v>
          </cell>
          <cell r="C342">
            <v>38968</v>
          </cell>
          <cell r="D342" t="str">
            <v>CA07</v>
          </cell>
          <cell r="F342" t="str">
            <v>W18</v>
          </cell>
          <cell r="G342" t="str">
            <v>W18</v>
          </cell>
          <cell r="H342" t="str">
            <v>EAI</v>
          </cell>
          <cell r="J342" t="str">
            <v>aq110032w186906026</v>
          </cell>
          <cell r="K342" t="str">
            <v>detached cable on carriage</v>
          </cell>
          <cell r="M342" t="str">
            <v>arranged cable head on carriage</v>
          </cell>
          <cell r="P342" t="str">
            <v>cherylyn kalaw</v>
          </cell>
          <cell r="Q342" t="str">
            <v>back to line</v>
          </cell>
          <cell r="R342" t="str">
            <v>A03</v>
          </cell>
          <cell r="S342" t="str">
            <v>3</v>
          </cell>
          <cell r="T342" t="str">
            <v>1</v>
          </cell>
        </row>
        <row r="343">
          <cell r="A343" t="str">
            <v>Patresse</v>
          </cell>
          <cell r="B343" t="str">
            <v>Dayshift (8-17)</v>
          </cell>
          <cell r="C343">
            <v>38968</v>
          </cell>
          <cell r="D343" t="str">
            <v>CA04</v>
          </cell>
          <cell r="F343" t="str">
            <v>W03</v>
          </cell>
          <cell r="G343" t="str">
            <v>W03</v>
          </cell>
          <cell r="H343" t="str">
            <v>EHC</v>
          </cell>
          <cell r="J343" t="str">
            <v>ak160012w036908266</v>
          </cell>
          <cell r="K343" t="str">
            <v>damaged screw hole</v>
          </cell>
          <cell r="M343" t="str">
            <v>changed frame main</v>
          </cell>
          <cell r="P343" t="str">
            <v>Marilou Harina</v>
          </cell>
          <cell r="Q343" t="str">
            <v>back to line</v>
          </cell>
          <cell r="R343" t="str">
            <v>A06</v>
          </cell>
          <cell r="S343" t="str">
            <v>1</v>
          </cell>
          <cell r="T343" t="str">
            <v>1</v>
          </cell>
        </row>
        <row r="344">
          <cell r="A344" t="str">
            <v>Azure</v>
          </cell>
          <cell r="B344" t="str">
            <v>Dayshift (8-17)</v>
          </cell>
          <cell r="C344">
            <v>38968</v>
          </cell>
          <cell r="D344" t="str">
            <v>FA01</v>
          </cell>
          <cell r="F344" t="str">
            <v>W06</v>
          </cell>
          <cell r="G344" t="str">
            <v>W06</v>
          </cell>
          <cell r="H344" t="str">
            <v>EAI</v>
          </cell>
          <cell r="J344" t="str">
            <v>w366801016</v>
          </cell>
          <cell r="K344" t="str">
            <v>ng pf/ ej adjust</v>
          </cell>
          <cell r="M344" t="str">
            <v>re adjust ej</v>
          </cell>
          <cell r="P344" t="str">
            <v>cherylyn kalaw</v>
          </cell>
          <cell r="Q344" t="str">
            <v>FROM REWORK</v>
          </cell>
          <cell r="R344" t="str">
            <v>F00</v>
          </cell>
          <cell r="S344" t="str">
            <v>3</v>
          </cell>
          <cell r="T344" t="str">
            <v>3</v>
          </cell>
        </row>
        <row r="345">
          <cell r="A345" t="str">
            <v>Patresse</v>
          </cell>
          <cell r="B345" t="str">
            <v>Dayshift (8-17)</v>
          </cell>
          <cell r="C345">
            <v>38968</v>
          </cell>
          <cell r="D345" t="str">
            <v>CA08</v>
          </cell>
          <cell r="F345" t="str">
            <v>W02</v>
          </cell>
          <cell r="G345" t="str">
            <v>W02</v>
          </cell>
          <cell r="H345" t="str">
            <v>EHC</v>
          </cell>
          <cell r="J345" t="str">
            <v>ak160012w026908274</v>
          </cell>
          <cell r="K345" t="str">
            <v>ink out error</v>
          </cell>
          <cell r="M345" t="str">
            <v>re install csic</v>
          </cell>
          <cell r="P345" t="str">
            <v>lea umali</v>
          </cell>
          <cell r="Q345" t="str">
            <v>back to line</v>
          </cell>
          <cell r="R345" t="str">
            <v>F00</v>
          </cell>
          <cell r="S345" t="str">
            <v>3</v>
          </cell>
          <cell r="T345" t="str">
            <v>1</v>
          </cell>
        </row>
        <row r="346">
          <cell r="A346" t="str">
            <v>Fresno</v>
          </cell>
          <cell r="B346" t="str">
            <v>Dayshift (8-17)</v>
          </cell>
          <cell r="C346">
            <v>38968</v>
          </cell>
          <cell r="D346" t="str">
            <v>FA01</v>
          </cell>
          <cell r="F346" t="str">
            <v>W13</v>
          </cell>
          <cell r="G346" t="str">
            <v>W13</v>
          </cell>
          <cell r="H346" t="str">
            <v>EAI</v>
          </cell>
          <cell r="J346" t="str">
            <v>aq110032w136908130</v>
          </cell>
          <cell r="K346" t="str">
            <v>ng head inclined</v>
          </cell>
          <cell r="M346" t="str">
            <v>changed printhead</v>
          </cell>
          <cell r="N346" t="str">
            <v>a1060902-06a</v>
          </cell>
          <cell r="O346" t="str">
            <v>a1060907-07b</v>
          </cell>
          <cell r="P346" t="str">
            <v>cris</v>
          </cell>
          <cell r="Q346" t="str">
            <v>pthf</v>
          </cell>
          <cell r="R346" t="str">
            <v>F01</v>
          </cell>
          <cell r="S346" t="str">
            <v>1</v>
          </cell>
          <cell r="T346" t="str">
            <v>1</v>
          </cell>
        </row>
        <row r="347">
          <cell r="A347" t="str">
            <v>Fresno</v>
          </cell>
          <cell r="B347" t="str">
            <v>Dayshift (8-17)</v>
          </cell>
          <cell r="C347">
            <v>38968</v>
          </cell>
          <cell r="D347" t="str">
            <v>CA03</v>
          </cell>
          <cell r="F347" t="str">
            <v>W15</v>
          </cell>
          <cell r="G347" t="str">
            <v>W15</v>
          </cell>
          <cell r="H347" t="str">
            <v>EAI</v>
          </cell>
          <cell r="J347" t="str">
            <v>w106802015</v>
          </cell>
          <cell r="K347" t="str">
            <v>peel off cable head</v>
          </cell>
          <cell r="M347" t="str">
            <v>changed cable head assy</v>
          </cell>
          <cell r="P347" t="str">
            <v>dha alcarpio</v>
          </cell>
          <cell r="Q347" t="str">
            <v>FROM REWORK</v>
          </cell>
          <cell r="R347" t="str">
            <v>A01</v>
          </cell>
          <cell r="S347" t="str">
            <v>1</v>
          </cell>
          <cell r="T347" t="str">
            <v>3</v>
          </cell>
        </row>
        <row r="348">
          <cell r="A348" t="str">
            <v>Patresse</v>
          </cell>
          <cell r="B348" t="str">
            <v>Dayshift (8-17)</v>
          </cell>
          <cell r="C348">
            <v>38968</v>
          </cell>
          <cell r="D348" t="str">
            <v>FA06</v>
          </cell>
          <cell r="F348" t="str">
            <v>W03</v>
          </cell>
          <cell r="G348" t="str">
            <v>W03</v>
          </cell>
          <cell r="H348" t="str">
            <v>EHC</v>
          </cell>
          <cell r="J348" t="str">
            <v>ak160012w036908245</v>
          </cell>
          <cell r="K348" t="str">
            <v>foreign mat on lcd</v>
          </cell>
          <cell r="M348" t="str">
            <v>changed panel assy</v>
          </cell>
          <cell r="P348" t="str">
            <v>Marilou Harina</v>
          </cell>
          <cell r="Q348" t="str">
            <v>back to line</v>
          </cell>
          <cell r="R348" t="str">
            <v>F01</v>
          </cell>
          <cell r="S348" t="str">
            <v>1</v>
          </cell>
          <cell r="T348" t="str">
            <v>1</v>
          </cell>
        </row>
        <row r="349">
          <cell r="A349" t="str">
            <v>Fresno</v>
          </cell>
          <cell r="B349" t="str">
            <v>Dayshift (8-17)</v>
          </cell>
          <cell r="C349">
            <v>38968</v>
          </cell>
          <cell r="D349" t="str">
            <v>FA04</v>
          </cell>
          <cell r="F349" t="str">
            <v>W13</v>
          </cell>
          <cell r="G349" t="str">
            <v>W13</v>
          </cell>
          <cell r="H349" t="str">
            <v>EAI</v>
          </cell>
          <cell r="J349" t="str">
            <v>aq110032w136908122</v>
          </cell>
          <cell r="K349" t="str">
            <v>fatal error during dummy bf=e2(ic2)</v>
          </cell>
          <cell r="M349" t="str">
            <v>changed csic (10x dummy check good)</v>
          </cell>
          <cell r="P349" t="str">
            <v>leah</v>
          </cell>
          <cell r="Q349" t="str">
            <v>pthf</v>
          </cell>
          <cell r="R349" t="str">
            <v>F06</v>
          </cell>
          <cell r="S349" t="str">
            <v>1</v>
          </cell>
          <cell r="T349" t="str">
            <v>3</v>
          </cell>
        </row>
        <row r="350">
          <cell r="A350" t="str">
            <v>Azure</v>
          </cell>
          <cell r="B350" t="str">
            <v>Dayshift (8-17)</v>
          </cell>
          <cell r="C350">
            <v>38968</v>
          </cell>
          <cell r="D350" t="str">
            <v>CA06</v>
          </cell>
          <cell r="F350" t="str">
            <v>W36</v>
          </cell>
          <cell r="G350" t="str">
            <v>W36</v>
          </cell>
          <cell r="H350" t="str">
            <v>EHC</v>
          </cell>
          <cell r="J350" t="str">
            <v>aq120021w366908074</v>
          </cell>
          <cell r="K350" t="str">
            <v>wrong orientation of cable encoder pf</v>
          </cell>
          <cell r="L350" t="str">
            <v>wo</v>
          </cell>
          <cell r="Q350" t="str">
            <v>fm2</v>
          </cell>
          <cell r="R350" t="str">
            <v>A02</v>
          </cell>
          <cell r="S350" t="str">
            <v>2</v>
          </cell>
          <cell r="T350" t="str">
            <v>1</v>
          </cell>
        </row>
        <row r="351">
          <cell r="A351" t="str">
            <v>Azure</v>
          </cell>
          <cell r="B351" t="str">
            <v>Dayshift (8-17)</v>
          </cell>
          <cell r="C351">
            <v>38968</v>
          </cell>
          <cell r="D351" t="str">
            <v>FA01</v>
          </cell>
          <cell r="F351" t="str">
            <v>W31</v>
          </cell>
          <cell r="G351" t="str">
            <v>W31</v>
          </cell>
          <cell r="H351" t="str">
            <v>EHC</v>
          </cell>
          <cell r="J351" t="str">
            <v>aq120021w316908215</v>
          </cell>
          <cell r="K351" t="str">
            <v>dent on housing lower</v>
          </cell>
          <cell r="L351" t="str">
            <v>dent</v>
          </cell>
          <cell r="M351" t="str">
            <v>changed housing lower</v>
          </cell>
          <cell r="P351" t="str">
            <v>janice</v>
          </cell>
          <cell r="R351" t="str">
            <v>A01</v>
          </cell>
          <cell r="S351" t="str">
            <v>2</v>
          </cell>
          <cell r="T351" t="str">
            <v>1</v>
          </cell>
        </row>
        <row r="352">
          <cell r="A352" t="str">
            <v>Azure</v>
          </cell>
          <cell r="B352" t="str">
            <v>Dayshift (8-17)</v>
          </cell>
          <cell r="C352">
            <v>38968</v>
          </cell>
          <cell r="D352" t="str">
            <v>CA06</v>
          </cell>
          <cell r="F352" t="str">
            <v>W39</v>
          </cell>
          <cell r="G352" t="str">
            <v>W39</v>
          </cell>
          <cell r="H352" t="str">
            <v>EHC</v>
          </cell>
          <cell r="J352" t="str">
            <v>aq120021w396901132</v>
          </cell>
          <cell r="K352" t="str">
            <v>unusual sound during apg check</v>
          </cell>
          <cell r="M352" t="str">
            <v>re install apg assy</v>
          </cell>
          <cell r="P352" t="str">
            <v>cherylyn kalaw</v>
          </cell>
          <cell r="Q352" t="str">
            <v>back to line</v>
          </cell>
          <cell r="R352" t="str">
            <v>F04</v>
          </cell>
          <cell r="S352" t="str">
            <v>3</v>
          </cell>
          <cell r="T352" t="str">
            <v>1</v>
          </cell>
        </row>
        <row r="353">
          <cell r="A353" t="str">
            <v>Azure</v>
          </cell>
          <cell r="B353" t="str">
            <v>Dayshift (8-17)</v>
          </cell>
          <cell r="C353">
            <v>38968</v>
          </cell>
          <cell r="D353" t="str">
            <v>FA01</v>
          </cell>
          <cell r="F353" t="str">
            <v>W35</v>
          </cell>
          <cell r="G353" t="str">
            <v>W35</v>
          </cell>
          <cell r="H353" t="str">
            <v>EHC</v>
          </cell>
          <cell r="J353" t="str">
            <v>aq120021w356908068</v>
          </cell>
          <cell r="K353" t="str">
            <v>smear printing on pfp</v>
          </cell>
          <cell r="M353" t="str">
            <v>re print - ndf</v>
          </cell>
          <cell r="P353" t="str">
            <v>dovie</v>
          </cell>
          <cell r="Q353" t="str">
            <v>back to line</v>
          </cell>
          <cell r="R353" t="str">
            <v>F03</v>
          </cell>
          <cell r="S353" t="str">
            <v>3</v>
          </cell>
          <cell r="T353" t="str">
            <v>1</v>
          </cell>
        </row>
        <row r="354">
          <cell r="A354" t="str">
            <v>Azure</v>
          </cell>
          <cell r="B354" t="str">
            <v>Dayshift (8-17)</v>
          </cell>
          <cell r="C354">
            <v>38968</v>
          </cell>
          <cell r="D354" t="str">
            <v>CA06</v>
          </cell>
          <cell r="F354" t="str">
            <v>W39</v>
          </cell>
          <cell r="G354" t="str">
            <v>W39</v>
          </cell>
          <cell r="H354" t="str">
            <v>EHC</v>
          </cell>
          <cell r="J354" t="str">
            <v>aq120021w396908074</v>
          </cell>
          <cell r="K354" t="str">
            <v>ink out error</v>
          </cell>
          <cell r="M354" t="str">
            <v>changed csic</v>
          </cell>
          <cell r="P354" t="str">
            <v>jho</v>
          </cell>
          <cell r="Q354" t="str">
            <v>back to line</v>
          </cell>
          <cell r="R354" t="str">
            <v>F01</v>
          </cell>
          <cell r="S354" t="str">
            <v>1</v>
          </cell>
          <cell r="T354" t="str">
            <v>1</v>
          </cell>
        </row>
        <row r="355">
          <cell r="A355" t="str">
            <v>Fresno</v>
          </cell>
          <cell r="B355" t="str">
            <v>Dayshift (8-17)</v>
          </cell>
          <cell r="C355">
            <v>38968</v>
          </cell>
          <cell r="D355" t="str">
            <v>FA06</v>
          </cell>
          <cell r="F355" t="str">
            <v>W14</v>
          </cell>
          <cell r="G355" t="str">
            <v>W14</v>
          </cell>
          <cell r="H355" t="str">
            <v>EAI</v>
          </cell>
          <cell r="J355" t="str">
            <v>aq110032w146908147</v>
          </cell>
          <cell r="K355" t="str">
            <v>unhook panel assy</v>
          </cell>
          <cell r="L355" t="str">
            <v>unhook</v>
          </cell>
          <cell r="Q355" t="str">
            <v>pthf</v>
          </cell>
          <cell r="R355" t="str">
            <v>A01</v>
          </cell>
          <cell r="S355" t="str">
            <v>2</v>
          </cell>
          <cell r="T355" t="str">
            <v>1</v>
          </cell>
        </row>
        <row r="356">
          <cell r="A356" t="str">
            <v>Azure</v>
          </cell>
          <cell r="B356" t="str">
            <v>Dayshift (8-17)</v>
          </cell>
          <cell r="C356">
            <v>38968</v>
          </cell>
          <cell r="D356" t="str">
            <v>FA01</v>
          </cell>
          <cell r="F356" t="str">
            <v>W35</v>
          </cell>
          <cell r="G356" t="str">
            <v>W35</v>
          </cell>
          <cell r="H356" t="str">
            <v>EHC</v>
          </cell>
          <cell r="J356" t="str">
            <v>aq120021w356908077</v>
          </cell>
          <cell r="K356" t="str">
            <v>no printing result</v>
          </cell>
          <cell r="M356" t="str">
            <v>changed cable head</v>
          </cell>
          <cell r="P356" t="str">
            <v>bhel</v>
          </cell>
          <cell r="R356" t="str">
            <v>F02</v>
          </cell>
          <cell r="S356" t="str">
            <v>1</v>
          </cell>
          <cell r="T356" t="str">
            <v>1</v>
          </cell>
        </row>
        <row r="357">
          <cell r="A357" t="str">
            <v>Azure</v>
          </cell>
          <cell r="B357" t="str">
            <v>Dayshift (8-17)</v>
          </cell>
          <cell r="C357">
            <v>38968</v>
          </cell>
          <cell r="D357" t="str">
            <v>FA04</v>
          </cell>
          <cell r="F357" t="str">
            <v>W35</v>
          </cell>
          <cell r="G357" t="str">
            <v>W35</v>
          </cell>
          <cell r="H357" t="str">
            <v>EHC</v>
          </cell>
          <cell r="J357" t="str">
            <v>aq120021w356908075</v>
          </cell>
          <cell r="K357" t="str">
            <v>ies sensor ng check</v>
          </cell>
          <cell r="M357" t="str">
            <v>changed mcb</v>
          </cell>
          <cell r="N357" t="str">
            <v>el69013f</v>
          </cell>
          <cell r="P357" t="str">
            <v>RIZA FABIAN</v>
          </cell>
          <cell r="R357" t="str">
            <v>F06</v>
          </cell>
          <cell r="S357" t="str">
            <v>4</v>
          </cell>
          <cell r="T357" t="str">
            <v>1</v>
          </cell>
        </row>
        <row r="358">
          <cell r="A358" t="str">
            <v>Azure</v>
          </cell>
          <cell r="B358" t="str">
            <v>Dayshift (8-17)</v>
          </cell>
          <cell r="C358">
            <v>38968</v>
          </cell>
          <cell r="D358" t="str">
            <v>FA01</v>
          </cell>
          <cell r="F358" t="str">
            <v>W31</v>
          </cell>
          <cell r="G358" t="str">
            <v>W31</v>
          </cell>
          <cell r="H358" t="str">
            <v>EHC</v>
          </cell>
          <cell r="J358" t="str">
            <v>aq120021w316908221</v>
          </cell>
          <cell r="K358" t="str">
            <v>ng head inclined</v>
          </cell>
          <cell r="M358" t="str">
            <v>re install printhead</v>
          </cell>
          <cell r="P358" t="str">
            <v>jessa</v>
          </cell>
          <cell r="Q358" t="str">
            <v>back to line</v>
          </cell>
          <cell r="R358" t="str">
            <v>F05</v>
          </cell>
          <cell r="S358" t="str">
            <v>3</v>
          </cell>
          <cell r="T358" t="str">
            <v>1</v>
          </cell>
        </row>
        <row r="359">
          <cell r="A359" t="str">
            <v>Azure</v>
          </cell>
          <cell r="B359" t="str">
            <v>Dayshift (8-17)</v>
          </cell>
          <cell r="C359">
            <v>38968</v>
          </cell>
          <cell r="D359" t="str">
            <v>FA01</v>
          </cell>
          <cell r="F359" t="str">
            <v>W39</v>
          </cell>
          <cell r="G359" t="str">
            <v>W39</v>
          </cell>
          <cell r="H359" t="str">
            <v>EHC</v>
          </cell>
          <cell r="J359" t="str">
            <v>aq120021w396908159</v>
          </cell>
          <cell r="K359" t="str">
            <v>ng head inclined</v>
          </cell>
          <cell r="M359" t="str">
            <v>re install printhead</v>
          </cell>
          <cell r="P359" t="str">
            <v>grace</v>
          </cell>
          <cell r="Q359" t="str">
            <v>back to line</v>
          </cell>
          <cell r="R359" t="str">
            <v>F03</v>
          </cell>
          <cell r="S359" t="str">
            <v>3</v>
          </cell>
          <cell r="T359" t="str">
            <v>1</v>
          </cell>
        </row>
        <row r="360">
          <cell r="A360" t="str">
            <v>Fresno</v>
          </cell>
          <cell r="B360" t="str">
            <v>Dayshift (8-17)</v>
          </cell>
          <cell r="C360">
            <v>38968</v>
          </cell>
          <cell r="D360" t="str">
            <v>FA01</v>
          </cell>
          <cell r="F360" t="str">
            <v>W10</v>
          </cell>
          <cell r="G360" t="str">
            <v>W10</v>
          </cell>
          <cell r="H360" t="str">
            <v>EAI</v>
          </cell>
          <cell r="J360" t="str">
            <v>aq110032w106908159</v>
          </cell>
          <cell r="K360" t="str">
            <v>unusual sound during ink charging</v>
          </cell>
          <cell r="M360" t="str">
            <v>changed scale pf</v>
          </cell>
          <cell r="P360" t="str">
            <v>leah</v>
          </cell>
          <cell r="Q360" t="str">
            <v>back to line</v>
          </cell>
          <cell r="R360" t="str">
            <v>F02</v>
          </cell>
          <cell r="S360" t="str">
            <v>1</v>
          </cell>
          <cell r="T360" t="str">
            <v>1</v>
          </cell>
        </row>
        <row r="361">
          <cell r="A361" t="str">
            <v>Azure</v>
          </cell>
          <cell r="B361" t="str">
            <v>Dayshift (8-17)</v>
          </cell>
          <cell r="C361">
            <v>38968</v>
          </cell>
          <cell r="D361" t="str">
            <v>CA04</v>
          </cell>
          <cell r="F361" t="str">
            <v>W31</v>
          </cell>
          <cell r="G361" t="str">
            <v>W31</v>
          </cell>
          <cell r="H361" t="str">
            <v>EHC</v>
          </cell>
          <cell r="J361" t="str">
            <v>aq120021w316908228</v>
          </cell>
          <cell r="K361" t="str">
            <v>loosethread mcb</v>
          </cell>
          <cell r="M361" t="str">
            <v>changed shield plate mb lower</v>
          </cell>
          <cell r="P361" t="str">
            <v>jessa</v>
          </cell>
          <cell r="Q361" t="str">
            <v>back to line</v>
          </cell>
          <cell r="R361" t="str">
            <v>A03</v>
          </cell>
          <cell r="S361" t="str">
            <v>1</v>
          </cell>
          <cell r="T361" t="str">
            <v>1</v>
          </cell>
        </row>
        <row r="362">
          <cell r="A362" t="str">
            <v>Azure</v>
          </cell>
          <cell r="B362" t="str">
            <v>Dayshift (8-17)</v>
          </cell>
          <cell r="C362">
            <v>38968</v>
          </cell>
          <cell r="D362" t="str">
            <v>FA04</v>
          </cell>
          <cell r="F362" t="str">
            <v>W36</v>
          </cell>
          <cell r="G362" t="str">
            <v>W36</v>
          </cell>
          <cell r="H362" t="str">
            <v>EHC</v>
          </cell>
          <cell r="J362" t="str">
            <v>aq120021w366908078</v>
          </cell>
          <cell r="K362" t="str">
            <v>ies error</v>
          </cell>
          <cell r="M362" t="str">
            <v>changed csic board</v>
          </cell>
          <cell r="P362" t="str">
            <v>johna</v>
          </cell>
          <cell r="Q362" t="str">
            <v>fm2</v>
          </cell>
          <cell r="R362" t="str">
            <v>F02</v>
          </cell>
          <cell r="S362" t="str">
            <v>1</v>
          </cell>
          <cell r="T362" t="str">
            <v>1</v>
          </cell>
        </row>
        <row r="363">
          <cell r="A363" t="str">
            <v>Azure</v>
          </cell>
          <cell r="B363" t="str">
            <v>Dayshift (8-17)</v>
          </cell>
          <cell r="C363">
            <v>38968</v>
          </cell>
          <cell r="D363" t="str">
            <v>FA01</v>
          </cell>
          <cell r="F363" t="str">
            <v>W34</v>
          </cell>
          <cell r="G363" t="str">
            <v>W34</v>
          </cell>
          <cell r="H363" t="str">
            <v>EHC</v>
          </cell>
          <cell r="J363" t="str">
            <v>aq120021w346908292</v>
          </cell>
          <cell r="K363" t="str">
            <v>ng pf adjust</v>
          </cell>
          <cell r="M363" t="str">
            <v>re adjust pf</v>
          </cell>
          <cell r="P363" t="str">
            <v>dovie</v>
          </cell>
          <cell r="Q363" t="str">
            <v>back to line</v>
          </cell>
          <cell r="R363" t="str">
            <v>F01</v>
          </cell>
          <cell r="S363" t="str">
            <v>3</v>
          </cell>
          <cell r="T363" t="str">
            <v>1</v>
          </cell>
        </row>
        <row r="364">
          <cell r="A364" t="str">
            <v>Azure</v>
          </cell>
          <cell r="B364" t="str">
            <v>Dayshift (8-17)</v>
          </cell>
          <cell r="C364">
            <v>38968</v>
          </cell>
          <cell r="D364" t="str">
            <v>CA02</v>
          </cell>
          <cell r="F364" t="str">
            <v>W36</v>
          </cell>
          <cell r="H364" t="str">
            <v>EHC</v>
          </cell>
          <cell r="J364" t="str">
            <v>aq120021w366908098</v>
          </cell>
          <cell r="K364" t="str">
            <v>ng pg</v>
          </cell>
          <cell r="M364" t="str">
            <v>re pg</v>
          </cell>
          <cell r="P364" t="str">
            <v>rea</v>
          </cell>
          <cell r="Q364" t="str">
            <v>fm2</v>
          </cell>
          <cell r="R364" t="str">
            <v>F03</v>
          </cell>
          <cell r="S364" t="str">
            <v>3</v>
          </cell>
          <cell r="T364" t="str">
            <v>1</v>
          </cell>
        </row>
        <row r="365">
          <cell r="A365" t="str">
            <v>Azure</v>
          </cell>
          <cell r="B365" t="str">
            <v>Dayshift (8-17)</v>
          </cell>
          <cell r="C365">
            <v>38968</v>
          </cell>
          <cell r="D365" t="str">
            <v>FA01</v>
          </cell>
          <cell r="F365" t="str">
            <v>W06</v>
          </cell>
          <cell r="G365" t="str">
            <v>W06</v>
          </cell>
          <cell r="H365" t="str">
            <v>EAI</v>
          </cell>
          <cell r="J365" t="str">
            <v>aq120030w356731110</v>
          </cell>
          <cell r="K365" t="str">
            <v>stuck up during cdr printing</v>
          </cell>
          <cell r="M365" t="str">
            <v>ndf</v>
          </cell>
          <cell r="P365" t="str">
            <v>dovie</v>
          </cell>
          <cell r="Q365" t="str">
            <v>FROM REWORK</v>
          </cell>
          <cell r="R365" t="str">
            <v>A00</v>
          </cell>
          <cell r="S365" t="str">
            <v>3</v>
          </cell>
          <cell r="T365" t="str">
            <v>3</v>
          </cell>
        </row>
        <row r="366">
          <cell r="A366" t="str">
            <v>Fresno</v>
          </cell>
          <cell r="B366" t="str">
            <v>Dayshift (8-17)</v>
          </cell>
          <cell r="C366">
            <v>38968</v>
          </cell>
          <cell r="D366" t="str">
            <v>FA04</v>
          </cell>
          <cell r="F366" t="str">
            <v>W17</v>
          </cell>
          <cell r="G366" t="str">
            <v>W17</v>
          </cell>
          <cell r="H366" t="str">
            <v>EAI</v>
          </cell>
          <cell r="J366" t="str">
            <v>w096804311</v>
          </cell>
          <cell r="K366" t="str">
            <v>fatal error during 1st power on 3ch=fb</v>
          </cell>
          <cell r="Q366" t="str">
            <v>FROM REWORK</v>
          </cell>
          <cell r="R366" t="str">
            <v>F06</v>
          </cell>
          <cell r="S366" t="str">
            <v>1</v>
          </cell>
          <cell r="T366" t="str">
            <v>3</v>
          </cell>
        </row>
        <row r="367">
          <cell r="A367" t="str">
            <v>Fresno</v>
          </cell>
          <cell r="B367" t="str">
            <v>Dayshift (8-17)</v>
          </cell>
          <cell r="C367">
            <v>38968</v>
          </cell>
          <cell r="D367" t="str">
            <v>FA03</v>
          </cell>
          <cell r="F367" t="str">
            <v>W21</v>
          </cell>
          <cell r="G367" t="str">
            <v>W21</v>
          </cell>
          <cell r="H367" t="str">
            <v>EAI</v>
          </cell>
          <cell r="J367" t="str">
            <v>w096804303</v>
          </cell>
          <cell r="K367" t="str">
            <v>broken carriage</v>
          </cell>
          <cell r="L367" t="str">
            <v>broken</v>
          </cell>
          <cell r="M367" t="str">
            <v>changed carriage</v>
          </cell>
          <cell r="P367" t="str">
            <v>liza</v>
          </cell>
          <cell r="Q367" t="str">
            <v>FROM REWORK</v>
          </cell>
          <cell r="R367" t="str">
            <v>A00</v>
          </cell>
          <cell r="S367" t="str">
            <v>2</v>
          </cell>
          <cell r="T367" t="str">
            <v>3</v>
          </cell>
        </row>
        <row r="368">
          <cell r="A368" t="str">
            <v>Azure</v>
          </cell>
          <cell r="B368" t="str">
            <v>Dayshift (8-17)</v>
          </cell>
          <cell r="C368">
            <v>38968</v>
          </cell>
          <cell r="D368" t="str">
            <v>FA01</v>
          </cell>
          <cell r="F368" t="str">
            <v>W39</v>
          </cell>
          <cell r="G368" t="str">
            <v>W39</v>
          </cell>
          <cell r="H368" t="str">
            <v>EHC</v>
          </cell>
          <cell r="J368" t="str">
            <v>aq120021w396908074</v>
          </cell>
          <cell r="K368" t="str">
            <v>no printing result</v>
          </cell>
          <cell r="M368" t="str">
            <v>changed mcb</v>
          </cell>
          <cell r="N368" t="str">
            <v>el69013f</v>
          </cell>
          <cell r="P368" t="str">
            <v>leah</v>
          </cell>
          <cell r="Q368" t="str">
            <v>back to line</v>
          </cell>
          <cell r="R368" t="str">
            <v>F01</v>
          </cell>
          <cell r="S368" t="str">
            <v>1</v>
          </cell>
          <cell r="T368" t="str">
            <v>1</v>
          </cell>
        </row>
        <row r="369">
          <cell r="A369" t="str">
            <v>Azure</v>
          </cell>
          <cell r="B369" t="str">
            <v>Dayshift (8-17)</v>
          </cell>
          <cell r="C369">
            <v>38968</v>
          </cell>
          <cell r="D369" t="str">
            <v>FA01</v>
          </cell>
          <cell r="F369" t="str">
            <v>W35</v>
          </cell>
          <cell r="G369" t="str">
            <v>W35</v>
          </cell>
          <cell r="H369" t="str">
            <v>EHC</v>
          </cell>
          <cell r="J369" t="str">
            <v>aq120021w356908094</v>
          </cell>
          <cell r="K369" t="str">
            <v>smear printing</v>
          </cell>
          <cell r="M369" t="str">
            <v>re print good</v>
          </cell>
          <cell r="P369" t="str">
            <v>jorge</v>
          </cell>
          <cell r="Q369" t="str">
            <v>ptfm2</v>
          </cell>
          <cell r="R369" t="str">
            <v>F03</v>
          </cell>
          <cell r="S369" t="str">
            <v>3</v>
          </cell>
          <cell r="T369" t="str">
            <v>1</v>
          </cell>
        </row>
        <row r="370">
          <cell r="A370" t="str">
            <v>Azure</v>
          </cell>
          <cell r="B370" t="str">
            <v>Dayshift (8-17)</v>
          </cell>
          <cell r="C370">
            <v>38968</v>
          </cell>
          <cell r="D370" t="str">
            <v>FA01</v>
          </cell>
          <cell r="F370" t="str">
            <v>W33</v>
          </cell>
          <cell r="G370" t="str">
            <v>W33</v>
          </cell>
          <cell r="H370" t="str">
            <v>EHC</v>
          </cell>
          <cell r="J370" t="str">
            <v>aq120021w336908275</v>
          </cell>
          <cell r="K370" t="str">
            <v>ng head inclined</v>
          </cell>
          <cell r="M370" t="str">
            <v>re install printhead</v>
          </cell>
          <cell r="P370" t="str">
            <v>cris</v>
          </cell>
          <cell r="Q370" t="str">
            <v>back to line</v>
          </cell>
          <cell r="R370" t="str">
            <v>F03</v>
          </cell>
          <cell r="S370" t="str">
            <v>3</v>
          </cell>
          <cell r="T370" t="str">
            <v>1</v>
          </cell>
        </row>
        <row r="371">
          <cell r="A371" t="str">
            <v>Fresno</v>
          </cell>
          <cell r="B371" t="str">
            <v>Dayshift (8-17)</v>
          </cell>
          <cell r="C371">
            <v>38968</v>
          </cell>
          <cell r="D371" t="str">
            <v>CA06</v>
          </cell>
          <cell r="F371" t="str">
            <v>W10</v>
          </cell>
          <cell r="G371" t="str">
            <v>W10</v>
          </cell>
          <cell r="H371" t="str">
            <v>EAI</v>
          </cell>
          <cell r="J371" t="str">
            <v>aq110032w106908120</v>
          </cell>
          <cell r="K371" t="str">
            <v>fatal error during power on</v>
          </cell>
          <cell r="R371" t="str">
            <v>F00</v>
          </cell>
          <cell r="S371" t="str">
            <v>1</v>
          </cell>
          <cell r="T371" t="str">
            <v>1</v>
          </cell>
        </row>
        <row r="372">
          <cell r="A372" t="str">
            <v>Azure</v>
          </cell>
          <cell r="B372" t="str">
            <v>Dayshift (8-17)</v>
          </cell>
          <cell r="C372">
            <v>38968</v>
          </cell>
          <cell r="D372" t="str">
            <v>FA01</v>
          </cell>
          <cell r="F372" t="str">
            <v>W06</v>
          </cell>
          <cell r="G372" t="str">
            <v>W06</v>
          </cell>
          <cell r="H372" t="str">
            <v>EAI</v>
          </cell>
          <cell r="J372" t="str">
            <v>aq120030w356731109</v>
          </cell>
          <cell r="K372" t="str">
            <v>ng head inclined</v>
          </cell>
          <cell r="M372" t="str">
            <v>re install printhead</v>
          </cell>
          <cell r="P372" t="str">
            <v>jessa</v>
          </cell>
          <cell r="Q372" t="str">
            <v>FROM REWORK</v>
          </cell>
          <cell r="R372" t="str">
            <v>F00</v>
          </cell>
          <cell r="S372" t="str">
            <v>3</v>
          </cell>
          <cell r="T372" t="str">
            <v>3</v>
          </cell>
        </row>
        <row r="373">
          <cell r="A373" t="str">
            <v>Fresno</v>
          </cell>
          <cell r="B373" t="str">
            <v>Dayshift (8-17)</v>
          </cell>
          <cell r="C373">
            <v>38968</v>
          </cell>
          <cell r="D373" t="str">
            <v>FA04</v>
          </cell>
          <cell r="F373" t="str">
            <v>W13</v>
          </cell>
          <cell r="G373" t="str">
            <v>W13</v>
          </cell>
          <cell r="H373" t="str">
            <v>EAI</v>
          </cell>
          <cell r="J373" t="str">
            <v>aq110032w136908072</v>
          </cell>
          <cell r="K373" t="str">
            <v>fatal error 3ch=0</v>
          </cell>
          <cell r="M373" t="str">
            <v>10x dummy check</v>
          </cell>
          <cell r="P373" t="str">
            <v>s'dan &amp; apple</v>
          </cell>
          <cell r="Q373" t="str">
            <v>back to line</v>
          </cell>
          <cell r="R373" t="str">
            <v>F02</v>
          </cell>
          <cell r="S373" t="str">
            <v>3</v>
          </cell>
          <cell r="T373" t="str">
            <v>1</v>
          </cell>
        </row>
        <row r="374">
          <cell r="A374" t="str">
            <v>Fresno</v>
          </cell>
          <cell r="B374" t="str">
            <v>Dayshift (8-17)</v>
          </cell>
          <cell r="C374">
            <v>38968</v>
          </cell>
          <cell r="D374" t="str">
            <v>FA01</v>
          </cell>
          <cell r="F374" t="str">
            <v>W11</v>
          </cell>
          <cell r="G374" t="str">
            <v>W11</v>
          </cell>
          <cell r="H374" t="str">
            <v>EAI</v>
          </cell>
          <cell r="J374" t="str">
            <v>aq110032w186908094</v>
          </cell>
          <cell r="K374" t="str">
            <v>no loading of cdr tray</v>
          </cell>
          <cell r="R374" t="str">
            <v>F01</v>
          </cell>
          <cell r="S374" t="str">
            <v>1</v>
          </cell>
          <cell r="T374" t="str">
            <v>1</v>
          </cell>
        </row>
        <row r="375">
          <cell r="A375" t="str">
            <v>Fresno</v>
          </cell>
          <cell r="B375" t="str">
            <v>Dayshift (8-17)</v>
          </cell>
          <cell r="C375">
            <v>38968</v>
          </cell>
          <cell r="D375" t="str">
            <v>CA01</v>
          </cell>
          <cell r="F375" t="str">
            <v>W15</v>
          </cell>
          <cell r="G375" t="str">
            <v>W15</v>
          </cell>
          <cell r="H375" t="str">
            <v>EAI</v>
          </cell>
          <cell r="J375" t="str">
            <v>w136803206</v>
          </cell>
          <cell r="K375" t="str">
            <v>unusual sound during apg</v>
          </cell>
          <cell r="M375" t="str">
            <v>re install apg</v>
          </cell>
          <cell r="P375" t="str">
            <v>leah</v>
          </cell>
          <cell r="Q375" t="str">
            <v>FROM REWORK</v>
          </cell>
          <cell r="R375" t="str">
            <v>F00</v>
          </cell>
          <cell r="S375" t="str">
            <v>3</v>
          </cell>
          <cell r="T375" t="str">
            <v>3</v>
          </cell>
        </row>
        <row r="376">
          <cell r="A376" t="str">
            <v>Fresno</v>
          </cell>
          <cell r="B376" t="str">
            <v>Dayshift (8-17)</v>
          </cell>
          <cell r="C376">
            <v>38968</v>
          </cell>
          <cell r="D376" t="str">
            <v>FA01</v>
          </cell>
          <cell r="F376" t="str">
            <v>W15</v>
          </cell>
          <cell r="G376" t="str">
            <v>W15</v>
          </cell>
          <cell r="H376" t="str">
            <v>EAI</v>
          </cell>
          <cell r="J376" t="str">
            <v>w106802015</v>
          </cell>
          <cell r="K376" t="str">
            <v>ng head inclined</v>
          </cell>
          <cell r="M376" t="str">
            <v>re install printhead</v>
          </cell>
          <cell r="P376" t="str">
            <v>cris</v>
          </cell>
          <cell r="Q376" t="str">
            <v>FROM REWORK</v>
          </cell>
          <cell r="R376" t="str">
            <v>F01</v>
          </cell>
          <cell r="S376" t="str">
            <v>3</v>
          </cell>
          <cell r="T376" t="str">
            <v>3</v>
          </cell>
        </row>
        <row r="377">
          <cell r="A377" t="str">
            <v>Azure</v>
          </cell>
          <cell r="B377" t="str">
            <v>Dayshift (8-17)</v>
          </cell>
          <cell r="C377">
            <v>38968</v>
          </cell>
          <cell r="D377" t="str">
            <v>CA06</v>
          </cell>
          <cell r="F377" t="str">
            <v>W39</v>
          </cell>
          <cell r="G377" t="str">
            <v>W39</v>
          </cell>
          <cell r="H377" t="str">
            <v>EHC</v>
          </cell>
          <cell r="J377" t="str">
            <v>aq120021w396908190</v>
          </cell>
          <cell r="K377" t="str">
            <v>ink out error</v>
          </cell>
          <cell r="M377" t="str">
            <v>changed csic</v>
          </cell>
          <cell r="P377" t="str">
            <v>RIZA FABIAN</v>
          </cell>
          <cell r="R377" t="str">
            <v>F04</v>
          </cell>
          <cell r="S377" t="str">
            <v>1</v>
          </cell>
          <cell r="T377" t="str">
            <v>1</v>
          </cell>
        </row>
        <row r="378">
          <cell r="A378" t="str">
            <v>Fresno</v>
          </cell>
          <cell r="B378" t="str">
            <v>Dayshift (8-17)</v>
          </cell>
          <cell r="C378">
            <v>38968</v>
          </cell>
          <cell r="D378" t="str">
            <v>FA01</v>
          </cell>
          <cell r="F378" t="str">
            <v>W13</v>
          </cell>
          <cell r="G378" t="str">
            <v>W13</v>
          </cell>
          <cell r="H378" t="str">
            <v>EAI</v>
          </cell>
          <cell r="J378" t="str">
            <v>aq110032w136908094</v>
          </cell>
          <cell r="K378" t="str">
            <v>ink stain backside of papers</v>
          </cell>
          <cell r="M378" t="str">
            <v>confirmed good</v>
          </cell>
          <cell r="P378" t="str">
            <v>dovie</v>
          </cell>
          <cell r="Q378" t="str">
            <v>back to line</v>
          </cell>
          <cell r="R378" t="str">
            <v>F05</v>
          </cell>
          <cell r="S378" t="str">
            <v>3</v>
          </cell>
          <cell r="T378" t="str">
            <v>1</v>
          </cell>
        </row>
        <row r="379">
          <cell r="A379" t="str">
            <v>Fresno</v>
          </cell>
          <cell r="B379" t="str">
            <v>Dayshift (8-17)</v>
          </cell>
          <cell r="C379">
            <v>38968</v>
          </cell>
          <cell r="D379" t="str">
            <v>FA01</v>
          </cell>
          <cell r="F379" t="str">
            <v>W18</v>
          </cell>
          <cell r="G379" t="str">
            <v>W18</v>
          </cell>
          <cell r="H379" t="str">
            <v>EAI</v>
          </cell>
          <cell r="J379" t="str">
            <v>aq110032w186907298</v>
          </cell>
          <cell r="K379" t="str">
            <v>unusual sound during ink charging</v>
          </cell>
          <cell r="R379" t="str">
            <v>F01</v>
          </cell>
          <cell r="S379" t="str">
            <v>1</v>
          </cell>
          <cell r="T379" t="str">
            <v>1</v>
          </cell>
        </row>
        <row r="380">
          <cell r="A380" t="str">
            <v>Azure</v>
          </cell>
          <cell r="B380" t="str">
            <v>Dayshift (8-17)</v>
          </cell>
          <cell r="C380">
            <v>38968</v>
          </cell>
          <cell r="D380" t="str">
            <v>FA01</v>
          </cell>
          <cell r="F380" t="str">
            <v>W06</v>
          </cell>
          <cell r="G380" t="str">
            <v>W06</v>
          </cell>
          <cell r="H380" t="str">
            <v>EAI</v>
          </cell>
          <cell r="J380" t="str">
            <v>aq120030w356801032</v>
          </cell>
          <cell r="K380" t="str">
            <v>abnormal printing on bi-d</v>
          </cell>
          <cell r="M380" t="str">
            <v>changed printhead</v>
          </cell>
          <cell r="P380" t="str">
            <v>lhea</v>
          </cell>
          <cell r="R380" t="str">
            <v>F00</v>
          </cell>
          <cell r="S380" t="str">
            <v>1</v>
          </cell>
          <cell r="T380" t="str">
            <v>3</v>
          </cell>
        </row>
        <row r="381">
          <cell r="A381" t="str">
            <v>Fresno</v>
          </cell>
          <cell r="B381" t="str">
            <v>Dayshift (8-17)</v>
          </cell>
          <cell r="C381">
            <v>38968</v>
          </cell>
          <cell r="D381" t="str">
            <v>FA01</v>
          </cell>
          <cell r="F381" t="str">
            <v>W17</v>
          </cell>
          <cell r="G381" t="str">
            <v>W17</v>
          </cell>
          <cell r="H381" t="str">
            <v>EAI</v>
          </cell>
          <cell r="J381" t="str">
            <v>w096804290</v>
          </cell>
          <cell r="K381" t="str">
            <v>ng ej adjust</v>
          </cell>
          <cell r="M381" t="str">
            <v>re adjust</v>
          </cell>
          <cell r="P381" t="str">
            <v>jessa</v>
          </cell>
          <cell r="Q381" t="str">
            <v>back to line</v>
          </cell>
          <cell r="R381" t="str">
            <v>F00</v>
          </cell>
          <cell r="S381" t="str">
            <v>3</v>
          </cell>
          <cell r="T381" t="str">
            <v>3</v>
          </cell>
        </row>
        <row r="382">
          <cell r="A382" t="str">
            <v>Fresno</v>
          </cell>
          <cell r="B382" t="str">
            <v>Dayshift (8-17)</v>
          </cell>
          <cell r="C382">
            <v>38968</v>
          </cell>
          <cell r="D382" t="str">
            <v>FA01</v>
          </cell>
          <cell r="F382" t="str">
            <v>W19</v>
          </cell>
          <cell r="G382" t="str">
            <v>W19</v>
          </cell>
          <cell r="H382" t="str">
            <v>EAI</v>
          </cell>
          <cell r="J382" t="str">
            <v>aq110032w196908079</v>
          </cell>
          <cell r="K382" t="str">
            <v>smear printing on epp</v>
          </cell>
          <cell r="M382" t="str">
            <v>re print - ndf</v>
          </cell>
          <cell r="P382" t="str">
            <v>dovie</v>
          </cell>
          <cell r="Q382" t="str">
            <v>ptfm2</v>
          </cell>
          <cell r="R382" t="str">
            <v>F03</v>
          </cell>
          <cell r="S382" t="str">
            <v>3</v>
          </cell>
          <cell r="T382" t="str">
            <v>1</v>
          </cell>
        </row>
        <row r="383">
          <cell r="A383" t="str">
            <v>Fresno</v>
          </cell>
          <cell r="B383" t="str">
            <v>Dayshift (8-17)</v>
          </cell>
          <cell r="C383">
            <v>38968</v>
          </cell>
          <cell r="D383" t="str">
            <v>FA01</v>
          </cell>
          <cell r="F383" t="str">
            <v>W19</v>
          </cell>
          <cell r="G383" t="str">
            <v>W19</v>
          </cell>
          <cell r="H383" t="str">
            <v>EAI</v>
          </cell>
          <cell r="J383" t="str">
            <v>aq110032w196908072</v>
          </cell>
          <cell r="K383" t="str">
            <v>smear printing backside of all papers</v>
          </cell>
          <cell r="M383" t="str">
            <v>CONFIRMED GOOD</v>
          </cell>
          <cell r="P383" t="str">
            <v>DORIE</v>
          </cell>
          <cell r="Q383" t="str">
            <v>ptfm2</v>
          </cell>
          <cell r="R383" t="str">
            <v>F05</v>
          </cell>
          <cell r="S383" t="str">
            <v>3</v>
          </cell>
          <cell r="T383" t="str">
            <v>1</v>
          </cell>
        </row>
        <row r="384">
          <cell r="A384" t="str">
            <v>Fresno</v>
          </cell>
          <cell r="B384" t="str">
            <v>Dayshift (8-17)</v>
          </cell>
          <cell r="C384">
            <v>38968</v>
          </cell>
          <cell r="D384" t="str">
            <v>FA01</v>
          </cell>
          <cell r="F384" t="str">
            <v>W18</v>
          </cell>
          <cell r="G384" t="str">
            <v>W18</v>
          </cell>
          <cell r="H384" t="str">
            <v>EAI</v>
          </cell>
          <cell r="J384" t="str">
            <v>w096804322</v>
          </cell>
          <cell r="K384" t="str">
            <v>ng ej adjust</v>
          </cell>
          <cell r="M384" t="str">
            <v>re adjust ej</v>
          </cell>
          <cell r="P384" t="str">
            <v>dovie</v>
          </cell>
          <cell r="Q384" t="str">
            <v>FROM REWORK</v>
          </cell>
          <cell r="R384" t="str">
            <v>F00</v>
          </cell>
          <cell r="S384" t="str">
            <v>3</v>
          </cell>
          <cell r="T384" t="str">
            <v>3</v>
          </cell>
        </row>
        <row r="385">
          <cell r="A385" t="str">
            <v>Azure</v>
          </cell>
          <cell r="B385" t="str">
            <v>Dayshift (8-17)</v>
          </cell>
          <cell r="C385">
            <v>38968</v>
          </cell>
          <cell r="D385" t="str">
            <v>FA05</v>
          </cell>
          <cell r="F385" t="str">
            <v>W31</v>
          </cell>
          <cell r="G385" t="str">
            <v>W31</v>
          </cell>
          <cell r="H385" t="str">
            <v>EHC</v>
          </cell>
          <cell r="J385" t="str">
            <v>aq120021w316908220</v>
          </cell>
          <cell r="K385" t="str">
            <v>offset optical tube on panel assy</v>
          </cell>
          <cell r="R385" t="str">
            <v>A00</v>
          </cell>
          <cell r="S385" t="str">
            <v>2</v>
          </cell>
          <cell r="T385" t="str">
            <v>1</v>
          </cell>
        </row>
        <row r="386">
          <cell r="A386" t="str">
            <v>Azure</v>
          </cell>
          <cell r="B386" t="str">
            <v>Dayshift (8-17)</v>
          </cell>
          <cell r="C386">
            <v>38968</v>
          </cell>
          <cell r="D386" t="str">
            <v>FA06</v>
          </cell>
          <cell r="F386" t="str">
            <v>W06</v>
          </cell>
          <cell r="G386" t="str">
            <v>W06</v>
          </cell>
          <cell r="H386" t="str">
            <v>EAI</v>
          </cell>
          <cell r="J386" t="str">
            <v>w346803031</v>
          </cell>
          <cell r="K386" t="str">
            <v>scratch on lcd</v>
          </cell>
          <cell r="M386" t="str">
            <v>changed cover lcd</v>
          </cell>
          <cell r="P386" t="str">
            <v>johna</v>
          </cell>
          <cell r="R386" t="str">
            <v>A00</v>
          </cell>
          <cell r="S386" t="str">
            <v>1</v>
          </cell>
          <cell r="T386" t="str">
            <v>3</v>
          </cell>
        </row>
        <row r="387">
          <cell r="A387" t="str">
            <v>Azure</v>
          </cell>
          <cell r="B387" t="str">
            <v>Dayshift (8-17)</v>
          </cell>
          <cell r="C387">
            <v>38967</v>
          </cell>
          <cell r="D387" t="str">
            <v>FA01</v>
          </cell>
          <cell r="F387" t="str">
            <v>W06</v>
          </cell>
          <cell r="G387" t="str">
            <v>W06</v>
          </cell>
          <cell r="H387" t="str">
            <v>EAI</v>
          </cell>
          <cell r="J387" t="str">
            <v>w363731091</v>
          </cell>
          <cell r="K387" t="str">
            <v>abnormal printing</v>
          </cell>
          <cell r="M387" t="str">
            <v>ndf</v>
          </cell>
          <cell r="P387" t="str">
            <v>dovie</v>
          </cell>
          <cell r="Q387" t="str">
            <v>FROM REWORK</v>
          </cell>
          <cell r="R387" t="str">
            <v>F00</v>
          </cell>
          <cell r="S387" t="str">
            <v>3</v>
          </cell>
          <cell r="T387" t="str">
            <v>3</v>
          </cell>
        </row>
        <row r="388">
          <cell r="A388" t="str">
            <v>Fresno</v>
          </cell>
          <cell r="B388" t="str">
            <v>Dayshift (8-17)</v>
          </cell>
          <cell r="C388">
            <v>38968</v>
          </cell>
          <cell r="D388" t="str">
            <v>FA01</v>
          </cell>
          <cell r="F388" t="str">
            <v>W15</v>
          </cell>
          <cell r="G388" t="str">
            <v>W15</v>
          </cell>
          <cell r="H388" t="str">
            <v>EAI</v>
          </cell>
          <cell r="J388" t="str">
            <v>w136803190</v>
          </cell>
          <cell r="K388" t="str">
            <v>ng head inclined</v>
          </cell>
          <cell r="M388" t="str">
            <v>re install printhead</v>
          </cell>
          <cell r="P388" t="str">
            <v>me</v>
          </cell>
          <cell r="Q388" t="str">
            <v>FROM REWORK</v>
          </cell>
          <cell r="R388" t="str">
            <v>F00</v>
          </cell>
          <cell r="S388" t="str">
            <v>3</v>
          </cell>
          <cell r="T388" t="str">
            <v>3</v>
          </cell>
        </row>
        <row r="389">
          <cell r="A389" t="str">
            <v>Fresno</v>
          </cell>
          <cell r="B389" t="str">
            <v>Dayshift (8-17)</v>
          </cell>
          <cell r="C389">
            <v>38968</v>
          </cell>
          <cell r="D389" t="str">
            <v>CA03</v>
          </cell>
          <cell r="F389" t="str">
            <v>W15</v>
          </cell>
          <cell r="G389" t="str">
            <v>W15</v>
          </cell>
          <cell r="H389" t="str">
            <v>EAI</v>
          </cell>
          <cell r="J389" t="str">
            <v>w136803209</v>
          </cell>
          <cell r="K389" t="str">
            <v>peel off cable head</v>
          </cell>
          <cell r="Q389" t="str">
            <v>FROM REWORK</v>
          </cell>
          <cell r="R389" t="str">
            <v>A00</v>
          </cell>
          <cell r="S389" t="str">
            <v>1</v>
          </cell>
          <cell r="T389" t="str">
            <v>3</v>
          </cell>
        </row>
        <row r="390">
          <cell r="A390" t="str">
            <v>Fresno</v>
          </cell>
          <cell r="B390" t="str">
            <v>Dayshift (8-17)</v>
          </cell>
          <cell r="C390">
            <v>38968</v>
          </cell>
          <cell r="D390" t="str">
            <v>FA02</v>
          </cell>
          <cell r="F390" t="str">
            <v>W17</v>
          </cell>
          <cell r="G390" t="str">
            <v>W17</v>
          </cell>
          <cell r="H390" t="str">
            <v>EAI</v>
          </cell>
          <cell r="J390" t="str">
            <v>w096804335</v>
          </cell>
          <cell r="K390" t="str">
            <v>scale pf touch to board assy</v>
          </cell>
          <cell r="M390" t="str">
            <v>re install board assy encoder</v>
          </cell>
          <cell r="P390" t="str">
            <v>johna</v>
          </cell>
          <cell r="Q390" t="str">
            <v>FROM REWORK</v>
          </cell>
          <cell r="R390" t="str">
            <v>A07</v>
          </cell>
          <cell r="S390" t="str">
            <v>3</v>
          </cell>
          <cell r="T390" t="str">
            <v>3</v>
          </cell>
        </row>
        <row r="391">
          <cell r="A391" t="str">
            <v>Azure</v>
          </cell>
          <cell r="B391" t="str">
            <v>Dayshift (8-17)</v>
          </cell>
          <cell r="C391">
            <v>38968</v>
          </cell>
          <cell r="D391" t="str">
            <v>CA05</v>
          </cell>
          <cell r="F391" t="str">
            <v>W31</v>
          </cell>
          <cell r="G391" t="str">
            <v>W31</v>
          </cell>
          <cell r="H391" t="str">
            <v>EHC</v>
          </cell>
          <cell r="J391" t="str">
            <v>aq120021w316908239</v>
          </cell>
          <cell r="K391" t="str">
            <v>peel off pin of harness cable ffc attach cn10</v>
          </cell>
          <cell r="M391" t="str">
            <v>changed cable head</v>
          </cell>
          <cell r="P391" t="str">
            <v>joan</v>
          </cell>
          <cell r="R391" t="str">
            <v>A03</v>
          </cell>
          <cell r="S391" t="str">
            <v>1</v>
          </cell>
          <cell r="T391" t="str">
            <v>1</v>
          </cell>
        </row>
        <row r="392">
          <cell r="A392" t="str">
            <v>Azure</v>
          </cell>
          <cell r="B392" t="str">
            <v>Dayshift (8-17)</v>
          </cell>
          <cell r="C392">
            <v>38968</v>
          </cell>
          <cell r="D392" t="str">
            <v>FA01</v>
          </cell>
          <cell r="F392" t="str">
            <v>W32</v>
          </cell>
          <cell r="G392" t="str">
            <v>W32</v>
          </cell>
          <cell r="H392" t="str">
            <v>EHC</v>
          </cell>
          <cell r="J392" t="str">
            <v>aq120021w326908335</v>
          </cell>
          <cell r="K392" t="str">
            <v>unusual sound during ink charging</v>
          </cell>
          <cell r="M392" t="str">
            <v>re install asf</v>
          </cell>
          <cell r="P392" t="str">
            <v>gerlie</v>
          </cell>
          <cell r="R392" t="str">
            <v>000</v>
          </cell>
          <cell r="S392" t="str">
            <v>3</v>
          </cell>
          <cell r="T392" t="str">
            <v>1</v>
          </cell>
        </row>
        <row r="393">
          <cell r="A393" t="str">
            <v>Azure</v>
          </cell>
          <cell r="B393" t="str">
            <v>Nightshift (20-5)</v>
          </cell>
          <cell r="C393">
            <v>38968</v>
          </cell>
          <cell r="D393" t="str">
            <v>CA06</v>
          </cell>
          <cell r="F393" t="str">
            <v>W33</v>
          </cell>
          <cell r="G393" t="str">
            <v>W83</v>
          </cell>
          <cell r="H393" t="str">
            <v>EHC</v>
          </cell>
          <cell r="J393" t="str">
            <v>aq120021w336908323</v>
          </cell>
          <cell r="K393" t="str">
            <v>fatal error</v>
          </cell>
          <cell r="M393" t="str">
            <v>changed apg sensor</v>
          </cell>
          <cell r="P393" t="str">
            <v>bhel</v>
          </cell>
          <cell r="R393" t="str">
            <v>000</v>
          </cell>
          <cell r="S393" t="str">
            <v>1</v>
          </cell>
          <cell r="T393" t="str">
            <v>1</v>
          </cell>
        </row>
        <row r="394">
          <cell r="A394" t="str">
            <v>Azure</v>
          </cell>
          <cell r="B394" t="str">
            <v>Nightshift (20-5)</v>
          </cell>
          <cell r="C394">
            <v>38968</v>
          </cell>
          <cell r="D394" t="str">
            <v>FA05</v>
          </cell>
          <cell r="F394" t="str">
            <v>W37</v>
          </cell>
          <cell r="G394" t="str">
            <v>W87</v>
          </cell>
          <cell r="H394" t="str">
            <v>EHC</v>
          </cell>
          <cell r="J394" t="str">
            <v>aq120021w316908332</v>
          </cell>
          <cell r="K394" t="str">
            <v>scratch on lcd</v>
          </cell>
          <cell r="M394" t="str">
            <v>changed panel assy</v>
          </cell>
          <cell r="P394" t="str">
            <v>joan</v>
          </cell>
          <cell r="R394" t="str">
            <v>000</v>
          </cell>
          <cell r="S394" t="str">
            <v>1</v>
          </cell>
          <cell r="T394" t="str">
            <v>1</v>
          </cell>
        </row>
        <row r="395">
          <cell r="A395" t="str">
            <v>Azure</v>
          </cell>
          <cell r="B395" t="str">
            <v>Dayshift (8-17)</v>
          </cell>
          <cell r="C395">
            <v>38968</v>
          </cell>
          <cell r="D395" t="str">
            <v>FA01</v>
          </cell>
          <cell r="F395" t="str">
            <v>W35</v>
          </cell>
          <cell r="G395" t="str">
            <v>W35</v>
          </cell>
          <cell r="H395" t="str">
            <v>EHC</v>
          </cell>
          <cell r="J395" t="str">
            <v>aq120021w356908068</v>
          </cell>
          <cell r="K395" t="str">
            <v>smear printing</v>
          </cell>
          <cell r="M395" t="str">
            <v>re print good</v>
          </cell>
          <cell r="P395" t="str">
            <v>maricel</v>
          </cell>
          <cell r="R395" t="str">
            <v>000</v>
          </cell>
          <cell r="S395" t="str">
            <v>3</v>
          </cell>
          <cell r="T395" t="str">
            <v>1</v>
          </cell>
        </row>
        <row r="396">
          <cell r="A396" t="str">
            <v>Azure</v>
          </cell>
          <cell r="B396" t="str">
            <v>Dayshift (8-17)</v>
          </cell>
          <cell r="C396">
            <v>38968</v>
          </cell>
          <cell r="D396" t="str">
            <v>FA01</v>
          </cell>
          <cell r="F396" t="str">
            <v>W35</v>
          </cell>
          <cell r="G396" t="str">
            <v>W35</v>
          </cell>
          <cell r="H396" t="str">
            <v>EHC</v>
          </cell>
          <cell r="J396" t="str">
            <v>aq120021w356906312</v>
          </cell>
          <cell r="K396" t="str">
            <v>smear printing</v>
          </cell>
          <cell r="M396" t="str">
            <v>5x re print good</v>
          </cell>
          <cell r="P396" t="str">
            <v>lonel</v>
          </cell>
          <cell r="R396" t="str">
            <v>000</v>
          </cell>
          <cell r="S396" t="str">
            <v>3</v>
          </cell>
          <cell r="T396" t="str">
            <v>1</v>
          </cell>
        </row>
        <row r="397">
          <cell r="A397" t="str">
            <v>Azure</v>
          </cell>
          <cell r="B397" t="str">
            <v>Nightshift (20-5)</v>
          </cell>
          <cell r="C397">
            <v>38968</v>
          </cell>
          <cell r="D397" t="str">
            <v>CA06</v>
          </cell>
          <cell r="F397" t="str">
            <v>W83</v>
          </cell>
          <cell r="G397" t="str">
            <v>W83</v>
          </cell>
          <cell r="H397" t="str">
            <v>EHC</v>
          </cell>
          <cell r="J397" t="str">
            <v>aq120021w336908332</v>
          </cell>
          <cell r="K397" t="str">
            <v>fatal error</v>
          </cell>
          <cell r="M397" t="str">
            <v>re install apg (10x confirmation good)</v>
          </cell>
          <cell r="P397" t="str">
            <v>chel</v>
          </cell>
          <cell r="R397" t="str">
            <v>000</v>
          </cell>
          <cell r="S397" t="str">
            <v>3</v>
          </cell>
          <cell r="T397" t="str">
            <v>1</v>
          </cell>
        </row>
        <row r="398">
          <cell r="A398" t="str">
            <v>Fresno</v>
          </cell>
          <cell r="B398" t="str">
            <v>Nightshift (20-5)</v>
          </cell>
          <cell r="C398">
            <v>38968</v>
          </cell>
          <cell r="D398" t="str">
            <v>FA03</v>
          </cell>
          <cell r="F398" t="str">
            <v>W15</v>
          </cell>
          <cell r="G398" t="str">
            <v>W15</v>
          </cell>
          <cell r="H398" t="str">
            <v>EAI</v>
          </cell>
          <cell r="J398" t="str">
            <v>w136803177</v>
          </cell>
          <cell r="K398" t="str">
            <v>excess frame main on h.front left_x000D_
broken housing middle</v>
          </cell>
          <cell r="L398" t="str">
            <v>broken</v>
          </cell>
          <cell r="M398" t="str">
            <v>changed housing middle</v>
          </cell>
          <cell r="P398" t="str">
            <v>liza</v>
          </cell>
          <cell r="Q398" t="str">
            <v>FROM REWORK</v>
          </cell>
          <cell r="R398" t="str">
            <v>R01</v>
          </cell>
          <cell r="S398" t="str">
            <v>2</v>
          </cell>
          <cell r="T398" t="str">
            <v>3</v>
          </cell>
        </row>
        <row r="399">
          <cell r="A399" t="str">
            <v>Azure</v>
          </cell>
          <cell r="B399" t="str">
            <v>Nightshift (20-5)</v>
          </cell>
          <cell r="C399">
            <v>38968</v>
          </cell>
          <cell r="D399" t="str">
            <v>CA06</v>
          </cell>
          <cell r="F399" t="str">
            <v>W81</v>
          </cell>
          <cell r="G399" t="str">
            <v>W81</v>
          </cell>
          <cell r="H399" t="str">
            <v>EHC</v>
          </cell>
          <cell r="J399" t="str">
            <v>aq120021w316908347</v>
          </cell>
          <cell r="K399" t="str">
            <v>spur gear 53 pf touches shaft cr</v>
          </cell>
          <cell r="M399" t="str">
            <v>re install board assy encoder pf</v>
          </cell>
          <cell r="P399" t="str">
            <v>jonah</v>
          </cell>
          <cell r="Q399" t="str">
            <v>back to line</v>
          </cell>
          <cell r="R399" t="str">
            <v>000</v>
          </cell>
          <cell r="S399" t="str">
            <v>3</v>
          </cell>
          <cell r="T399" t="str">
            <v>1</v>
          </cell>
        </row>
        <row r="400">
          <cell r="A400" t="str">
            <v>Azure</v>
          </cell>
          <cell r="B400" t="str">
            <v>Nightshift (20-5)</v>
          </cell>
          <cell r="C400">
            <v>38968</v>
          </cell>
          <cell r="D400" t="str">
            <v>CA06</v>
          </cell>
          <cell r="F400" t="str">
            <v>W88</v>
          </cell>
          <cell r="G400" t="str">
            <v>W88</v>
          </cell>
          <cell r="H400" t="str">
            <v>EHC</v>
          </cell>
          <cell r="J400" t="str">
            <v>aq120021w386908263</v>
          </cell>
          <cell r="K400" t="str">
            <v>no power after downloading</v>
          </cell>
          <cell r="M400" t="str">
            <v>changed mcb</v>
          </cell>
          <cell r="N400" t="str">
            <v>el69015h</v>
          </cell>
          <cell r="P400" t="str">
            <v>RIZA FABIAN</v>
          </cell>
          <cell r="R400" t="str">
            <v>000</v>
          </cell>
          <cell r="S400" t="str">
            <v>4</v>
          </cell>
          <cell r="T400" t="str">
            <v>1</v>
          </cell>
        </row>
        <row r="401">
          <cell r="A401" t="str">
            <v>Fresno</v>
          </cell>
          <cell r="B401" t="str">
            <v>Nightshift (20-5)</v>
          </cell>
          <cell r="C401">
            <v>38968</v>
          </cell>
          <cell r="D401" t="str">
            <v>FA03</v>
          </cell>
          <cell r="F401" t="str">
            <v>W20</v>
          </cell>
          <cell r="G401" t="str">
            <v>W20</v>
          </cell>
          <cell r="H401" t="str">
            <v>EHC</v>
          </cell>
          <cell r="J401" t="str">
            <v>w306906107</v>
          </cell>
          <cell r="K401" t="str">
            <v>damaged pump tube/scratch cover front</v>
          </cell>
          <cell r="M401" t="str">
            <v>changed cover front</v>
          </cell>
          <cell r="P401" t="str">
            <v>she</v>
          </cell>
          <cell r="Q401" t="str">
            <v>FROM REWORK</v>
          </cell>
          <cell r="R401" t="str">
            <v>R01</v>
          </cell>
          <cell r="S401" t="str">
            <v>1</v>
          </cell>
          <cell r="T401" t="str">
            <v>3</v>
          </cell>
        </row>
        <row r="402">
          <cell r="A402" t="str">
            <v>Fresno</v>
          </cell>
          <cell r="B402" t="str">
            <v>Nightshift (20-5)</v>
          </cell>
          <cell r="C402">
            <v>38968</v>
          </cell>
          <cell r="D402" t="str">
            <v>FA03</v>
          </cell>
          <cell r="F402" t="str">
            <v>W20</v>
          </cell>
          <cell r="G402" t="str">
            <v>W20</v>
          </cell>
          <cell r="H402" t="str">
            <v>EHC</v>
          </cell>
          <cell r="J402" t="str">
            <v>w306906149</v>
          </cell>
          <cell r="K402" t="str">
            <v>peel off housing upper</v>
          </cell>
          <cell r="M402" t="str">
            <v>return to line</v>
          </cell>
          <cell r="Q402" t="str">
            <v>FROM REWORK</v>
          </cell>
          <cell r="R402" t="str">
            <v>R01</v>
          </cell>
          <cell r="S402" t="str">
            <v>3</v>
          </cell>
          <cell r="T402" t="str">
            <v>3</v>
          </cell>
        </row>
        <row r="403">
          <cell r="A403" t="str">
            <v>Fresno</v>
          </cell>
          <cell r="B403" t="str">
            <v>Nightshift (20-5)</v>
          </cell>
          <cell r="C403">
            <v>38968</v>
          </cell>
          <cell r="D403" t="str">
            <v>FA06</v>
          </cell>
          <cell r="F403" t="str">
            <v>W09</v>
          </cell>
          <cell r="G403" t="str">
            <v>W67</v>
          </cell>
          <cell r="H403" t="str">
            <v>EAI</v>
          </cell>
          <cell r="J403" t="str">
            <v>w096804283</v>
          </cell>
          <cell r="K403" t="str">
            <v>dent on label position ink cartridge</v>
          </cell>
          <cell r="M403" t="str">
            <v>changed label</v>
          </cell>
          <cell r="P403" t="str">
            <v>liza</v>
          </cell>
          <cell r="Q403" t="str">
            <v>FROM REWORK</v>
          </cell>
          <cell r="R403" t="str">
            <v>000</v>
          </cell>
          <cell r="S403" t="str">
            <v>1</v>
          </cell>
          <cell r="T403" t="str">
            <v>3</v>
          </cell>
        </row>
        <row r="404">
          <cell r="A404" t="str">
            <v>Fresno</v>
          </cell>
          <cell r="B404" t="str">
            <v>Nightshift (20-5)</v>
          </cell>
          <cell r="C404">
            <v>38968</v>
          </cell>
          <cell r="D404" t="str">
            <v>FA05</v>
          </cell>
          <cell r="F404" t="str">
            <v>W21</v>
          </cell>
          <cell r="G404" t="str">
            <v>W67</v>
          </cell>
          <cell r="H404" t="str">
            <v>EAI</v>
          </cell>
          <cell r="J404" t="str">
            <v>w096804308</v>
          </cell>
          <cell r="K404" t="str">
            <v>dent on panel assy</v>
          </cell>
          <cell r="M404" t="str">
            <v>changed panel assy</v>
          </cell>
          <cell r="P404" t="str">
            <v>gerlie</v>
          </cell>
          <cell r="Q404" t="str">
            <v>FROM REWORK</v>
          </cell>
          <cell r="R404" t="str">
            <v>R01</v>
          </cell>
          <cell r="S404" t="str">
            <v>1</v>
          </cell>
          <cell r="T404" t="str">
            <v>3</v>
          </cell>
        </row>
        <row r="405">
          <cell r="A405" t="str">
            <v>Fresno</v>
          </cell>
          <cell r="B405" t="str">
            <v>Nightshift (20-5)</v>
          </cell>
          <cell r="C405">
            <v>38968</v>
          </cell>
          <cell r="D405" t="str">
            <v>FA02</v>
          </cell>
          <cell r="F405" t="str">
            <v>W15</v>
          </cell>
          <cell r="G405" t="str">
            <v>W65</v>
          </cell>
          <cell r="H405" t="str">
            <v>fa02</v>
          </cell>
          <cell r="J405" t="str">
            <v>w116804004</v>
          </cell>
          <cell r="K405" t="str">
            <v>ink on porous pad lower</v>
          </cell>
          <cell r="M405" t="str">
            <v>changed porous pad ink eject</v>
          </cell>
          <cell r="P405" t="str">
            <v>vivian</v>
          </cell>
          <cell r="Q405" t="str">
            <v>FROM REWORK</v>
          </cell>
          <cell r="R405" t="str">
            <v>R01</v>
          </cell>
          <cell r="S405" t="str">
            <v>1</v>
          </cell>
          <cell r="T405" t="str">
            <v>3</v>
          </cell>
        </row>
        <row r="406">
          <cell r="A406" t="str">
            <v>Fresno</v>
          </cell>
          <cell r="B406" t="str">
            <v>Nightshift (20-5)</v>
          </cell>
          <cell r="C406">
            <v>38968</v>
          </cell>
          <cell r="D406" t="str">
            <v>FA02</v>
          </cell>
          <cell r="F406" t="str">
            <v>W15</v>
          </cell>
          <cell r="G406" t="str">
            <v>W65</v>
          </cell>
          <cell r="H406" t="str">
            <v>EAI</v>
          </cell>
          <cell r="J406" t="str">
            <v>w116803316</v>
          </cell>
          <cell r="K406" t="str">
            <v>ink on porous pad lower</v>
          </cell>
          <cell r="M406" t="str">
            <v>changed porous pad housing lower</v>
          </cell>
          <cell r="P406" t="str">
            <v>bhel</v>
          </cell>
          <cell r="Q406" t="str">
            <v>FROM REWORK</v>
          </cell>
          <cell r="R406" t="str">
            <v>R01</v>
          </cell>
          <cell r="S406" t="str">
            <v>1</v>
          </cell>
          <cell r="T406" t="str">
            <v>3</v>
          </cell>
        </row>
        <row r="407">
          <cell r="A407" t="str">
            <v>Azure</v>
          </cell>
          <cell r="B407" t="str">
            <v>Nightshift (20-5)</v>
          </cell>
          <cell r="C407">
            <v>38968</v>
          </cell>
          <cell r="D407" t="str">
            <v>CA06</v>
          </cell>
          <cell r="F407" t="str">
            <v>W83</v>
          </cell>
          <cell r="G407" t="str">
            <v>W83</v>
          </cell>
          <cell r="H407" t="str">
            <v>EHC</v>
          </cell>
          <cell r="J407" t="str">
            <v>aq120021w366908300</v>
          </cell>
          <cell r="K407" t="str">
            <v>ink out error</v>
          </cell>
          <cell r="M407" t="str">
            <v>re install csic</v>
          </cell>
          <cell r="P407" t="str">
            <v>johna</v>
          </cell>
          <cell r="R407" t="str">
            <v>000</v>
          </cell>
          <cell r="S407" t="str">
            <v>3</v>
          </cell>
          <cell r="T407" t="str">
            <v>1</v>
          </cell>
        </row>
        <row r="408">
          <cell r="A408" t="str">
            <v>Fresno</v>
          </cell>
          <cell r="B408" t="str">
            <v>Dayshift (8-17)</v>
          </cell>
          <cell r="C408">
            <v>38968</v>
          </cell>
          <cell r="D408" t="str">
            <v>FA01</v>
          </cell>
          <cell r="F408" t="str">
            <v>W19</v>
          </cell>
          <cell r="G408" t="str">
            <v>W19</v>
          </cell>
          <cell r="H408" t="str">
            <v>EAI</v>
          </cell>
          <cell r="J408" t="str">
            <v>aq110032w196908037</v>
          </cell>
          <cell r="K408" t="str">
            <v>unusual sound during ink charging</v>
          </cell>
          <cell r="M408" t="str">
            <v>changed spur gear 53 ej</v>
          </cell>
          <cell r="P408" t="str">
            <v>vivian</v>
          </cell>
          <cell r="Q408" t="str">
            <v>back to line</v>
          </cell>
          <cell r="R408" t="str">
            <v>000</v>
          </cell>
          <cell r="S408" t="str">
            <v>1</v>
          </cell>
          <cell r="T408" t="str">
            <v>1</v>
          </cell>
        </row>
        <row r="409">
          <cell r="A409" t="str">
            <v>Fresno</v>
          </cell>
          <cell r="B409" t="str">
            <v>Dayshift (8-17)</v>
          </cell>
          <cell r="C409">
            <v>38968</v>
          </cell>
          <cell r="D409" t="str">
            <v>CA06</v>
          </cell>
          <cell r="F409" t="str">
            <v>W19</v>
          </cell>
          <cell r="G409" t="str">
            <v>W19</v>
          </cell>
          <cell r="H409" t="str">
            <v>EAI</v>
          </cell>
          <cell r="J409" t="str">
            <v>aq110032w196907378</v>
          </cell>
          <cell r="K409" t="str">
            <v>unusual sound during power on (deformed frame main)</v>
          </cell>
          <cell r="M409" t="str">
            <v>dis assy</v>
          </cell>
          <cell r="P409" t="str">
            <v>bhel</v>
          </cell>
          <cell r="R409" t="str">
            <v>000</v>
          </cell>
          <cell r="S409" t="str">
            <v>1</v>
          </cell>
          <cell r="T409" t="str">
            <v>1</v>
          </cell>
        </row>
        <row r="410">
          <cell r="A410" t="str">
            <v>Azure</v>
          </cell>
          <cell r="B410" t="str">
            <v>Nightshift (20-5)</v>
          </cell>
          <cell r="C410">
            <v>38968</v>
          </cell>
          <cell r="D410" t="str">
            <v>FA04</v>
          </cell>
          <cell r="F410" t="str">
            <v>W85</v>
          </cell>
          <cell r="G410" t="str">
            <v>W85</v>
          </cell>
          <cell r="H410" t="str">
            <v>EHC</v>
          </cell>
          <cell r="J410" t="str">
            <v>aq120021w356908137</v>
          </cell>
          <cell r="K410" t="str">
            <v>unusual noise during 1st power on</v>
          </cell>
          <cell r="M410" t="str">
            <v>ndf</v>
          </cell>
          <cell r="P410" t="str">
            <v>RIZA FABIAN</v>
          </cell>
          <cell r="R410" t="str">
            <v>000</v>
          </cell>
          <cell r="S410" t="str">
            <v>3</v>
          </cell>
          <cell r="T410" t="str">
            <v>1</v>
          </cell>
        </row>
        <row r="411">
          <cell r="A411" t="str">
            <v>Fresno</v>
          </cell>
          <cell r="B411" t="str">
            <v>Nightshift (20-5)</v>
          </cell>
          <cell r="C411">
            <v>38968</v>
          </cell>
          <cell r="D411" t="str">
            <v>FA03</v>
          </cell>
          <cell r="F411" t="str">
            <v>W21</v>
          </cell>
          <cell r="G411" t="str">
            <v>W71</v>
          </cell>
          <cell r="H411" t="str">
            <v>fa03</v>
          </cell>
          <cell r="J411" t="str">
            <v>w096707069</v>
          </cell>
          <cell r="K411" t="str">
            <v>damaged/broken dowel of carriage</v>
          </cell>
          <cell r="R411" t="str">
            <v>000</v>
          </cell>
          <cell r="S411" t="str">
            <v>1</v>
          </cell>
          <cell r="T411" t="str">
            <v>3</v>
          </cell>
        </row>
        <row r="412">
          <cell r="A412" t="str">
            <v>Fresno</v>
          </cell>
          <cell r="B412" t="str">
            <v>Nightshift (20-5)</v>
          </cell>
          <cell r="C412">
            <v>38968</v>
          </cell>
          <cell r="D412" t="str">
            <v>FA02</v>
          </cell>
          <cell r="F412" t="str">
            <v>W15</v>
          </cell>
          <cell r="G412" t="str">
            <v>W65</v>
          </cell>
          <cell r="H412" t="str">
            <v>EAI</v>
          </cell>
          <cell r="J412" t="str">
            <v>w116728037</v>
          </cell>
          <cell r="K412" t="str">
            <v>dent on housing lower</v>
          </cell>
          <cell r="Q412" t="str">
            <v>FROM REWORK</v>
          </cell>
          <cell r="R412" t="str">
            <v>R01</v>
          </cell>
          <cell r="S412" t="str">
            <v>1</v>
          </cell>
          <cell r="T412" t="str">
            <v>3</v>
          </cell>
        </row>
        <row r="413">
          <cell r="A413" t="str">
            <v>Azure</v>
          </cell>
          <cell r="B413" t="str">
            <v>Nightshift (20-5)</v>
          </cell>
          <cell r="C413">
            <v>38968</v>
          </cell>
          <cell r="D413" t="str">
            <v>FA01</v>
          </cell>
          <cell r="F413" t="str">
            <v>W35</v>
          </cell>
          <cell r="G413" t="str">
            <v>W85</v>
          </cell>
          <cell r="H413" t="str">
            <v>EHC</v>
          </cell>
          <cell r="J413" t="str">
            <v>aq120021w356908127</v>
          </cell>
          <cell r="K413" t="str">
            <v>ruled line error during pfp test scanning</v>
          </cell>
          <cell r="M413" t="str">
            <v>re scan pfp test</v>
          </cell>
          <cell r="P413" t="str">
            <v>panget</v>
          </cell>
          <cell r="R413" t="str">
            <v>000</v>
          </cell>
          <cell r="S413" t="str">
            <v>3</v>
          </cell>
          <cell r="T413" t="str">
            <v>1</v>
          </cell>
        </row>
        <row r="414">
          <cell r="A414" t="str">
            <v>Azure</v>
          </cell>
          <cell r="B414" t="str">
            <v>Nightshift (20-5)</v>
          </cell>
          <cell r="C414">
            <v>38968</v>
          </cell>
          <cell r="D414" t="str">
            <v>FA04</v>
          </cell>
          <cell r="F414" t="str">
            <v>W85</v>
          </cell>
          <cell r="G414" t="str">
            <v>W85</v>
          </cell>
          <cell r="H414" t="str">
            <v>EHC</v>
          </cell>
          <cell r="J414" t="str">
            <v>aq120021w356908147</v>
          </cell>
          <cell r="K414" t="str">
            <v>unusual sound during 1st power on</v>
          </cell>
          <cell r="M414" t="str">
            <v>changed scale pf &amp; board assy encoder</v>
          </cell>
          <cell r="P414" t="str">
            <v>RIZA FABIAN</v>
          </cell>
          <cell r="R414" t="str">
            <v>000</v>
          </cell>
          <cell r="S414" t="str">
            <v>1</v>
          </cell>
          <cell r="T414" t="str">
            <v>1</v>
          </cell>
        </row>
        <row r="415">
          <cell r="A415" t="str">
            <v>Fresno</v>
          </cell>
          <cell r="B415" t="str">
            <v>Nightshift (20-5)</v>
          </cell>
          <cell r="C415">
            <v>38968</v>
          </cell>
          <cell r="D415" t="str">
            <v>CA05</v>
          </cell>
          <cell r="F415" t="str">
            <v>W59</v>
          </cell>
          <cell r="G415" t="str">
            <v>W58</v>
          </cell>
          <cell r="H415" t="str">
            <v>EAI</v>
          </cell>
          <cell r="J415" t="str">
            <v>w096804076</v>
          </cell>
          <cell r="K415" t="str">
            <v>bend pin cn5</v>
          </cell>
          <cell r="M415" t="str">
            <v>changed cable head</v>
          </cell>
          <cell r="P415" t="str">
            <v>chel</v>
          </cell>
          <cell r="Q415" t="str">
            <v>FROM REWORK</v>
          </cell>
          <cell r="R415" t="str">
            <v>R01</v>
          </cell>
          <cell r="S415" t="str">
            <v>1</v>
          </cell>
          <cell r="T415" t="str">
            <v>3</v>
          </cell>
        </row>
        <row r="416">
          <cell r="A416" t="str">
            <v>Fresno</v>
          </cell>
          <cell r="B416" t="str">
            <v>Nightshift (20-5)</v>
          </cell>
          <cell r="C416">
            <v>38968</v>
          </cell>
          <cell r="D416" t="str">
            <v>FA01</v>
          </cell>
          <cell r="F416" t="str">
            <v>W21</v>
          </cell>
          <cell r="G416" t="str">
            <v>W67</v>
          </cell>
          <cell r="H416" t="str">
            <v>EAI</v>
          </cell>
          <cell r="J416" t="str">
            <v>w096804273</v>
          </cell>
          <cell r="K416" t="str">
            <v>abnormal printing</v>
          </cell>
          <cell r="M416" t="str">
            <v>changed porous pad pgf</v>
          </cell>
          <cell r="P416" t="str">
            <v>gerlie</v>
          </cell>
          <cell r="Q416" t="str">
            <v>FROM REWORK</v>
          </cell>
          <cell r="R416" t="str">
            <v>000</v>
          </cell>
          <cell r="S416" t="str">
            <v>1</v>
          </cell>
          <cell r="T416" t="str">
            <v>3</v>
          </cell>
        </row>
        <row r="417">
          <cell r="A417" t="str">
            <v>Azure</v>
          </cell>
          <cell r="B417" t="str">
            <v>Nightshift (20-5)</v>
          </cell>
          <cell r="C417">
            <v>38968</v>
          </cell>
          <cell r="D417" t="str">
            <v>FA04</v>
          </cell>
          <cell r="F417" t="str">
            <v>W86</v>
          </cell>
          <cell r="G417" t="str">
            <v>W86</v>
          </cell>
          <cell r="H417" t="str">
            <v>EHC</v>
          </cell>
          <cell r="J417" t="str">
            <v>aq120021w366908160</v>
          </cell>
          <cell r="K417" t="str">
            <v>unusual sound during 1st power on</v>
          </cell>
          <cell r="M417" t="str">
            <v>ndf</v>
          </cell>
          <cell r="P417" t="str">
            <v>RIZA FABIAN</v>
          </cell>
          <cell r="R417" t="str">
            <v>000</v>
          </cell>
          <cell r="S417" t="str">
            <v>3</v>
          </cell>
          <cell r="T417" t="str">
            <v>1</v>
          </cell>
        </row>
        <row r="418">
          <cell r="A418" t="str">
            <v>Fresno</v>
          </cell>
          <cell r="B418" t="str">
            <v>Nightshift (20-5)</v>
          </cell>
          <cell r="C418">
            <v>38968</v>
          </cell>
          <cell r="D418" t="str">
            <v>FA02</v>
          </cell>
          <cell r="F418" t="str">
            <v>W69</v>
          </cell>
          <cell r="G418" t="str">
            <v>W58</v>
          </cell>
          <cell r="H418" t="str">
            <v>EAI</v>
          </cell>
          <cell r="J418" t="str">
            <v>w096804097</v>
          </cell>
          <cell r="K418" t="str">
            <v>stain on scale cr</v>
          </cell>
          <cell r="M418" t="str">
            <v>CHANGED SCALE CR</v>
          </cell>
          <cell r="P418" t="str">
            <v>MEL</v>
          </cell>
          <cell r="Q418" t="str">
            <v>FROM REWORK</v>
          </cell>
          <cell r="R418" t="str">
            <v>000</v>
          </cell>
          <cell r="S418" t="str">
            <v>1</v>
          </cell>
          <cell r="T418" t="str">
            <v>3</v>
          </cell>
        </row>
        <row r="419">
          <cell r="A419" t="str">
            <v>Fresno</v>
          </cell>
          <cell r="B419" t="str">
            <v>Nightshift (20-5)</v>
          </cell>
          <cell r="C419">
            <v>38968</v>
          </cell>
          <cell r="D419" t="str">
            <v>FA02</v>
          </cell>
          <cell r="F419" t="str">
            <v>W70</v>
          </cell>
          <cell r="G419" t="str">
            <v>W70</v>
          </cell>
          <cell r="H419" t="str">
            <v>EHC</v>
          </cell>
          <cell r="J419" t="str">
            <v>w306906107</v>
          </cell>
          <cell r="K419" t="str">
            <v>broken dowel on carriage</v>
          </cell>
          <cell r="M419" t="str">
            <v>changed carriage</v>
          </cell>
          <cell r="P419" t="str">
            <v>bhel</v>
          </cell>
          <cell r="Q419" t="str">
            <v>FROM REWORK</v>
          </cell>
          <cell r="R419" t="str">
            <v>R01</v>
          </cell>
          <cell r="S419" t="str">
            <v>1</v>
          </cell>
          <cell r="T419" t="str">
            <v>3</v>
          </cell>
        </row>
        <row r="420">
          <cell r="A420" t="str">
            <v>Azure</v>
          </cell>
          <cell r="B420" t="str">
            <v>Nightshift (20-5)</v>
          </cell>
          <cell r="C420">
            <v>38968</v>
          </cell>
          <cell r="D420" t="str">
            <v>FA04</v>
          </cell>
          <cell r="F420" t="str">
            <v>W85</v>
          </cell>
          <cell r="G420" t="str">
            <v>W85</v>
          </cell>
          <cell r="H420" t="str">
            <v>EHC</v>
          </cell>
          <cell r="J420" t="str">
            <v>aq120021w356908165</v>
          </cell>
          <cell r="K420" t="str">
            <v>unusual sound during 1st power on</v>
          </cell>
          <cell r="M420" t="str">
            <v>changed scale pf &amp; board assy pf</v>
          </cell>
          <cell r="P420" t="str">
            <v>RIZA FABIAN</v>
          </cell>
          <cell r="R420" t="str">
            <v>000</v>
          </cell>
          <cell r="S420">
            <v>1</v>
          </cell>
          <cell r="T420" t="str">
            <v>1</v>
          </cell>
        </row>
        <row r="421">
          <cell r="A421" t="str">
            <v>Fresno</v>
          </cell>
          <cell r="B421" t="str">
            <v>Nightshift (20-5)</v>
          </cell>
          <cell r="C421">
            <v>38968</v>
          </cell>
          <cell r="D421" t="str">
            <v>CA03</v>
          </cell>
          <cell r="F421" t="str">
            <v>W21</v>
          </cell>
          <cell r="G421" t="str">
            <v>W67</v>
          </cell>
          <cell r="H421" t="str">
            <v>EAI</v>
          </cell>
          <cell r="J421" t="str">
            <v>w106710071</v>
          </cell>
          <cell r="K421" t="str">
            <v>exposed wire ps harness</v>
          </cell>
          <cell r="M421" t="str">
            <v>changed psb</v>
          </cell>
          <cell r="P421" t="str">
            <v>liza</v>
          </cell>
          <cell r="Q421" t="str">
            <v>FROM REWORK</v>
          </cell>
          <cell r="R421" t="str">
            <v>R01</v>
          </cell>
          <cell r="S421" t="str">
            <v>1</v>
          </cell>
          <cell r="T421" t="str">
            <v>3</v>
          </cell>
        </row>
        <row r="422">
          <cell r="A422" t="str">
            <v>Azure</v>
          </cell>
          <cell r="B422" t="str">
            <v>Nightshift (20-5)</v>
          </cell>
          <cell r="C422">
            <v>38968</v>
          </cell>
          <cell r="D422" t="str">
            <v>CA02</v>
          </cell>
          <cell r="F422" t="str">
            <v>W84</v>
          </cell>
          <cell r="G422" t="str">
            <v>W84</v>
          </cell>
          <cell r="H422" t="str">
            <v>EHC</v>
          </cell>
          <cell r="J422" t="str">
            <v>aq120021w356908198</v>
          </cell>
          <cell r="K422" t="str">
            <v>cannot pg</v>
          </cell>
          <cell r="M422" t="str">
            <v>re pg</v>
          </cell>
          <cell r="P422" t="str">
            <v>johna</v>
          </cell>
          <cell r="R422" t="str">
            <v>000</v>
          </cell>
          <cell r="S422" t="str">
            <v>3</v>
          </cell>
          <cell r="T422" t="str">
            <v>1</v>
          </cell>
        </row>
        <row r="423">
          <cell r="A423" t="str">
            <v>Fresno</v>
          </cell>
          <cell r="B423" t="str">
            <v>Nightshift (20-5)</v>
          </cell>
          <cell r="C423">
            <v>38968</v>
          </cell>
          <cell r="D423" t="str">
            <v>MA05</v>
          </cell>
          <cell r="F423" t="str">
            <v>W67</v>
          </cell>
          <cell r="G423" t="str">
            <v>W67</v>
          </cell>
          <cell r="H423" t="str">
            <v>EAI</v>
          </cell>
          <cell r="J423" t="str">
            <v>w206711007</v>
          </cell>
          <cell r="K423" t="str">
            <v>loosethread ink system</v>
          </cell>
          <cell r="M423" t="str">
            <v>dis assy</v>
          </cell>
          <cell r="P423" t="str">
            <v>bhel</v>
          </cell>
          <cell r="Q423" t="str">
            <v>FROM REWORK</v>
          </cell>
          <cell r="R423" t="str">
            <v>R01</v>
          </cell>
          <cell r="S423" t="str">
            <v>1</v>
          </cell>
          <cell r="T423" t="str">
            <v>3</v>
          </cell>
        </row>
        <row r="424">
          <cell r="A424" t="str">
            <v>Fresno</v>
          </cell>
          <cell r="B424" t="str">
            <v>Nightshift (20-5)</v>
          </cell>
          <cell r="C424">
            <v>38968</v>
          </cell>
          <cell r="D424" t="str">
            <v>MA06</v>
          </cell>
          <cell r="F424" t="str">
            <v>W21</v>
          </cell>
          <cell r="G424" t="str">
            <v>W67</v>
          </cell>
          <cell r="H424" t="str">
            <v>EAI</v>
          </cell>
          <cell r="J424" t="str">
            <v>w196710007</v>
          </cell>
          <cell r="K424" t="str">
            <v>fatal error during 1st power on 3ch=fb</v>
          </cell>
          <cell r="M424" t="str">
            <v>changed cable encoder pf</v>
          </cell>
          <cell r="P424" t="str">
            <v>chel</v>
          </cell>
          <cell r="Q424" t="str">
            <v>FROM REWORK</v>
          </cell>
          <cell r="R424" t="str">
            <v>R01</v>
          </cell>
          <cell r="S424" t="str">
            <v>1</v>
          </cell>
          <cell r="T424" t="str">
            <v>3</v>
          </cell>
        </row>
        <row r="425">
          <cell r="A425" t="str">
            <v>Azure</v>
          </cell>
          <cell r="B425" t="str">
            <v>Nightshift (20-5)</v>
          </cell>
          <cell r="C425">
            <v>38968</v>
          </cell>
          <cell r="D425" t="str">
            <v>FA01</v>
          </cell>
          <cell r="F425" t="str">
            <v>W86</v>
          </cell>
          <cell r="G425" t="str">
            <v>W86</v>
          </cell>
          <cell r="H425" t="str">
            <v>EHC</v>
          </cell>
          <cell r="J425" t="str">
            <v>aq120021w366908189</v>
          </cell>
          <cell r="K425" t="str">
            <v>broken dowel asf</v>
          </cell>
          <cell r="L425" t="str">
            <v>broken</v>
          </cell>
          <cell r="M425" t="str">
            <v>changed asf</v>
          </cell>
          <cell r="P425" t="str">
            <v>leth</v>
          </cell>
          <cell r="R425" t="str">
            <v>000</v>
          </cell>
          <cell r="S425" t="str">
            <v>2</v>
          </cell>
          <cell r="T425" t="str">
            <v>1</v>
          </cell>
        </row>
        <row r="426">
          <cell r="A426" t="str">
            <v>Fresno</v>
          </cell>
          <cell r="B426" t="str">
            <v>Nightshift (20-5)</v>
          </cell>
          <cell r="C426">
            <v>38968</v>
          </cell>
          <cell r="D426" t="str">
            <v>FA01</v>
          </cell>
          <cell r="F426" t="str">
            <v>W21</v>
          </cell>
          <cell r="G426" t="str">
            <v>W60</v>
          </cell>
          <cell r="H426" t="str">
            <v>EAI</v>
          </cell>
          <cell r="J426" t="str">
            <v>w126705098</v>
          </cell>
          <cell r="K426" t="str">
            <v>ng est cdr printing position</v>
          </cell>
          <cell r="M426" t="str">
            <v>ndf 10x confirmation</v>
          </cell>
          <cell r="P426" t="str">
            <v>johna</v>
          </cell>
          <cell r="Q426" t="str">
            <v>FROM REWORK</v>
          </cell>
          <cell r="R426" t="str">
            <v>R01</v>
          </cell>
          <cell r="S426" t="str">
            <v>3</v>
          </cell>
          <cell r="T426" t="str">
            <v>3</v>
          </cell>
        </row>
        <row r="427">
          <cell r="A427" t="str">
            <v>Fresno</v>
          </cell>
          <cell r="B427" t="str">
            <v>Nightshift (20-5)</v>
          </cell>
          <cell r="C427">
            <v>38968</v>
          </cell>
          <cell r="D427" t="str">
            <v>CA06</v>
          </cell>
          <cell r="F427" t="str">
            <v>W21</v>
          </cell>
          <cell r="G427" t="str">
            <v>W60</v>
          </cell>
          <cell r="H427" t="str">
            <v>EAI</v>
          </cell>
          <cell r="J427" t="str">
            <v>w096722140</v>
          </cell>
          <cell r="K427" t="str">
            <v>hang during 1st power on</v>
          </cell>
          <cell r="M427" t="str">
            <v>ndf</v>
          </cell>
          <cell r="P427" t="str">
            <v>panget</v>
          </cell>
          <cell r="Q427" t="str">
            <v>FROM REWORK</v>
          </cell>
          <cell r="R427" t="str">
            <v>R01</v>
          </cell>
          <cell r="S427" t="str">
            <v>3</v>
          </cell>
          <cell r="T427" t="str">
            <v>3</v>
          </cell>
        </row>
        <row r="428">
          <cell r="A428" t="str">
            <v>Fresno</v>
          </cell>
          <cell r="B428" t="str">
            <v>Nightshift (20-5)</v>
          </cell>
          <cell r="C428">
            <v>38968</v>
          </cell>
          <cell r="D428" t="str">
            <v>CA05</v>
          </cell>
          <cell r="F428" t="str">
            <v>W21</v>
          </cell>
          <cell r="G428" t="str">
            <v>W67</v>
          </cell>
          <cell r="H428" t="str">
            <v>EAI</v>
          </cell>
          <cell r="J428" t="str">
            <v>w136711064</v>
          </cell>
          <cell r="K428" t="str">
            <v>broken screw hole of housing middle</v>
          </cell>
          <cell r="M428" t="str">
            <v>changed housing middle</v>
          </cell>
          <cell r="P428" t="str">
            <v>tin2</v>
          </cell>
          <cell r="Q428" t="str">
            <v>FROM REWORK</v>
          </cell>
          <cell r="R428" t="str">
            <v>R01</v>
          </cell>
          <cell r="S428" t="str">
            <v>1</v>
          </cell>
          <cell r="T428" t="str">
            <v>3</v>
          </cell>
        </row>
        <row r="429">
          <cell r="A429" t="str">
            <v>Azure</v>
          </cell>
          <cell r="B429" t="str">
            <v>Nightshift (20-5)</v>
          </cell>
          <cell r="C429">
            <v>38968</v>
          </cell>
          <cell r="D429" t="str">
            <v>CA07</v>
          </cell>
          <cell r="F429" t="str">
            <v>W81</v>
          </cell>
          <cell r="G429" t="str">
            <v>W81</v>
          </cell>
          <cell r="H429" t="str">
            <v>EHC</v>
          </cell>
          <cell r="J429" t="str">
            <v>aq120021w356908321</v>
          </cell>
          <cell r="K429" t="str">
            <v>ink out error</v>
          </cell>
          <cell r="M429" t="str">
            <v>re install csic</v>
          </cell>
          <cell r="P429" t="str">
            <v>RIZA FABIAN</v>
          </cell>
          <cell r="R429" t="str">
            <v>000</v>
          </cell>
          <cell r="S429" t="str">
            <v>3</v>
          </cell>
          <cell r="T429" t="str">
            <v>1</v>
          </cell>
        </row>
        <row r="430">
          <cell r="A430" t="str">
            <v>Fresno</v>
          </cell>
          <cell r="B430" t="str">
            <v>Nightshift (20-5)</v>
          </cell>
          <cell r="C430">
            <v>38968</v>
          </cell>
          <cell r="D430" t="str">
            <v>CA05</v>
          </cell>
          <cell r="F430" t="str">
            <v>W21</v>
          </cell>
          <cell r="G430" t="str">
            <v>W67</v>
          </cell>
          <cell r="H430" t="str">
            <v>EAI</v>
          </cell>
          <cell r="J430" t="str">
            <v>w216712018</v>
          </cell>
          <cell r="K430" t="str">
            <v>bend pin ffc encoder</v>
          </cell>
          <cell r="M430" t="str">
            <v>changed cable encoder pf</v>
          </cell>
          <cell r="P430" t="str">
            <v>johna</v>
          </cell>
          <cell r="Q430" t="str">
            <v>FROM REWORK</v>
          </cell>
          <cell r="R430" t="str">
            <v>R01</v>
          </cell>
          <cell r="S430" t="str">
            <v>1</v>
          </cell>
          <cell r="T430" t="str">
            <v>3</v>
          </cell>
        </row>
        <row r="431">
          <cell r="A431" t="str">
            <v>Fresno</v>
          </cell>
          <cell r="B431" t="str">
            <v>Nightshift (20-5)</v>
          </cell>
          <cell r="C431">
            <v>38968</v>
          </cell>
          <cell r="D431" t="str">
            <v>FA02</v>
          </cell>
          <cell r="F431" t="str">
            <v>W59</v>
          </cell>
          <cell r="G431" t="str">
            <v>W61</v>
          </cell>
          <cell r="H431" t="str">
            <v>EAI</v>
          </cell>
          <cell r="J431" t="str">
            <v>w096804125</v>
          </cell>
          <cell r="K431" t="str">
            <v>stressmark on dowel on porous pad tray</v>
          </cell>
          <cell r="M431" t="str">
            <v>confirmed good</v>
          </cell>
          <cell r="P431" t="str">
            <v>vivian</v>
          </cell>
          <cell r="Q431" t="str">
            <v>FROM REWORK</v>
          </cell>
          <cell r="R431" t="str">
            <v>R01</v>
          </cell>
          <cell r="S431" t="str">
            <v>3</v>
          </cell>
          <cell r="T431" t="str">
            <v>3</v>
          </cell>
        </row>
        <row r="432">
          <cell r="A432" t="str">
            <v>Fresno</v>
          </cell>
          <cell r="B432" t="str">
            <v>Nightshift (20-5)</v>
          </cell>
          <cell r="C432">
            <v>38968</v>
          </cell>
          <cell r="D432" t="str">
            <v>FA01</v>
          </cell>
          <cell r="F432" t="str">
            <v>W68</v>
          </cell>
          <cell r="G432" t="str">
            <v>W69</v>
          </cell>
          <cell r="H432" t="str">
            <v>EAI</v>
          </cell>
          <cell r="J432" t="str">
            <v>w126728070</v>
          </cell>
          <cell r="K432" t="str">
            <v>loosethread screw on printhead</v>
          </cell>
          <cell r="M432" t="str">
            <v>CHANGED CARRIAGE</v>
          </cell>
          <cell r="P432" t="str">
            <v>MEL</v>
          </cell>
          <cell r="Q432" t="str">
            <v>FROM REWORK</v>
          </cell>
          <cell r="R432" t="str">
            <v>R01</v>
          </cell>
          <cell r="S432" t="str">
            <v>1</v>
          </cell>
          <cell r="T432" t="str">
            <v>3</v>
          </cell>
        </row>
        <row r="433">
          <cell r="A433" t="str">
            <v>Fresno</v>
          </cell>
          <cell r="B433" t="str">
            <v>Nightshift (20-5)</v>
          </cell>
          <cell r="C433">
            <v>38968</v>
          </cell>
          <cell r="D433" t="str">
            <v>FA01</v>
          </cell>
          <cell r="F433" t="str">
            <v>W21</v>
          </cell>
          <cell r="G433" t="str">
            <v>W67</v>
          </cell>
          <cell r="H433" t="str">
            <v>EAI</v>
          </cell>
          <cell r="J433" t="str">
            <v>aq110031w096804320</v>
          </cell>
          <cell r="K433" t="str">
            <v>ng ej adjust</v>
          </cell>
          <cell r="M433" t="str">
            <v>Re-adjust EJ</v>
          </cell>
          <cell r="P433" t="str">
            <v>Maricel</v>
          </cell>
          <cell r="Q433" t="str">
            <v>FROM REWORK</v>
          </cell>
          <cell r="R433" t="str">
            <v>R01</v>
          </cell>
          <cell r="S433" t="str">
            <v>3</v>
          </cell>
          <cell r="T433" t="str">
            <v>3</v>
          </cell>
        </row>
        <row r="434">
          <cell r="A434" t="str">
            <v>Fresno</v>
          </cell>
          <cell r="B434" t="str">
            <v>Nightshift (20-5)</v>
          </cell>
          <cell r="C434">
            <v>38968</v>
          </cell>
          <cell r="D434" t="str">
            <v>MA06</v>
          </cell>
          <cell r="F434" t="str">
            <v>W59</v>
          </cell>
          <cell r="G434" t="str">
            <v>W59</v>
          </cell>
          <cell r="H434" t="str">
            <v>EAI</v>
          </cell>
          <cell r="J434" t="str">
            <v>w216719045</v>
          </cell>
          <cell r="K434" t="str">
            <v>loosethread housing lower</v>
          </cell>
          <cell r="Q434" t="str">
            <v>FROM REWORK</v>
          </cell>
          <cell r="R434" t="str">
            <v>R01</v>
          </cell>
          <cell r="S434" t="str">
            <v>1</v>
          </cell>
          <cell r="T434" t="str">
            <v>3</v>
          </cell>
        </row>
        <row r="435">
          <cell r="A435" t="str">
            <v>Fresno</v>
          </cell>
          <cell r="B435" t="str">
            <v>Nightshift (20-5)</v>
          </cell>
          <cell r="C435">
            <v>38968</v>
          </cell>
          <cell r="D435" t="str">
            <v>CA03</v>
          </cell>
          <cell r="F435" t="str">
            <v>W59</v>
          </cell>
          <cell r="G435" t="str">
            <v>W58</v>
          </cell>
          <cell r="H435" t="str">
            <v>EAI</v>
          </cell>
          <cell r="J435" t="str">
            <v>w126721089</v>
          </cell>
          <cell r="K435" t="str">
            <v>bend pin cn10</v>
          </cell>
          <cell r="M435" t="str">
            <v>CHANGED CABLE HEAD ASSY</v>
          </cell>
          <cell r="P435" t="str">
            <v>ELLA</v>
          </cell>
          <cell r="Q435" t="str">
            <v>FROM REWORK</v>
          </cell>
          <cell r="R435" t="str">
            <v>R01</v>
          </cell>
          <cell r="S435" t="str">
            <v>1</v>
          </cell>
          <cell r="T435" t="str">
            <v>3</v>
          </cell>
        </row>
        <row r="436">
          <cell r="A436" t="str">
            <v>Fresno</v>
          </cell>
          <cell r="B436" t="str">
            <v>Nightshift (20-5)</v>
          </cell>
          <cell r="C436">
            <v>38968</v>
          </cell>
          <cell r="D436" t="str">
            <v>CA03</v>
          </cell>
          <cell r="F436" t="str">
            <v>W59</v>
          </cell>
          <cell r="G436" t="str">
            <v>W58</v>
          </cell>
          <cell r="H436" t="str">
            <v>EAI</v>
          </cell>
          <cell r="J436" t="str">
            <v>w596704004</v>
          </cell>
          <cell r="K436" t="str">
            <v>dent on pf motor assy</v>
          </cell>
          <cell r="M436" t="str">
            <v>changed pf motor</v>
          </cell>
          <cell r="P436" t="str">
            <v>emjhay</v>
          </cell>
          <cell r="Q436" t="str">
            <v>FROM REWORK</v>
          </cell>
          <cell r="R436" t="str">
            <v>R01</v>
          </cell>
          <cell r="S436" t="str">
            <v>1</v>
          </cell>
          <cell r="T436" t="str">
            <v>3</v>
          </cell>
        </row>
        <row r="437">
          <cell r="A437" t="str">
            <v>Fresno</v>
          </cell>
          <cell r="B437" t="str">
            <v>Nightshift (20-5)</v>
          </cell>
          <cell r="C437">
            <v>38968</v>
          </cell>
          <cell r="D437" t="str">
            <v>CA02</v>
          </cell>
          <cell r="F437" t="str">
            <v>W21</v>
          </cell>
          <cell r="G437" t="str">
            <v>W67</v>
          </cell>
          <cell r="H437" t="str">
            <v>EAI</v>
          </cell>
          <cell r="J437" t="str">
            <v>w096804274</v>
          </cell>
          <cell r="K437" t="str">
            <v>scratch on housing lower</v>
          </cell>
          <cell r="Q437" t="str">
            <v>FROM REWORK</v>
          </cell>
          <cell r="R437" t="str">
            <v>R01</v>
          </cell>
          <cell r="S437" t="str">
            <v>1</v>
          </cell>
          <cell r="T437" t="str">
            <v>3</v>
          </cell>
        </row>
        <row r="438">
          <cell r="A438" t="str">
            <v>Azure</v>
          </cell>
          <cell r="B438" t="str">
            <v>Nightshift (20-5)</v>
          </cell>
          <cell r="C438">
            <v>38968</v>
          </cell>
          <cell r="D438" t="str">
            <v>FA01</v>
          </cell>
          <cell r="F438" t="str">
            <v>W81</v>
          </cell>
          <cell r="G438" t="str">
            <v>W81</v>
          </cell>
          <cell r="H438" t="str">
            <v>EHC</v>
          </cell>
          <cell r="J438" t="str">
            <v>aq120021w356908321</v>
          </cell>
          <cell r="K438" t="str">
            <v>no printing result on nozzle check</v>
          </cell>
          <cell r="M438" t="str">
            <v>CHANGED CSIC</v>
          </cell>
          <cell r="P438" t="str">
            <v>ELLA</v>
          </cell>
          <cell r="Q438" t="str">
            <v>back to line</v>
          </cell>
          <cell r="R438" t="str">
            <v>000</v>
          </cell>
          <cell r="S438" t="str">
            <v>1</v>
          </cell>
          <cell r="T438" t="str">
            <v>1</v>
          </cell>
        </row>
        <row r="439">
          <cell r="A439" t="str">
            <v>Fresno</v>
          </cell>
          <cell r="B439" t="str">
            <v>Nightshift (20-5)</v>
          </cell>
          <cell r="C439">
            <v>38968</v>
          </cell>
          <cell r="D439" t="str">
            <v>FA01</v>
          </cell>
          <cell r="F439" t="str">
            <v>W69</v>
          </cell>
          <cell r="G439" t="str">
            <v>W69</v>
          </cell>
          <cell r="H439" t="str">
            <v>EAI</v>
          </cell>
          <cell r="J439" t="str">
            <v>AQ110031W126728070</v>
          </cell>
          <cell r="K439" t="str">
            <v>Loosethread screw on printhead</v>
          </cell>
          <cell r="R439" t="str">
            <v>F00</v>
          </cell>
          <cell r="S439" t="str">
            <v>1</v>
          </cell>
          <cell r="T439" t="str">
            <v>1</v>
          </cell>
        </row>
        <row r="440">
          <cell r="A440" t="str">
            <v>Fresno</v>
          </cell>
          <cell r="B440" t="str">
            <v>Nightshift (20-5)</v>
          </cell>
          <cell r="C440">
            <v>38968</v>
          </cell>
          <cell r="D440" t="str">
            <v>FA01</v>
          </cell>
          <cell r="F440" t="str">
            <v>W58</v>
          </cell>
          <cell r="G440" t="str">
            <v>W58</v>
          </cell>
          <cell r="H440" t="str">
            <v>EAI</v>
          </cell>
          <cell r="J440" t="str">
            <v>aq110031W096804102</v>
          </cell>
          <cell r="K440" t="str">
            <v>Abnormal printing</v>
          </cell>
          <cell r="M440" t="str">
            <v>Change porous pad PGF</v>
          </cell>
          <cell r="P440" t="str">
            <v>Odeth</v>
          </cell>
          <cell r="R440" t="str">
            <v>R01</v>
          </cell>
          <cell r="S440" t="str">
            <v>1</v>
          </cell>
          <cell r="T440" t="str">
            <v>1</v>
          </cell>
        </row>
        <row r="441">
          <cell r="A441" t="str">
            <v>Fresno</v>
          </cell>
          <cell r="B441" t="str">
            <v>Nightshift (20-5)</v>
          </cell>
          <cell r="C441">
            <v>38968</v>
          </cell>
          <cell r="D441" t="str">
            <v>CA05</v>
          </cell>
          <cell r="F441" t="str">
            <v>W61</v>
          </cell>
          <cell r="G441" t="str">
            <v>W61</v>
          </cell>
          <cell r="H441" t="str">
            <v>EAI</v>
          </cell>
          <cell r="J441" t="str">
            <v>AQ110031W136729193</v>
          </cell>
          <cell r="K441" t="str">
            <v>Peel off cable head</v>
          </cell>
          <cell r="M441" t="str">
            <v>CHANGED CABLE HEAD</v>
          </cell>
          <cell r="P441" t="str">
            <v>Moneth Martos</v>
          </cell>
          <cell r="Q441" t="str">
            <v>FROM REWORK</v>
          </cell>
          <cell r="R441" t="str">
            <v>R01</v>
          </cell>
          <cell r="S441" t="str">
            <v>1</v>
          </cell>
          <cell r="T441" t="str">
            <v>3</v>
          </cell>
        </row>
        <row r="442">
          <cell r="A442" t="str">
            <v>Fresno</v>
          </cell>
          <cell r="B442" t="str">
            <v>Nightshift (20-5)</v>
          </cell>
          <cell r="C442">
            <v>38968</v>
          </cell>
          <cell r="D442" t="str">
            <v>FA01</v>
          </cell>
          <cell r="F442" t="str">
            <v>W58</v>
          </cell>
          <cell r="G442" t="str">
            <v>W58</v>
          </cell>
          <cell r="H442" t="str">
            <v>EAI</v>
          </cell>
          <cell r="J442" t="str">
            <v>AQ110031w096804099</v>
          </cell>
          <cell r="K442" t="str">
            <v>NG EJ</v>
          </cell>
          <cell r="M442" t="str">
            <v>re adjust ej</v>
          </cell>
          <cell r="P442" t="str">
            <v>lonel</v>
          </cell>
          <cell r="Q442" t="str">
            <v>FROM REWORK</v>
          </cell>
          <cell r="R442" t="str">
            <v>R01</v>
          </cell>
          <cell r="S442" t="str">
            <v>3</v>
          </cell>
          <cell r="T442" t="str">
            <v>1</v>
          </cell>
        </row>
        <row r="443">
          <cell r="A443" t="str">
            <v>Fresno</v>
          </cell>
          <cell r="B443" t="str">
            <v>Nightshift (20-5)</v>
          </cell>
          <cell r="C443">
            <v>38968</v>
          </cell>
          <cell r="D443" t="str">
            <v>FA02</v>
          </cell>
          <cell r="F443" t="str">
            <v>W21</v>
          </cell>
          <cell r="G443" t="str">
            <v>W21</v>
          </cell>
          <cell r="H443" t="str">
            <v>EAI</v>
          </cell>
          <cell r="J443" t="str">
            <v>aq110031w096804274</v>
          </cell>
          <cell r="K443" t="str">
            <v>scratch on housing lower(backside)</v>
          </cell>
          <cell r="L443" t="str">
            <v>scratch</v>
          </cell>
          <cell r="M443" t="str">
            <v>changed housing lower</v>
          </cell>
          <cell r="P443" t="str">
            <v>vivian</v>
          </cell>
          <cell r="R443" t="str">
            <v>R01</v>
          </cell>
          <cell r="S443" t="str">
            <v>2</v>
          </cell>
          <cell r="T443" t="str">
            <v>1</v>
          </cell>
        </row>
        <row r="444">
          <cell r="A444" t="str">
            <v>Fresno</v>
          </cell>
          <cell r="B444" t="str">
            <v>Nightshift (20-5)</v>
          </cell>
          <cell r="C444">
            <v>38968</v>
          </cell>
          <cell r="D444" t="str">
            <v>FA01</v>
          </cell>
          <cell r="F444" t="str">
            <v>W58</v>
          </cell>
          <cell r="G444" t="str">
            <v>W58</v>
          </cell>
          <cell r="H444" t="str">
            <v>EAI</v>
          </cell>
          <cell r="J444" t="str">
            <v>aq110031w096804097</v>
          </cell>
          <cell r="K444" t="str">
            <v>ng set cdr starting position</v>
          </cell>
          <cell r="M444" t="str">
            <v>CHANGED DETECTOR GUIDE CDR</v>
          </cell>
          <cell r="P444" t="str">
            <v>Apolonia Baltazar</v>
          </cell>
          <cell r="Q444" t="str">
            <v>FROM REWORK</v>
          </cell>
          <cell r="R444" t="str">
            <v>R01</v>
          </cell>
          <cell r="S444" t="str">
            <v>1</v>
          </cell>
          <cell r="T444" t="str">
            <v>3</v>
          </cell>
        </row>
        <row r="445">
          <cell r="A445" t="str">
            <v>Fresno</v>
          </cell>
          <cell r="B445" t="str">
            <v>Nightshift (20-5)</v>
          </cell>
          <cell r="C445">
            <v>38968</v>
          </cell>
          <cell r="D445" t="str">
            <v>MA06</v>
          </cell>
          <cell r="F445" t="str">
            <v>W68</v>
          </cell>
          <cell r="G445" t="str">
            <v>W68</v>
          </cell>
          <cell r="H445" t="str">
            <v>EAI</v>
          </cell>
          <cell r="J445" t="str">
            <v>aq110031w116724081</v>
          </cell>
          <cell r="K445" t="str">
            <v>foreign material on scale pf</v>
          </cell>
          <cell r="M445" t="str">
            <v>changed double sided tape</v>
          </cell>
          <cell r="P445" t="str">
            <v>jonah</v>
          </cell>
          <cell r="Q445" t="str">
            <v>FROM REWORK</v>
          </cell>
          <cell r="R445" t="str">
            <v>R01</v>
          </cell>
          <cell r="S445" t="str">
            <v>1</v>
          </cell>
          <cell r="T445" t="str">
            <v>1</v>
          </cell>
        </row>
        <row r="446">
          <cell r="A446" t="str">
            <v>Fresno</v>
          </cell>
          <cell r="B446" t="str">
            <v>Nightshift (20-5)</v>
          </cell>
          <cell r="C446">
            <v>38968</v>
          </cell>
          <cell r="D446" t="str">
            <v>FA02</v>
          </cell>
          <cell r="F446" t="str">
            <v>W68</v>
          </cell>
          <cell r="G446" t="str">
            <v>W68</v>
          </cell>
          <cell r="H446" t="str">
            <v>EAI</v>
          </cell>
          <cell r="J446" t="str">
            <v>aq110031w196722043</v>
          </cell>
          <cell r="K446" t="str">
            <v>dent on scale pf</v>
          </cell>
          <cell r="M446" t="str">
            <v>changed scale pf</v>
          </cell>
          <cell r="P446" t="str">
            <v>JHO</v>
          </cell>
          <cell r="Q446" t="str">
            <v>FROM REWORK</v>
          </cell>
          <cell r="R446" t="str">
            <v>R01</v>
          </cell>
          <cell r="S446" t="str">
            <v>3</v>
          </cell>
          <cell r="T446" t="str">
            <v>3</v>
          </cell>
        </row>
        <row r="447">
          <cell r="A447" t="str">
            <v>Azure</v>
          </cell>
          <cell r="B447" t="str">
            <v>Nightshift (20-5)</v>
          </cell>
          <cell r="C447">
            <v>38968</v>
          </cell>
          <cell r="D447" t="str">
            <v>FA01</v>
          </cell>
          <cell r="F447" t="str">
            <v>W88</v>
          </cell>
          <cell r="G447" t="str">
            <v>W88</v>
          </cell>
          <cell r="H447" t="str">
            <v>EHC</v>
          </cell>
          <cell r="J447" t="str">
            <v>aq120021w386908251</v>
          </cell>
          <cell r="K447" t="str">
            <v>ng ej adjust</v>
          </cell>
          <cell r="M447" t="str">
            <v>re adjust ej adjustment</v>
          </cell>
          <cell r="P447" t="str">
            <v>odeth</v>
          </cell>
          <cell r="R447" t="str">
            <v>000</v>
          </cell>
          <cell r="S447" t="str">
            <v>3</v>
          </cell>
          <cell r="T447" t="str">
            <v>1</v>
          </cell>
        </row>
        <row r="448">
          <cell r="A448" t="str">
            <v>Fresno</v>
          </cell>
          <cell r="B448" t="str">
            <v>Nightshift (20-5)</v>
          </cell>
          <cell r="C448">
            <v>38967</v>
          </cell>
          <cell r="D448" t="str">
            <v>FA02</v>
          </cell>
          <cell r="F448" t="str">
            <v>W70</v>
          </cell>
          <cell r="G448" t="str">
            <v>W70</v>
          </cell>
          <cell r="H448" t="str">
            <v>EAI</v>
          </cell>
          <cell r="J448" t="str">
            <v>w096729015</v>
          </cell>
          <cell r="K448" t="str">
            <v>inverted scale pf</v>
          </cell>
          <cell r="M448" t="str">
            <v>CHANGED SCALE PF</v>
          </cell>
          <cell r="P448" t="str">
            <v>JHO</v>
          </cell>
          <cell r="Q448" t="str">
            <v>FROM REWORK</v>
          </cell>
          <cell r="R448" t="str">
            <v>A01</v>
          </cell>
          <cell r="S448" t="str">
            <v>1</v>
          </cell>
          <cell r="T448" t="str">
            <v>3</v>
          </cell>
        </row>
        <row r="449">
          <cell r="A449" t="str">
            <v>Fresno</v>
          </cell>
          <cell r="B449" t="str">
            <v>Dayshift (8-17)</v>
          </cell>
          <cell r="C449">
            <v>38969</v>
          </cell>
          <cell r="D449" t="str">
            <v>FA02</v>
          </cell>
          <cell r="F449" t="str">
            <v>W20</v>
          </cell>
          <cell r="G449" t="str">
            <v>W20</v>
          </cell>
          <cell r="H449" t="str">
            <v>EAI</v>
          </cell>
          <cell r="J449" t="str">
            <v>w096707019</v>
          </cell>
          <cell r="K449" t="str">
            <v>deformed grounding plate</v>
          </cell>
          <cell r="M449" t="str">
            <v>CHANGED GROUNDING PLATE</v>
          </cell>
          <cell r="P449" t="str">
            <v>JAJA</v>
          </cell>
          <cell r="Q449" t="str">
            <v>FROM REWORK</v>
          </cell>
          <cell r="R449" t="str">
            <v>A02</v>
          </cell>
          <cell r="S449" t="str">
            <v>1</v>
          </cell>
          <cell r="T449" t="str">
            <v>3</v>
          </cell>
        </row>
        <row r="450">
          <cell r="A450" t="str">
            <v>Fresno</v>
          </cell>
          <cell r="B450" t="str">
            <v>Dayshift (8-17)</v>
          </cell>
          <cell r="C450">
            <v>38969</v>
          </cell>
          <cell r="D450" t="str">
            <v>CA02</v>
          </cell>
          <cell r="F450" t="str">
            <v>W20</v>
          </cell>
          <cell r="G450" t="str">
            <v>W20</v>
          </cell>
          <cell r="H450" t="str">
            <v>EAI</v>
          </cell>
          <cell r="J450" t="str">
            <v>w116707013</v>
          </cell>
          <cell r="K450" t="str">
            <v>scratch on scale cr</v>
          </cell>
          <cell r="M450" t="str">
            <v>changed scale cr</v>
          </cell>
          <cell r="P450" t="str">
            <v>jaja</v>
          </cell>
          <cell r="Q450" t="str">
            <v>FROM REWORK</v>
          </cell>
          <cell r="R450" t="str">
            <v>A03</v>
          </cell>
          <cell r="S450" t="str">
            <v>1</v>
          </cell>
          <cell r="T450" t="str">
            <v>3</v>
          </cell>
        </row>
        <row r="451">
          <cell r="A451" t="str">
            <v>Fresno</v>
          </cell>
          <cell r="B451" t="str">
            <v>Nightshift (20-5)</v>
          </cell>
          <cell r="C451">
            <v>38968</v>
          </cell>
          <cell r="D451" t="str">
            <v>FA01</v>
          </cell>
          <cell r="F451" t="str">
            <v>W65</v>
          </cell>
          <cell r="G451" t="str">
            <v>W65</v>
          </cell>
          <cell r="H451" t="str">
            <v>EAI</v>
          </cell>
          <cell r="J451" t="str">
            <v>w116728089</v>
          </cell>
          <cell r="K451" t="str">
            <v>no loading of cdr tray</v>
          </cell>
          <cell r="M451" t="str">
            <v>CHANGED DETECTOR GUIDE CDR</v>
          </cell>
          <cell r="P451" t="str">
            <v>JHO</v>
          </cell>
          <cell r="Q451" t="str">
            <v>FROM REWORK</v>
          </cell>
          <cell r="R451" t="str">
            <v>F01</v>
          </cell>
          <cell r="S451" t="str">
            <v>1</v>
          </cell>
          <cell r="T451" t="str">
            <v>3</v>
          </cell>
        </row>
        <row r="452">
          <cell r="A452" t="str">
            <v>Fresno</v>
          </cell>
          <cell r="B452" t="str">
            <v>Dayshift (8-17)</v>
          </cell>
          <cell r="C452">
            <v>38969</v>
          </cell>
          <cell r="D452" t="str">
            <v>CA02</v>
          </cell>
          <cell r="F452" t="str">
            <v>W13</v>
          </cell>
          <cell r="G452" t="str">
            <v>W13</v>
          </cell>
          <cell r="H452" t="str">
            <v>EAI</v>
          </cell>
          <cell r="J452" t="str">
            <v>w146803058</v>
          </cell>
          <cell r="K452" t="str">
            <v>ng pg</v>
          </cell>
          <cell r="M452" t="str">
            <v>RE ADJUST PG</v>
          </cell>
          <cell r="P452" t="str">
            <v>EMJHAY</v>
          </cell>
          <cell r="Q452" t="str">
            <v>back to line</v>
          </cell>
          <cell r="R452" t="str">
            <v>A01</v>
          </cell>
          <cell r="S452" t="str">
            <v>3</v>
          </cell>
          <cell r="T452" t="str">
            <v>3</v>
          </cell>
        </row>
        <row r="453">
          <cell r="A453" t="str">
            <v>Fresno</v>
          </cell>
          <cell r="B453" t="str">
            <v>Dayshift (8-17)</v>
          </cell>
          <cell r="C453">
            <v>38969</v>
          </cell>
          <cell r="D453" t="str">
            <v>CA06</v>
          </cell>
          <cell r="F453" t="str">
            <v>W13</v>
          </cell>
          <cell r="G453" t="str">
            <v>W13</v>
          </cell>
          <cell r="H453" t="str">
            <v>EAI</v>
          </cell>
          <cell r="J453" t="str">
            <v>w136729065</v>
          </cell>
          <cell r="K453" t="str">
            <v>damaged scale cr</v>
          </cell>
          <cell r="M453" t="str">
            <v>CHANGED SCALE CR</v>
          </cell>
          <cell r="P453" t="str">
            <v>Moneth Martos</v>
          </cell>
          <cell r="Q453" t="str">
            <v>FROM REWORK</v>
          </cell>
          <cell r="R453" t="str">
            <v>A03</v>
          </cell>
          <cell r="S453" t="str">
            <v>1</v>
          </cell>
          <cell r="T453" t="str">
            <v>3</v>
          </cell>
        </row>
        <row r="454">
          <cell r="A454" t="str">
            <v>Fresno</v>
          </cell>
          <cell r="B454" t="str">
            <v>Dayshift (8-17)</v>
          </cell>
          <cell r="C454">
            <v>38969</v>
          </cell>
          <cell r="D454" t="str">
            <v>CA02</v>
          </cell>
          <cell r="F454" t="str">
            <v>W13</v>
          </cell>
          <cell r="G454" t="str">
            <v>W13</v>
          </cell>
          <cell r="H454" t="str">
            <v>EAI</v>
          </cell>
          <cell r="J454" t="str">
            <v>w146803032</v>
          </cell>
          <cell r="K454" t="str">
            <v>ng pg</v>
          </cell>
          <cell r="M454" t="str">
            <v>RE ADJUST PG</v>
          </cell>
          <cell r="P454" t="str">
            <v>EMJHAY</v>
          </cell>
          <cell r="Q454" t="str">
            <v>FROM REWORK</v>
          </cell>
          <cell r="R454" t="str">
            <v>A02</v>
          </cell>
          <cell r="S454" t="str">
            <v>3</v>
          </cell>
          <cell r="T454" t="str">
            <v>3</v>
          </cell>
        </row>
        <row r="455">
          <cell r="A455" t="str">
            <v>McLaren</v>
          </cell>
          <cell r="B455" t="str">
            <v>Dayshift (8-17)</v>
          </cell>
          <cell r="C455">
            <v>38968</v>
          </cell>
          <cell r="D455" t="str">
            <v>FA01</v>
          </cell>
          <cell r="F455" t="str">
            <v>W28</v>
          </cell>
          <cell r="G455" t="str">
            <v>W28</v>
          </cell>
          <cell r="H455" t="str">
            <v>EHC</v>
          </cell>
          <cell r="J455" t="str">
            <v>ag140001w786907021</v>
          </cell>
          <cell r="K455" t="str">
            <v>no printing result</v>
          </cell>
          <cell r="M455" t="str">
            <v>changed printhead</v>
          </cell>
          <cell r="N455" t="str">
            <v>k1s060907-03</v>
          </cell>
          <cell r="P455" t="str">
            <v>VERGIE</v>
          </cell>
          <cell r="Q455" t="str">
            <v>back to line</v>
          </cell>
          <cell r="R455" t="str">
            <v>F00</v>
          </cell>
          <cell r="S455" t="str">
            <v>1</v>
          </cell>
          <cell r="T455" t="str">
            <v>1</v>
          </cell>
        </row>
        <row r="456">
          <cell r="A456" t="str">
            <v>McLaren</v>
          </cell>
          <cell r="B456" t="str">
            <v>Dayshift (8-17)</v>
          </cell>
          <cell r="C456">
            <v>38968</v>
          </cell>
          <cell r="D456" t="str">
            <v>FA04</v>
          </cell>
          <cell r="F456" t="str">
            <v>W23</v>
          </cell>
          <cell r="G456" t="str">
            <v>W23</v>
          </cell>
          <cell r="H456" t="str">
            <v>EKL</v>
          </cell>
          <cell r="J456" t="str">
            <v>ag140001w236902069</v>
          </cell>
          <cell r="K456" t="str">
            <v>loosethread housing right to housing lower</v>
          </cell>
          <cell r="M456" t="str">
            <v>changed housing lower</v>
          </cell>
          <cell r="P456" t="str">
            <v>RIZZA</v>
          </cell>
          <cell r="Q456" t="str">
            <v>FROM REWORK</v>
          </cell>
          <cell r="R456" t="str">
            <v>A00</v>
          </cell>
          <cell r="S456" t="str">
            <v>1</v>
          </cell>
          <cell r="T456" t="str">
            <v>3</v>
          </cell>
        </row>
        <row r="457">
          <cell r="A457" t="str">
            <v>Senna</v>
          </cell>
          <cell r="B457" t="str">
            <v>Dayshift (8-17)</v>
          </cell>
          <cell r="C457">
            <v>38968</v>
          </cell>
          <cell r="D457" t="str">
            <v>FA05</v>
          </cell>
          <cell r="F457" t="str">
            <v>W22</v>
          </cell>
          <cell r="G457" t="str">
            <v>W22</v>
          </cell>
          <cell r="H457" t="str">
            <v>ECC</v>
          </cell>
          <cell r="J457" t="str">
            <v>ag130012w226908077</v>
          </cell>
          <cell r="K457" t="str">
            <v>stuck up print setting button</v>
          </cell>
          <cell r="M457" t="str">
            <v>re install panel board</v>
          </cell>
          <cell r="P457" t="str">
            <v>RIZZA</v>
          </cell>
          <cell r="Q457" t="str">
            <v>back to line</v>
          </cell>
          <cell r="R457" t="str">
            <v>A00</v>
          </cell>
          <cell r="S457" t="str">
            <v>1</v>
          </cell>
          <cell r="T457" t="str">
            <v>3</v>
          </cell>
        </row>
        <row r="458">
          <cell r="A458" t="str">
            <v>Fresno</v>
          </cell>
          <cell r="B458" t="str">
            <v>Nightshift (20-5)</v>
          </cell>
          <cell r="C458">
            <v>38968</v>
          </cell>
          <cell r="D458" t="str">
            <v>CA05</v>
          </cell>
          <cell r="F458" t="str">
            <v>W67</v>
          </cell>
          <cell r="G458" t="str">
            <v>W67</v>
          </cell>
          <cell r="H458" t="str">
            <v>EAI</v>
          </cell>
          <cell r="J458" t="str">
            <v>w106710071</v>
          </cell>
          <cell r="K458" t="str">
            <v>unhook detector leaf to frame main</v>
          </cell>
          <cell r="M458" t="str">
            <v>HOOKED DETECTOR LEAF BE TO F. MAIN</v>
          </cell>
          <cell r="P458" t="str">
            <v>Apolonia Baltazar</v>
          </cell>
          <cell r="Q458" t="str">
            <v>FROM REWORK</v>
          </cell>
          <cell r="R458" t="str">
            <v>A01</v>
          </cell>
          <cell r="S458" t="str">
            <v>1</v>
          </cell>
          <cell r="T458" t="str">
            <v>3</v>
          </cell>
        </row>
        <row r="459">
          <cell r="A459" t="str">
            <v>Fresno</v>
          </cell>
          <cell r="B459" t="str">
            <v>Dayshift (8-17)</v>
          </cell>
          <cell r="C459">
            <v>38969</v>
          </cell>
          <cell r="D459" t="str">
            <v>FA01</v>
          </cell>
          <cell r="F459" t="str">
            <v>W13</v>
          </cell>
          <cell r="G459" t="str">
            <v>W13</v>
          </cell>
          <cell r="H459" t="str">
            <v>EAI</v>
          </cell>
          <cell r="J459" t="str">
            <v>w126728133</v>
          </cell>
          <cell r="K459" t="str">
            <v>ng ej adjust</v>
          </cell>
          <cell r="M459" t="str">
            <v>re adjust pf/ej</v>
          </cell>
          <cell r="P459" t="str">
            <v>mhy</v>
          </cell>
          <cell r="Q459" t="str">
            <v>FROM REWORK</v>
          </cell>
          <cell r="R459" t="str">
            <v>F04</v>
          </cell>
          <cell r="S459" t="str">
            <v>3</v>
          </cell>
          <cell r="T459" t="str">
            <v>3</v>
          </cell>
        </row>
        <row r="460">
          <cell r="A460" t="str">
            <v>Fresno</v>
          </cell>
          <cell r="B460" t="str">
            <v>Nightshift (20-5)</v>
          </cell>
          <cell r="C460">
            <v>38968</v>
          </cell>
          <cell r="D460" t="str">
            <v>FA02</v>
          </cell>
          <cell r="F460" t="str">
            <v>W62</v>
          </cell>
          <cell r="G460" t="str">
            <v>W62</v>
          </cell>
          <cell r="H460" t="str">
            <v>EAI</v>
          </cell>
          <cell r="J460" t="str">
            <v>w146803071</v>
          </cell>
          <cell r="K460" t="str">
            <v>broken dowel of leaf b2</v>
          </cell>
          <cell r="M460" t="str">
            <v>CHANGED DETECTOR LEAF B2</v>
          </cell>
          <cell r="P460" t="str">
            <v>Apolonia Baltazar</v>
          </cell>
          <cell r="Q460" t="str">
            <v>FROM REWORK</v>
          </cell>
          <cell r="R460" t="str">
            <v>A01</v>
          </cell>
          <cell r="S460" t="str">
            <v>1</v>
          </cell>
          <cell r="T460" t="str">
            <v>3</v>
          </cell>
        </row>
        <row r="461">
          <cell r="A461" t="str">
            <v>McLaren</v>
          </cell>
          <cell r="B461" t="str">
            <v>Dayshift (8-17)</v>
          </cell>
          <cell r="C461">
            <v>38968</v>
          </cell>
          <cell r="D461" t="str">
            <v>FA05</v>
          </cell>
          <cell r="F461" t="str">
            <v>W23</v>
          </cell>
          <cell r="G461" t="str">
            <v>W23</v>
          </cell>
          <cell r="H461" t="str">
            <v>EAL</v>
          </cell>
          <cell r="J461" t="str">
            <v>ag140001w236902159</v>
          </cell>
          <cell r="K461" t="str">
            <v>incorrect cr movement</v>
          </cell>
          <cell r="M461" t="str">
            <v>re discharged</v>
          </cell>
          <cell r="P461" t="str">
            <v>dopher</v>
          </cell>
          <cell r="Q461" t="str">
            <v>FROM REWORK</v>
          </cell>
          <cell r="R461" t="str">
            <v>F00</v>
          </cell>
          <cell r="S461" t="str">
            <v>3</v>
          </cell>
          <cell r="T461" t="str">
            <v>3</v>
          </cell>
        </row>
        <row r="462">
          <cell r="A462" t="str">
            <v>McLaren</v>
          </cell>
          <cell r="B462" t="str">
            <v>Dayshift (8-17)</v>
          </cell>
          <cell r="C462">
            <v>38968</v>
          </cell>
          <cell r="D462" t="str">
            <v>FA06</v>
          </cell>
          <cell r="F462" t="str">
            <v>W23</v>
          </cell>
          <cell r="G462" t="str">
            <v>W23</v>
          </cell>
          <cell r="H462" t="str">
            <v>EDG</v>
          </cell>
          <cell r="J462" t="str">
            <v>ag140001w236908198</v>
          </cell>
          <cell r="K462" t="str">
            <v>stain on housing left</v>
          </cell>
          <cell r="M462" t="str">
            <v>changed housing left</v>
          </cell>
          <cell r="P462" t="str">
            <v>RIZZA</v>
          </cell>
          <cell r="Q462" t="str">
            <v>back to line</v>
          </cell>
          <cell r="R462" t="str">
            <v>A00</v>
          </cell>
          <cell r="S462" t="str">
            <v>1</v>
          </cell>
          <cell r="T462" t="str">
            <v>1</v>
          </cell>
        </row>
        <row r="463">
          <cell r="A463" t="str">
            <v>Fresno</v>
          </cell>
          <cell r="B463" t="str">
            <v>Dayshift (8-17)</v>
          </cell>
          <cell r="C463">
            <v>38969</v>
          </cell>
          <cell r="D463" t="str">
            <v>CA06</v>
          </cell>
          <cell r="F463" t="str">
            <v>W17</v>
          </cell>
          <cell r="G463" t="str">
            <v>W17</v>
          </cell>
          <cell r="H463" t="str">
            <v>EAI</v>
          </cell>
          <cell r="J463" t="str">
            <v>w206711007</v>
          </cell>
          <cell r="K463" t="str">
            <v>fatal error 3ch=53</v>
          </cell>
          <cell r="M463" t="str">
            <v>CHANGED CABLE HEAD</v>
          </cell>
          <cell r="P463" t="str">
            <v>Moneth Martos</v>
          </cell>
          <cell r="Q463" t="str">
            <v>FROM REWORK</v>
          </cell>
          <cell r="R463" t="str">
            <v>F02</v>
          </cell>
          <cell r="S463" t="str">
            <v>1</v>
          </cell>
          <cell r="T463" t="str">
            <v>3</v>
          </cell>
        </row>
        <row r="464">
          <cell r="A464" t="str">
            <v>McLaren</v>
          </cell>
          <cell r="B464" t="str">
            <v>Dayshift (8-17)</v>
          </cell>
          <cell r="C464">
            <v>38968</v>
          </cell>
          <cell r="D464" t="str">
            <v>FA02</v>
          </cell>
          <cell r="F464" t="str">
            <v>W24</v>
          </cell>
          <cell r="G464" t="str">
            <v>W24</v>
          </cell>
          <cell r="H464" t="str">
            <v>EDG</v>
          </cell>
          <cell r="J464" t="str">
            <v>ag140001w246908140</v>
          </cell>
          <cell r="K464" t="str">
            <v>unhook cr connector</v>
          </cell>
          <cell r="L464" t="str">
            <v>unhook</v>
          </cell>
          <cell r="M464" t="str">
            <v>hooked cr connector</v>
          </cell>
          <cell r="P464" t="str">
            <v>VERGIE</v>
          </cell>
          <cell r="Q464" t="str">
            <v>back to line</v>
          </cell>
          <cell r="R464" t="str">
            <v>A00</v>
          </cell>
          <cell r="S464" t="str">
            <v>2</v>
          </cell>
          <cell r="T464" t="str">
            <v>1</v>
          </cell>
        </row>
        <row r="465">
          <cell r="A465" t="str">
            <v>McLaren</v>
          </cell>
          <cell r="B465" t="str">
            <v>Dayshift (8-17)</v>
          </cell>
          <cell r="C465">
            <v>38968</v>
          </cell>
          <cell r="D465" t="str">
            <v>CA05</v>
          </cell>
          <cell r="F465" t="str">
            <v>W24</v>
          </cell>
          <cell r="G465" t="str">
            <v>W24</v>
          </cell>
          <cell r="H465" t="str">
            <v>EDG</v>
          </cell>
          <cell r="J465" t="str">
            <v>ag140001w246908187</v>
          </cell>
          <cell r="K465" t="str">
            <v>ink out error</v>
          </cell>
          <cell r="M465" t="str">
            <v>re install csic board</v>
          </cell>
          <cell r="P465" t="str">
            <v>VERGIE</v>
          </cell>
          <cell r="Q465" t="str">
            <v>back to line</v>
          </cell>
          <cell r="R465" t="str">
            <v>F00</v>
          </cell>
          <cell r="S465" t="str">
            <v>3</v>
          </cell>
          <cell r="T465" t="str">
            <v>1</v>
          </cell>
        </row>
        <row r="466">
          <cell r="A466" t="str">
            <v>Fresno</v>
          </cell>
          <cell r="B466" t="str">
            <v>Dayshift (8-17)</v>
          </cell>
          <cell r="C466">
            <v>38969</v>
          </cell>
          <cell r="D466" t="str">
            <v>CA02</v>
          </cell>
          <cell r="F466" t="str">
            <v>W13</v>
          </cell>
          <cell r="G466" t="str">
            <v>W13</v>
          </cell>
          <cell r="H466" t="str">
            <v>EAI</v>
          </cell>
          <cell r="J466" t="str">
            <v>w146803062</v>
          </cell>
          <cell r="K466" t="str">
            <v>ng pg</v>
          </cell>
          <cell r="M466" t="str">
            <v>RE ADJUST PG</v>
          </cell>
          <cell r="P466" t="str">
            <v>EMJHAY</v>
          </cell>
          <cell r="Q466" t="str">
            <v>FROM REWORK</v>
          </cell>
          <cell r="R466" t="str">
            <v>A05</v>
          </cell>
          <cell r="S466" t="str">
            <v>3</v>
          </cell>
          <cell r="T466" t="str">
            <v>3</v>
          </cell>
        </row>
        <row r="467">
          <cell r="A467" t="str">
            <v>Fresno</v>
          </cell>
          <cell r="B467" t="str">
            <v>Dayshift (8-17)</v>
          </cell>
          <cell r="C467">
            <v>38969</v>
          </cell>
          <cell r="D467" t="str">
            <v>CA02</v>
          </cell>
          <cell r="F467" t="str">
            <v>W13</v>
          </cell>
          <cell r="G467" t="str">
            <v>W13</v>
          </cell>
          <cell r="H467" t="str">
            <v>EAI</v>
          </cell>
          <cell r="J467" t="str">
            <v>w146803049</v>
          </cell>
          <cell r="K467" t="str">
            <v>ng pg</v>
          </cell>
          <cell r="M467" t="str">
            <v>RE ADJUST PG</v>
          </cell>
          <cell r="P467" t="str">
            <v>EMJHAY</v>
          </cell>
          <cell r="Q467" t="str">
            <v>FROM REWORK</v>
          </cell>
          <cell r="R467" t="str">
            <v>A06</v>
          </cell>
          <cell r="S467" t="str">
            <v>3</v>
          </cell>
          <cell r="T467" t="str">
            <v>3</v>
          </cell>
        </row>
        <row r="468">
          <cell r="A468" t="str">
            <v>Fresno</v>
          </cell>
          <cell r="B468" t="str">
            <v>Dayshift (8-17)</v>
          </cell>
          <cell r="C468">
            <v>38969</v>
          </cell>
          <cell r="D468" t="str">
            <v>CA02</v>
          </cell>
          <cell r="F468" t="str">
            <v>W15</v>
          </cell>
          <cell r="G468" t="str">
            <v>W15</v>
          </cell>
          <cell r="H468" t="str">
            <v>EAI</v>
          </cell>
          <cell r="J468" t="str">
            <v>w086803072</v>
          </cell>
          <cell r="K468" t="str">
            <v>cannot pg</v>
          </cell>
          <cell r="M468" t="str">
            <v>RE ADJUST PG</v>
          </cell>
          <cell r="P468" t="str">
            <v>EMJHAY</v>
          </cell>
          <cell r="Q468" t="str">
            <v>FROM REWORK</v>
          </cell>
          <cell r="R468" t="str">
            <v>A02</v>
          </cell>
          <cell r="S468" t="str">
            <v>3</v>
          </cell>
          <cell r="T468" t="str">
            <v>3</v>
          </cell>
        </row>
        <row r="469">
          <cell r="A469" t="str">
            <v>Fresno</v>
          </cell>
          <cell r="B469" t="str">
            <v>Dayshift (8-17)</v>
          </cell>
          <cell r="C469">
            <v>38969</v>
          </cell>
          <cell r="D469" t="str">
            <v>CA02</v>
          </cell>
          <cell r="F469" t="str">
            <v>W15</v>
          </cell>
          <cell r="G469" t="str">
            <v>W15</v>
          </cell>
          <cell r="H469" t="str">
            <v>EAI</v>
          </cell>
          <cell r="J469" t="str">
            <v>w086803092</v>
          </cell>
          <cell r="K469" t="str">
            <v>cannot pg</v>
          </cell>
          <cell r="M469" t="str">
            <v>RE ADJUST PG</v>
          </cell>
          <cell r="P469" t="str">
            <v>EMJHAY</v>
          </cell>
          <cell r="Q469" t="str">
            <v>FROM REWORK</v>
          </cell>
          <cell r="R469" t="str">
            <v>A03</v>
          </cell>
          <cell r="S469" t="str">
            <v>3</v>
          </cell>
          <cell r="T469" t="str">
            <v>3</v>
          </cell>
        </row>
        <row r="470">
          <cell r="A470" t="str">
            <v>McLaren</v>
          </cell>
          <cell r="B470" t="str">
            <v>Dayshift (8-17)</v>
          </cell>
          <cell r="C470">
            <v>38969</v>
          </cell>
          <cell r="D470" t="str">
            <v>FA06</v>
          </cell>
          <cell r="F470" t="str">
            <v>W24</v>
          </cell>
          <cell r="G470" t="str">
            <v>W24</v>
          </cell>
          <cell r="H470" t="str">
            <v>EDG</v>
          </cell>
          <cell r="J470" t="str">
            <v>ag140001w246908175</v>
          </cell>
          <cell r="K470" t="str">
            <v>apg harness touch on usb</v>
          </cell>
          <cell r="M470" t="str">
            <v>arranged apg harness</v>
          </cell>
          <cell r="P470" t="str">
            <v>RIZZA</v>
          </cell>
          <cell r="Q470" t="str">
            <v>back to line</v>
          </cell>
          <cell r="R470" t="str">
            <v>A00</v>
          </cell>
          <cell r="S470" t="str">
            <v>1</v>
          </cell>
          <cell r="T470" t="str">
            <v>1</v>
          </cell>
        </row>
        <row r="471">
          <cell r="A471" t="str">
            <v>McLaren</v>
          </cell>
          <cell r="B471" t="str">
            <v>Dayshift (8-17)</v>
          </cell>
          <cell r="C471">
            <v>38968</v>
          </cell>
          <cell r="D471" t="str">
            <v>MA07</v>
          </cell>
          <cell r="F471" t="str">
            <v>W23</v>
          </cell>
          <cell r="G471" t="str">
            <v>W23</v>
          </cell>
          <cell r="H471" t="str">
            <v>EHC</v>
          </cell>
          <cell r="J471" t="str">
            <v>ag140001w276908053</v>
          </cell>
          <cell r="K471" t="str">
            <v>confirmation of drop screw on housing lower</v>
          </cell>
          <cell r="M471" t="str">
            <v>removed screw</v>
          </cell>
          <cell r="P471" t="str">
            <v>RIZZA</v>
          </cell>
          <cell r="Q471" t="str">
            <v>back to line</v>
          </cell>
          <cell r="R471" t="str">
            <v>A00</v>
          </cell>
          <cell r="S471" t="str">
            <v>1</v>
          </cell>
          <cell r="T471" t="str">
            <v>1</v>
          </cell>
        </row>
        <row r="472">
          <cell r="A472" t="str">
            <v>Fresno</v>
          </cell>
          <cell r="B472" t="str">
            <v>Dayshift (8-17)</v>
          </cell>
          <cell r="C472">
            <v>38969</v>
          </cell>
          <cell r="D472" t="str">
            <v>CA02</v>
          </cell>
          <cell r="F472" t="str">
            <v>W14</v>
          </cell>
          <cell r="G472" t="str">
            <v>W14</v>
          </cell>
          <cell r="H472" t="str">
            <v>EAI</v>
          </cell>
          <cell r="J472" t="str">
            <v>w086804016</v>
          </cell>
          <cell r="K472" t="str">
            <v>cannot pg</v>
          </cell>
          <cell r="M472" t="str">
            <v>RE ADJUST PG</v>
          </cell>
          <cell r="P472" t="str">
            <v>EMJHAY</v>
          </cell>
          <cell r="Q472" t="str">
            <v>FROM REWORK</v>
          </cell>
          <cell r="R472" t="str">
            <v>A02</v>
          </cell>
          <cell r="S472" t="str">
            <v>3</v>
          </cell>
          <cell r="T472" t="str">
            <v>3</v>
          </cell>
        </row>
        <row r="473">
          <cell r="A473" t="str">
            <v>Fresno</v>
          </cell>
          <cell r="B473" t="str">
            <v>Dayshift (8-17)</v>
          </cell>
          <cell r="C473">
            <v>38969</v>
          </cell>
          <cell r="D473" t="str">
            <v>CA02</v>
          </cell>
          <cell r="F473" t="str">
            <v>W13</v>
          </cell>
          <cell r="G473" t="str">
            <v>W13</v>
          </cell>
          <cell r="H473" t="str">
            <v>EAI</v>
          </cell>
          <cell r="J473" t="str">
            <v>w146803072</v>
          </cell>
          <cell r="K473" t="str">
            <v>ng pg</v>
          </cell>
          <cell r="M473" t="str">
            <v>RE ADJUST PG</v>
          </cell>
          <cell r="P473" t="str">
            <v>EMJHAY</v>
          </cell>
          <cell r="Q473" t="str">
            <v>FROM REWORK</v>
          </cell>
          <cell r="R473" t="str">
            <v>A07</v>
          </cell>
          <cell r="S473" t="str">
            <v>3</v>
          </cell>
          <cell r="T473" t="str">
            <v>3</v>
          </cell>
        </row>
        <row r="474">
          <cell r="A474" t="str">
            <v>Fresno</v>
          </cell>
          <cell r="B474" t="str">
            <v>Dayshift (8-17)</v>
          </cell>
          <cell r="C474">
            <v>38969</v>
          </cell>
          <cell r="D474" t="str">
            <v>CA02</v>
          </cell>
          <cell r="F474" t="str">
            <v>W15</v>
          </cell>
          <cell r="G474" t="str">
            <v>W15</v>
          </cell>
          <cell r="H474" t="str">
            <v>EAI</v>
          </cell>
          <cell r="J474" t="str">
            <v>W086803088</v>
          </cell>
          <cell r="K474" t="str">
            <v>CANNOT PG</v>
          </cell>
          <cell r="M474" t="str">
            <v>RE ADJUST PG</v>
          </cell>
          <cell r="P474" t="str">
            <v>EMJHAY</v>
          </cell>
          <cell r="Q474" t="str">
            <v>FROM REWORK</v>
          </cell>
          <cell r="R474" t="str">
            <v>A04</v>
          </cell>
          <cell r="S474" t="str">
            <v>3</v>
          </cell>
          <cell r="T474" t="str">
            <v>3</v>
          </cell>
        </row>
        <row r="475">
          <cell r="A475" t="str">
            <v>Fresno</v>
          </cell>
          <cell r="B475" t="str">
            <v>Dayshift (8-17)</v>
          </cell>
          <cell r="C475">
            <v>38969</v>
          </cell>
          <cell r="D475" t="str">
            <v>FA01</v>
          </cell>
          <cell r="F475" t="str">
            <v>W10</v>
          </cell>
          <cell r="G475" t="str">
            <v>W10</v>
          </cell>
          <cell r="H475" t="str">
            <v>EAI</v>
          </cell>
          <cell r="J475" t="str">
            <v>W166722090</v>
          </cell>
          <cell r="K475" t="str">
            <v>ABNORMAL PRINTING</v>
          </cell>
          <cell r="M475" t="str">
            <v>RE PRINT - NDF</v>
          </cell>
          <cell r="P475" t="str">
            <v>MHY</v>
          </cell>
          <cell r="Q475" t="str">
            <v>FROM REWORK</v>
          </cell>
          <cell r="R475" t="str">
            <v>F01</v>
          </cell>
          <cell r="S475" t="str">
            <v>3</v>
          </cell>
          <cell r="T475" t="str">
            <v>3</v>
          </cell>
        </row>
        <row r="476">
          <cell r="A476" t="str">
            <v>MA</v>
          </cell>
          <cell r="B476" t="str">
            <v>Dayshift (8-17)</v>
          </cell>
          <cell r="C476">
            <v>38968</v>
          </cell>
          <cell r="D476" t="str">
            <v>CA05</v>
          </cell>
          <cell r="F476" t="str">
            <v>W24</v>
          </cell>
          <cell r="G476" t="str">
            <v>W24</v>
          </cell>
          <cell r="H476" t="str">
            <v>EDG</v>
          </cell>
          <cell r="J476" t="str">
            <v>AG140001W746908038</v>
          </cell>
          <cell r="K476" t="str">
            <v>INK OUT ERROR</v>
          </cell>
          <cell r="M476" t="str">
            <v>RE INSTALL CSIC BOARD</v>
          </cell>
          <cell r="P476" t="str">
            <v>RIZZA</v>
          </cell>
          <cell r="Q476" t="str">
            <v>back to line</v>
          </cell>
          <cell r="R476" t="str">
            <v>F00</v>
          </cell>
          <cell r="S476" t="str">
            <v>1</v>
          </cell>
          <cell r="T476" t="str">
            <v>1</v>
          </cell>
        </row>
        <row r="477">
          <cell r="A477" t="str">
            <v>Fresno</v>
          </cell>
          <cell r="B477" t="str">
            <v>Dayshift (8-17)</v>
          </cell>
          <cell r="C477">
            <v>38969</v>
          </cell>
          <cell r="D477" t="str">
            <v>CA06</v>
          </cell>
          <cell r="F477" t="str">
            <v>W10</v>
          </cell>
          <cell r="G477" t="str">
            <v>W10</v>
          </cell>
          <cell r="H477" t="str">
            <v>EAI</v>
          </cell>
          <cell r="J477" t="str">
            <v>W096707069</v>
          </cell>
          <cell r="K477" t="str">
            <v>FATAL ERROR DURING APG 3CH=72</v>
          </cell>
          <cell r="Q477" t="str">
            <v>FROM REWORK</v>
          </cell>
          <cell r="R477" t="str">
            <v>F03</v>
          </cell>
          <cell r="S477" t="str">
            <v>1</v>
          </cell>
          <cell r="T477" t="str">
            <v>3</v>
          </cell>
        </row>
        <row r="478">
          <cell r="A478" t="str">
            <v>Fresno</v>
          </cell>
          <cell r="B478" t="str">
            <v>Dayshift (8-17)</v>
          </cell>
          <cell r="C478">
            <v>38969</v>
          </cell>
          <cell r="D478" t="str">
            <v>CA06</v>
          </cell>
          <cell r="F478" t="str">
            <v>W10</v>
          </cell>
          <cell r="G478" t="str">
            <v>W10</v>
          </cell>
          <cell r="H478" t="str">
            <v>EAI</v>
          </cell>
          <cell r="J478" t="str">
            <v>W086727022</v>
          </cell>
          <cell r="K478" t="str">
            <v>NOT POWER ON</v>
          </cell>
          <cell r="M478" t="str">
            <v>changed mcb</v>
          </cell>
          <cell r="P478" t="str">
            <v>ella</v>
          </cell>
          <cell r="Q478" t="str">
            <v>FROM REWORK</v>
          </cell>
          <cell r="R478" t="str">
            <v>F02</v>
          </cell>
          <cell r="S478" t="str">
            <v>1</v>
          </cell>
          <cell r="T478" t="str">
            <v>3</v>
          </cell>
        </row>
        <row r="479">
          <cell r="A479" t="str">
            <v>Fresno</v>
          </cell>
          <cell r="B479" t="str">
            <v>Dayshift (8-17)</v>
          </cell>
          <cell r="C479">
            <v>38969</v>
          </cell>
          <cell r="D479" t="str">
            <v>CA02</v>
          </cell>
          <cell r="F479" t="str">
            <v>W13</v>
          </cell>
          <cell r="G479" t="str">
            <v>W13</v>
          </cell>
          <cell r="H479" t="str">
            <v>EAI</v>
          </cell>
          <cell r="J479" t="str">
            <v>W146803068</v>
          </cell>
          <cell r="K479" t="str">
            <v>NG PG</v>
          </cell>
          <cell r="M479" t="str">
            <v>RE ADJUST PG</v>
          </cell>
          <cell r="P479" t="str">
            <v>EMJHAY</v>
          </cell>
          <cell r="Q479" t="str">
            <v>FROM REWORK</v>
          </cell>
          <cell r="R479" t="str">
            <v>A03</v>
          </cell>
          <cell r="S479" t="str">
            <v>3</v>
          </cell>
          <cell r="T479" t="str">
            <v>3</v>
          </cell>
        </row>
        <row r="480">
          <cell r="A480" t="str">
            <v>Fresno</v>
          </cell>
          <cell r="B480" t="str">
            <v>Dayshift (8-17)</v>
          </cell>
          <cell r="C480">
            <v>38969</v>
          </cell>
          <cell r="D480" t="str">
            <v>FA04</v>
          </cell>
          <cell r="F480" t="str">
            <v>W14</v>
          </cell>
          <cell r="G480" t="str">
            <v>W14</v>
          </cell>
          <cell r="H480" t="str">
            <v>EAI</v>
          </cell>
          <cell r="J480" t="str">
            <v>W146720110</v>
          </cell>
          <cell r="K480" t="str">
            <v>LED ERROR(UNHOOK LEAF B2)</v>
          </cell>
          <cell r="M480" t="str">
            <v>HOOKED LEAF B2</v>
          </cell>
          <cell r="P480" t="str">
            <v>Apolonia Baltazar</v>
          </cell>
          <cell r="Q480" t="str">
            <v>FROM REWORK</v>
          </cell>
          <cell r="R480" t="str">
            <v>F01</v>
          </cell>
          <cell r="S480" t="str">
            <v>1</v>
          </cell>
          <cell r="T480" t="str">
            <v>3</v>
          </cell>
        </row>
        <row r="481">
          <cell r="A481" t="str">
            <v>Fresno</v>
          </cell>
          <cell r="B481" t="str">
            <v>Dayshift (8-17)</v>
          </cell>
          <cell r="C481">
            <v>38969</v>
          </cell>
          <cell r="D481" t="str">
            <v>FA01</v>
          </cell>
          <cell r="F481" t="str">
            <v>W21</v>
          </cell>
          <cell r="G481" t="str">
            <v>W21</v>
          </cell>
          <cell r="H481" t="str">
            <v>EAI</v>
          </cell>
          <cell r="J481" t="str">
            <v>W096728227</v>
          </cell>
          <cell r="K481" t="str">
            <v>SMEAR PRINTING BACKSIDE OF EPP</v>
          </cell>
          <cell r="M481" t="str">
            <v>CHANGED POROUS PAD PGF</v>
          </cell>
          <cell r="P481" t="str">
            <v>SHIELA</v>
          </cell>
          <cell r="Q481" t="str">
            <v>FROM REWORK</v>
          </cell>
          <cell r="R481" t="str">
            <v>F04</v>
          </cell>
          <cell r="S481" t="str">
            <v>1</v>
          </cell>
          <cell r="T481" t="str">
            <v>3</v>
          </cell>
        </row>
        <row r="482">
          <cell r="A482" t="str">
            <v>Azure</v>
          </cell>
          <cell r="B482" t="str">
            <v>Dayshift (8-17)</v>
          </cell>
          <cell r="C482">
            <v>38969</v>
          </cell>
          <cell r="D482" t="str">
            <v>FA01</v>
          </cell>
          <cell r="F482" t="str">
            <v>W07</v>
          </cell>
          <cell r="G482" t="str">
            <v>W07</v>
          </cell>
          <cell r="H482" t="str">
            <v>EAI</v>
          </cell>
          <cell r="J482" t="str">
            <v>W386802015</v>
          </cell>
          <cell r="K482" t="str">
            <v>NG HEAD INCLINED</v>
          </cell>
          <cell r="M482" t="str">
            <v>RE INSTALL PRINTHEAD</v>
          </cell>
          <cell r="P482" t="str">
            <v>SHIELA</v>
          </cell>
          <cell r="Q482" t="str">
            <v>FROM REWORK</v>
          </cell>
          <cell r="R482" t="str">
            <v>F02</v>
          </cell>
          <cell r="S482" t="str">
            <v>3</v>
          </cell>
          <cell r="T482" t="str">
            <v>3</v>
          </cell>
        </row>
        <row r="483">
          <cell r="A483" t="str">
            <v>Azure</v>
          </cell>
          <cell r="B483" t="str">
            <v>Dayshift (8-17)</v>
          </cell>
          <cell r="C483">
            <v>38969</v>
          </cell>
          <cell r="D483" t="str">
            <v>FA01</v>
          </cell>
          <cell r="F483" t="str">
            <v>W07</v>
          </cell>
          <cell r="G483" t="str">
            <v>W07</v>
          </cell>
          <cell r="H483" t="str">
            <v>EAI</v>
          </cell>
          <cell r="J483" t="str">
            <v>W386802032</v>
          </cell>
          <cell r="K483" t="str">
            <v>ABNORMAL PRINTING</v>
          </cell>
          <cell r="M483" t="str">
            <v>RE PRINT - NDF</v>
          </cell>
          <cell r="P483" t="str">
            <v>MHY</v>
          </cell>
          <cell r="Q483" t="str">
            <v>FROM REWORK</v>
          </cell>
          <cell r="R483" t="str">
            <v>F03</v>
          </cell>
          <cell r="S483" t="str">
            <v>3</v>
          </cell>
          <cell r="T483" t="str">
            <v>2</v>
          </cell>
        </row>
        <row r="484">
          <cell r="A484" t="str">
            <v>Fresno</v>
          </cell>
          <cell r="B484" t="str">
            <v>Dayshift (8-17)</v>
          </cell>
          <cell r="C484">
            <v>38969</v>
          </cell>
          <cell r="D484" t="str">
            <v>FA01</v>
          </cell>
          <cell r="F484" t="str">
            <v>W10</v>
          </cell>
          <cell r="G484" t="str">
            <v>W10</v>
          </cell>
          <cell r="H484" t="str">
            <v>EAI</v>
          </cell>
          <cell r="J484" t="str">
            <v>W126705098</v>
          </cell>
          <cell r="K484" t="str">
            <v>INK STAIN BACKSIDE OF PAPERS</v>
          </cell>
          <cell r="M484" t="str">
            <v>CHANGED POROUS PAD PGF</v>
          </cell>
          <cell r="P484" t="str">
            <v>JUDITH</v>
          </cell>
          <cell r="Q484" t="str">
            <v>FROM REWORK</v>
          </cell>
          <cell r="R484" t="str">
            <v>F05</v>
          </cell>
          <cell r="S484" t="str">
            <v>1</v>
          </cell>
          <cell r="T484" t="str">
            <v>3</v>
          </cell>
        </row>
        <row r="485">
          <cell r="A485" t="str">
            <v>Fresno</v>
          </cell>
          <cell r="B485" t="str">
            <v>Dayshift (8-17)</v>
          </cell>
          <cell r="C485">
            <v>38969</v>
          </cell>
          <cell r="D485" t="str">
            <v>CA02</v>
          </cell>
          <cell r="F485" t="str">
            <v>W15</v>
          </cell>
          <cell r="G485" t="str">
            <v>W15</v>
          </cell>
          <cell r="H485" t="str">
            <v>EAI</v>
          </cell>
          <cell r="J485" t="str">
            <v>W096804266</v>
          </cell>
          <cell r="K485" t="str">
            <v>CANNOT PG</v>
          </cell>
          <cell r="M485" t="str">
            <v>RE ADJUST PG</v>
          </cell>
          <cell r="P485" t="str">
            <v>EMJHAY</v>
          </cell>
          <cell r="Q485" t="str">
            <v>FROM REWORK</v>
          </cell>
          <cell r="R485" t="str">
            <v>A04</v>
          </cell>
          <cell r="S485" t="str">
            <v>3</v>
          </cell>
          <cell r="T485" t="str">
            <v>3</v>
          </cell>
        </row>
        <row r="486">
          <cell r="A486" t="str">
            <v>Fresno</v>
          </cell>
          <cell r="B486" t="str">
            <v>Dayshift (8-17)</v>
          </cell>
          <cell r="C486">
            <v>38969</v>
          </cell>
          <cell r="D486" t="str">
            <v>CA02</v>
          </cell>
          <cell r="F486" t="str">
            <v>W10</v>
          </cell>
          <cell r="G486" t="str">
            <v>W10</v>
          </cell>
          <cell r="H486" t="str">
            <v>EAI</v>
          </cell>
          <cell r="J486" t="str">
            <v>W086804018</v>
          </cell>
          <cell r="K486" t="str">
            <v>CANNOT PG</v>
          </cell>
          <cell r="M486" t="str">
            <v>RE ADJUST PG</v>
          </cell>
          <cell r="P486" t="str">
            <v>EMJHAY</v>
          </cell>
          <cell r="Q486" t="str">
            <v>FROM REWORK</v>
          </cell>
          <cell r="R486" t="str">
            <v>F03</v>
          </cell>
          <cell r="S486" t="str">
            <v>3</v>
          </cell>
          <cell r="T486" t="str">
            <v>3</v>
          </cell>
        </row>
        <row r="487">
          <cell r="A487" t="str">
            <v>Fresno</v>
          </cell>
          <cell r="B487" t="str">
            <v>Dayshift (8-17)</v>
          </cell>
          <cell r="C487">
            <v>38969</v>
          </cell>
          <cell r="D487" t="str">
            <v>FA01</v>
          </cell>
          <cell r="F487" t="str">
            <v>W13</v>
          </cell>
          <cell r="G487" t="str">
            <v>W13</v>
          </cell>
          <cell r="H487" t="str">
            <v>EAI</v>
          </cell>
          <cell r="J487" t="str">
            <v>W146803066</v>
          </cell>
          <cell r="K487" t="str">
            <v>NO PRINTING RESULT</v>
          </cell>
          <cell r="M487" t="str">
            <v>changed mcb</v>
          </cell>
          <cell r="P487" t="str">
            <v>jho</v>
          </cell>
          <cell r="Q487" t="str">
            <v>FROM REWORK</v>
          </cell>
          <cell r="R487" t="str">
            <v>F03</v>
          </cell>
          <cell r="S487" t="str">
            <v>1</v>
          </cell>
          <cell r="T487" t="str">
            <v>1</v>
          </cell>
        </row>
        <row r="488">
          <cell r="A488" t="str">
            <v>Fresno</v>
          </cell>
          <cell r="B488" t="str">
            <v>Dayshift (8-17)</v>
          </cell>
          <cell r="C488">
            <v>38969</v>
          </cell>
          <cell r="D488" t="str">
            <v>CA02</v>
          </cell>
          <cell r="F488" t="str">
            <v>W15</v>
          </cell>
          <cell r="G488" t="str">
            <v>W15</v>
          </cell>
          <cell r="H488" t="str">
            <v>EAI</v>
          </cell>
          <cell r="J488" t="str">
            <v>W096804262</v>
          </cell>
          <cell r="K488" t="str">
            <v>CANNOT PG</v>
          </cell>
          <cell r="M488" t="str">
            <v>RE ADJUST PG</v>
          </cell>
          <cell r="P488" t="str">
            <v>EMJHAY</v>
          </cell>
          <cell r="Q488" t="str">
            <v>FROM REWORK</v>
          </cell>
          <cell r="R488" t="str">
            <v>F05</v>
          </cell>
          <cell r="S488" t="str">
            <v>3</v>
          </cell>
          <cell r="T488" t="str">
            <v>3</v>
          </cell>
        </row>
        <row r="489">
          <cell r="A489" t="str">
            <v>Fresno</v>
          </cell>
          <cell r="B489" t="str">
            <v>Dayshift (8-17)</v>
          </cell>
          <cell r="C489">
            <v>38969</v>
          </cell>
          <cell r="D489" t="str">
            <v>FA05</v>
          </cell>
          <cell r="F489" t="str">
            <v>W20</v>
          </cell>
          <cell r="G489" t="str">
            <v>W20</v>
          </cell>
          <cell r="H489" t="str">
            <v>EAI</v>
          </cell>
          <cell r="J489" t="str">
            <v>W096729027</v>
          </cell>
          <cell r="K489" t="str">
            <v>DENT ON PANEL ASSY</v>
          </cell>
          <cell r="M489" t="str">
            <v>changed panel assy</v>
          </cell>
          <cell r="P489" t="str">
            <v>shiela</v>
          </cell>
          <cell r="Q489" t="str">
            <v>FROM REWORK</v>
          </cell>
          <cell r="R489" t="str">
            <v>A05</v>
          </cell>
          <cell r="S489" t="str">
            <v>1</v>
          </cell>
          <cell r="T489" t="str">
            <v>3</v>
          </cell>
        </row>
        <row r="490">
          <cell r="A490" t="str">
            <v>Fresno</v>
          </cell>
          <cell r="B490" t="str">
            <v>Dayshift (8-17)</v>
          </cell>
          <cell r="C490">
            <v>38969</v>
          </cell>
          <cell r="D490" t="str">
            <v>FA01</v>
          </cell>
          <cell r="F490" t="str">
            <v>W15</v>
          </cell>
          <cell r="G490" t="str">
            <v>W15</v>
          </cell>
          <cell r="H490" t="str">
            <v>EAI</v>
          </cell>
          <cell r="J490" t="str">
            <v>W086804042</v>
          </cell>
          <cell r="K490" t="str">
            <v>NO PRINTING RESULT</v>
          </cell>
          <cell r="M490" t="str">
            <v>changed mcb</v>
          </cell>
          <cell r="N490" t="str">
            <v>ea67251z</v>
          </cell>
          <cell r="P490" t="str">
            <v>jho</v>
          </cell>
          <cell r="Q490" t="str">
            <v>FROM REWORK</v>
          </cell>
          <cell r="R490" t="str">
            <v>F05</v>
          </cell>
          <cell r="S490" t="str">
            <v>1</v>
          </cell>
          <cell r="T490" t="str">
            <v>3</v>
          </cell>
        </row>
        <row r="491">
          <cell r="A491" t="str">
            <v>Fresno</v>
          </cell>
          <cell r="B491" t="str">
            <v>Dayshift (8-17)</v>
          </cell>
          <cell r="C491">
            <v>38969</v>
          </cell>
          <cell r="D491" t="str">
            <v>FA06</v>
          </cell>
          <cell r="F491" t="str">
            <v>W09</v>
          </cell>
          <cell r="G491" t="str">
            <v>W09</v>
          </cell>
          <cell r="H491" t="str">
            <v>EAI</v>
          </cell>
          <cell r="J491" t="str">
            <v>W106801182</v>
          </cell>
          <cell r="K491" t="str">
            <v>UNHOOK PANEL ASSY</v>
          </cell>
          <cell r="M491" t="str">
            <v>hooked panel assy</v>
          </cell>
          <cell r="P491" t="str">
            <v>Moneth Martos</v>
          </cell>
          <cell r="Q491" t="str">
            <v>FROM REWORK</v>
          </cell>
          <cell r="R491" t="str">
            <v>A01</v>
          </cell>
          <cell r="S491" t="str">
            <v>1</v>
          </cell>
          <cell r="T491" t="str">
            <v>3</v>
          </cell>
        </row>
        <row r="492">
          <cell r="A492" t="str">
            <v>Fresno</v>
          </cell>
          <cell r="B492" t="str">
            <v>Dayshift (8-17)</v>
          </cell>
          <cell r="C492">
            <v>38969</v>
          </cell>
          <cell r="D492" t="str">
            <v>FA01</v>
          </cell>
          <cell r="F492" t="str">
            <v>W19</v>
          </cell>
          <cell r="G492" t="str">
            <v>W19</v>
          </cell>
          <cell r="H492" t="str">
            <v>EAI</v>
          </cell>
          <cell r="J492" t="str">
            <v>W096724181</v>
          </cell>
          <cell r="K492" t="str">
            <v>DENT ON HOUSING LOWER</v>
          </cell>
          <cell r="M492" t="str">
            <v>changed housing lower</v>
          </cell>
          <cell r="P492" t="str">
            <v>judith</v>
          </cell>
          <cell r="Q492" t="str">
            <v>FROM REWORK</v>
          </cell>
          <cell r="R492" t="str">
            <v>A01</v>
          </cell>
          <cell r="S492" t="str">
            <v>1</v>
          </cell>
          <cell r="T492" t="str">
            <v>3</v>
          </cell>
        </row>
        <row r="493">
          <cell r="A493" t="str">
            <v>McLaren</v>
          </cell>
          <cell r="B493" t="str">
            <v>Dayshift (8-17)</v>
          </cell>
          <cell r="C493">
            <v>38968</v>
          </cell>
          <cell r="D493" t="str">
            <v>CA05</v>
          </cell>
          <cell r="F493" t="str">
            <v>W28</v>
          </cell>
          <cell r="G493" t="str">
            <v>W28</v>
          </cell>
          <cell r="H493" t="str">
            <v>EHC</v>
          </cell>
          <cell r="J493" t="str">
            <v>AG140001W286908237</v>
          </cell>
          <cell r="K493" t="str">
            <v>INK OUT ERROR</v>
          </cell>
          <cell r="M493" t="str">
            <v>RE INSTALL CSIC BOARD</v>
          </cell>
          <cell r="P493" t="str">
            <v>RIZZA</v>
          </cell>
          <cell r="Q493" t="str">
            <v>back to line</v>
          </cell>
          <cell r="R493" t="str">
            <v>F01</v>
          </cell>
          <cell r="S493" t="str">
            <v>3</v>
          </cell>
          <cell r="T493" t="str">
            <v>1</v>
          </cell>
        </row>
        <row r="494">
          <cell r="A494" t="str">
            <v>McLaren</v>
          </cell>
          <cell r="B494" t="str">
            <v>Dayshift (8-17)</v>
          </cell>
          <cell r="C494">
            <v>38968</v>
          </cell>
          <cell r="D494" t="str">
            <v>FA04</v>
          </cell>
          <cell r="F494" t="str">
            <v>W28</v>
          </cell>
          <cell r="G494" t="str">
            <v>W28</v>
          </cell>
          <cell r="H494" t="str">
            <v>EHC</v>
          </cell>
          <cell r="J494" t="str">
            <v>AG140001W286908240</v>
          </cell>
          <cell r="K494" t="str">
            <v>ROUGH MOVEMENT OF CR</v>
          </cell>
          <cell r="M494" t="str">
            <v>RE LUBRICATE GUIDE PLATE CR</v>
          </cell>
          <cell r="P494" t="str">
            <v>RIZZA</v>
          </cell>
          <cell r="Q494" t="str">
            <v>back to line</v>
          </cell>
          <cell r="R494" t="str">
            <v>F00</v>
          </cell>
          <cell r="S494" t="str">
            <v>3</v>
          </cell>
          <cell r="T494" t="str">
            <v>1</v>
          </cell>
        </row>
        <row r="495">
          <cell r="A495" t="str">
            <v>Fresno</v>
          </cell>
          <cell r="B495" t="str">
            <v>Dayshift (8-17)</v>
          </cell>
          <cell r="C495">
            <v>38969</v>
          </cell>
          <cell r="D495" t="str">
            <v>FA02</v>
          </cell>
          <cell r="F495" t="str">
            <v>W11</v>
          </cell>
          <cell r="G495" t="str">
            <v>W11</v>
          </cell>
          <cell r="H495" t="str">
            <v>EAI</v>
          </cell>
          <cell r="J495" t="str">
            <v>W146803059</v>
          </cell>
          <cell r="K495" t="str">
            <v>DEFORM CSIC</v>
          </cell>
          <cell r="M495" t="str">
            <v>changed csic assy</v>
          </cell>
          <cell r="P495" t="str">
            <v>shiela</v>
          </cell>
          <cell r="Q495" t="str">
            <v>FROM REWORK</v>
          </cell>
          <cell r="R495" t="str">
            <v>A01</v>
          </cell>
          <cell r="S495" t="str">
            <v>1</v>
          </cell>
          <cell r="T495" t="str">
            <v>3</v>
          </cell>
        </row>
        <row r="496">
          <cell r="A496" t="str">
            <v>Fresno</v>
          </cell>
          <cell r="B496" t="str">
            <v>Dayshift (8-17)</v>
          </cell>
          <cell r="C496">
            <v>38969</v>
          </cell>
          <cell r="D496" t="str">
            <v>FA02</v>
          </cell>
          <cell r="F496" t="str">
            <v>W11</v>
          </cell>
          <cell r="G496" t="str">
            <v>W11</v>
          </cell>
          <cell r="H496" t="str">
            <v>EAI</v>
          </cell>
          <cell r="J496" t="str">
            <v>W146801181</v>
          </cell>
          <cell r="K496" t="str">
            <v>MISSING FIXED SPRING RIGHT</v>
          </cell>
          <cell r="M496" t="str">
            <v>INSTALL FIXED SPRING SHAFT CR RIGHT</v>
          </cell>
          <cell r="P496" t="str">
            <v>JHO</v>
          </cell>
          <cell r="Q496" t="str">
            <v>FROM REWORK</v>
          </cell>
          <cell r="R496" t="str">
            <v>A02</v>
          </cell>
          <cell r="S496" t="str">
            <v>1</v>
          </cell>
          <cell r="T496" t="str">
            <v>3</v>
          </cell>
        </row>
        <row r="497">
          <cell r="A497" t="str">
            <v>Fresno</v>
          </cell>
          <cell r="B497" t="str">
            <v>Dayshift (8-17)</v>
          </cell>
          <cell r="C497">
            <v>38969</v>
          </cell>
          <cell r="D497" t="str">
            <v>CA02</v>
          </cell>
          <cell r="F497" t="str">
            <v>W15</v>
          </cell>
          <cell r="G497" t="str">
            <v>W15</v>
          </cell>
          <cell r="H497" t="str">
            <v>EAI</v>
          </cell>
          <cell r="J497" t="str">
            <v>W096804272</v>
          </cell>
          <cell r="K497" t="str">
            <v>CANNOT PG</v>
          </cell>
          <cell r="M497" t="str">
            <v>RE ADJUST PG</v>
          </cell>
          <cell r="P497" t="str">
            <v>EMJHAY</v>
          </cell>
          <cell r="Q497" t="str">
            <v>FROM REWORK</v>
          </cell>
          <cell r="R497" t="str">
            <v>A02</v>
          </cell>
          <cell r="S497" t="str">
            <v>3</v>
          </cell>
          <cell r="T497" t="str">
            <v>3</v>
          </cell>
        </row>
        <row r="498">
          <cell r="A498" t="str">
            <v>Fresno</v>
          </cell>
          <cell r="B498" t="str">
            <v>Dayshift (8-17)</v>
          </cell>
          <cell r="C498">
            <v>38969</v>
          </cell>
          <cell r="D498" t="str">
            <v>FA01</v>
          </cell>
          <cell r="F498" t="str">
            <v>W11</v>
          </cell>
          <cell r="G498" t="str">
            <v>W11</v>
          </cell>
          <cell r="H498" t="str">
            <v>EAI</v>
          </cell>
          <cell r="J498" t="str">
            <v>W146803051</v>
          </cell>
          <cell r="K498" t="str">
            <v>NG SET PRINTING POSITION DUE TO DAMAGED LEAF B2</v>
          </cell>
          <cell r="M498" t="str">
            <v>changed detector guide cdr harness</v>
          </cell>
          <cell r="P498" t="str">
            <v>emjhay</v>
          </cell>
          <cell r="Q498" t="str">
            <v>FROM REWORK</v>
          </cell>
          <cell r="R498" t="str">
            <v>F03</v>
          </cell>
          <cell r="S498" t="str">
            <v>1</v>
          </cell>
          <cell r="T498" t="str">
            <v>3</v>
          </cell>
        </row>
        <row r="499">
          <cell r="A499" t="str">
            <v>McLaren</v>
          </cell>
          <cell r="B499" t="str">
            <v>Dayshift (8-17)</v>
          </cell>
          <cell r="C499">
            <v>38968</v>
          </cell>
          <cell r="D499" t="str">
            <v>CA05</v>
          </cell>
          <cell r="F499" t="str">
            <v>W27</v>
          </cell>
          <cell r="G499" t="str">
            <v>W27</v>
          </cell>
          <cell r="H499" t="str">
            <v>EHC</v>
          </cell>
          <cell r="J499" t="str">
            <v>AG140001W276908175</v>
          </cell>
          <cell r="K499" t="str">
            <v>FATAL ERROR DURING POWER ON</v>
          </cell>
          <cell r="M499" t="str">
            <v>CHANGED APG ASSY</v>
          </cell>
          <cell r="P499" t="str">
            <v>VERGIE</v>
          </cell>
          <cell r="Q499" t="str">
            <v>back to line</v>
          </cell>
          <cell r="R499" t="str">
            <v>F00</v>
          </cell>
          <cell r="S499" t="str">
            <v>1</v>
          </cell>
          <cell r="T499" t="str">
            <v>1</v>
          </cell>
        </row>
        <row r="500">
          <cell r="A500" t="str">
            <v>Fresno</v>
          </cell>
          <cell r="B500" t="str">
            <v>Dayshift (8-17)</v>
          </cell>
          <cell r="C500">
            <v>38969</v>
          </cell>
          <cell r="D500" t="str">
            <v>FA01</v>
          </cell>
          <cell r="F500" t="str">
            <v>W14</v>
          </cell>
          <cell r="G500" t="str">
            <v>W14</v>
          </cell>
          <cell r="H500" t="str">
            <v>EAI</v>
          </cell>
          <cell r="J500" t="str">
            <v>W086804040</v>
          </cell>
          <cell r="K500" t="str">
            <v>NG EJ ADJUST</v>
          </cell>
          <cell r="M500" t="str">
            <v>re adjust pf/ej</v>
          </cell>
          <cell r="P500" t="str">
            <v>mhy</v>
          </cell>
          <cell r="Q500" t="str">
            <v>FROM REWORK</v>
          </cell>
          <cell r="R500" t="str">
            <v>F02</v>
          </cell>
          <cell r="S500" t="str">
            <v>3</v>
          </cell>
          <cell r="T500" t="str">
            <v>3</v>
          </cell>
        </row>
        <row r="501">
          <cell r="A501" t="str">
            <v>Fresno</v>
          </cell>
          <cell r="B501" t="str">
            <v>Dayshift (8-17)</v>
          </cell>
          <cell r="C501">
            <v>38969</v>
          </cell>
          <cell r="D501" t="str">
            <v>FA01</v>
          </cell>
          <cell r="F501" t="str">
            <v>W17</v>
          </cell>
          <cell r="G501" t="str">
            <v>W17</v>
          </cell>
          <cell r="H501" t="str">
            <v>EAI</v>
          </cell>
          <cell r="J501" t="str">
            <v>W106805001</v>
          </cell>
          <cell r="K501" t="str">
            <v>NG EJ ADJUST</v>
          </cell>
          <cell r="M501" t="str">
            <v>re adjust pf/ej</v>
          </cell>
          <cell r="P501" t="str">
            <v>mhy</v>
          </cell>
          <cell r="Q501" t="str">
            <v>FROM REWORK</v>
          </cell>
          <cell r="R501" t="str">
            <v>F03</v>
          </cell>
          <cell r="S501" t="str">
            <v>3</v>
          </cell>
          <cell r="T501" t="str">
            <v>3</v>
          </cell>
        </row>
        <row r="502">
          <cell r="A502" t="str">
            <v>Azure</v>
          </cell>
          <cell r="B502" t="str">
            <v>Dayshift (8-17)</v>
          </cell>
          <cell r="C502">
            <v>38969</v>
          </cell>
          <cell r="D502" t="str">
            <v>FA01</v>
          </cell>
          <cell r="F502" t="str">
            <v>W34</v>
          </cell>
          <cell r="G502" t="str">
            <v>W34</v>
          </cell>
          <cell r="H502" t="str">
            <v>EHC</v>
          </cell>
          <cell r="J502" t="str">
            <v>AQ120021W346911027</v>
          </cell>
          <cell r="K502" t="str">
            <v>NG MICROWAVE</v>
          </cell>
          <cell r="M502" t="str">
            <v>re install printhead</v>
          </cell>
          <cell r="P502" t="str">
            <v>shiela</v>
          </cell>
          <cell r="Q502" t="str">
            <v>back to line</v>
          </cell>
          <cell r="R502" t="str">
            <v>F02</v>
          </cell>
          <cell r="S502" t="str">
            <v>3</v>
          </cell>
          <cell r="T502" t="str">
            <v>1</v>
          </cell>
        </row>
        <row r="503">
          <cell r="A503" t="str">
            <v>Fresno</v>
          </cell>
          <cell r="B503" t="str">
            <v>Dayshift (8-17)</v>
          </cell>
          <cell r="C503">
            <v>38969</v>
          </cell>
          <cell r="D503" t="str">
            <v>CA06</v>
          </cell>
          <cell r="F503" t="str">
            <v>W14</v>
          </cell>
          <cell r="G503" t="str">
            <v>W14</v>
          </cell>
          <cell r="H503" t="str">
            <v>EAI</v>
          </cell>
          <cell r="J503" t="str">
            <v>W096804226</v>
          </cell>
          <cell r="K503" t="str">
            <v>STUCK UP APG DURING POWER ON</v>
          </cell>
          <cell r="M503" t="str">
            <v>changed frame main</v>
          </cell>
          <cell r="P503" t="str">
            <v>Moneth Martos</v>
          </cell>
          <cell r="Q503" t="str">
            <v>FROM REWORK</v>
          </cell>
          <cell r="R503" t="str">
            <v>A01</v>
          </cell>
          <cell r="S503" t="str">
            <v>1</v>
          </cell>
          <cell r="T503" t="str">
            <v>3</v>
          </cell>
        </row>
        <row r="504">
          <cell r="A504" t="str">
            <v>Fresno</v>
          </cell>
          <cell r="B504" t="str">
            <v>Dayshift (8-17)</v>
          </cell>
          <cell r="C504">
            <v>38969</v>
          </cell>
          <cell r="D504" t="str">
            <v>CA06</v>
          </cell>
          <cell r="F504" t="str">
            <v>W14</v>
          </cell>
          <cell r="G504" t="str">
            <v>W14</v>
          </cell>
          <cell r="H504" t="str">
            <v>EAI</v>
          </cell>
          <cell r="J504" t="str">
            <v>W096804268</v>
          </cell>
          <cell r="K504" t="str">
            <v>STUCK UP APG DURING POWER ON</v>
          </cell>
          <cell r="M504" t="str">
            <v>changed frame main</v>
          </cell>
          <cell r="Q504" t="str">
            <v>FROM REWORK</v>
          </cell>
          <cell r="R504" t="str">
            <v>A03</v>
          </cell>
          <cell r="S504" t="str">
            <v>1</v>
          </cell>
          <cell r="T504" t="str">
            <v>3</v>
          </cell>
        </row>
        <row r="505">
          <cell r="A505" t="str">
            <v>Fresno</v>
          </cell>
          <cell r="B505" t="str">
            <v>Dayshift (8-17)</v>
          </cell>
          <cell r="C505">
            <v>38969</v>
          </cell>
          <cell r="D505" t="str">
            <v>CA02</v>
          </cell>
          <cell r="F505" t="str">
            <v>W12</v>
          </cell>
          <cell r="G505" t="str">
            <v>W12</v>
          </cell>
          <cell r="H505" t="str">
            <v>EAI</v>
          </cell>
          <cell r="J505" t="str">
            <v>W146801140</v>
          </cell>
          <cell r="K505" t="str">
            <v>NO BUZZER</v>
          </cell>
          <cell r="M505" t="str">
            <v>adjust cam pg on zero position</v>
          </cell>
          <cell r="P505" t="str">
            <v>jho</v>
          </cell>
          <cell r="Q505" t="str">
            <v>FROM REWORK</v>
          </cell>
          <cell r="R505" t="str">
            <v>A05</v>
          </cell>
          <cell r="S505" t="str">
            <v>3</v>
          </cell>
          <cell r="T505" t="str">
            <v>3</v>
          </cell>
        </row>
        <row r="506">
          <cell r="A506" t="str">
            <v>Fresno</v>
          </cell>
          <cell r="B506" t="str">
            <v>Dayshift (8-17)</v>
          </cell>
          <cell r="C506">
            <v>38969</v>
          </cell>
          <cell r="D506" t="str">
            <v>FA01</v>
          </cell>
          <cell r="F506" t="str">
            <v>W14</v>
          </cell>
          <cell r="G506" t="str">
            <v>W14</v>
          </cell>
          <cell r="H506" t="str">
            <v>EAI</v>
          </cell>
          <cell r="J506" t="str">
            <v>W086803020</v>
          </cell>
          <cell r="K506" t="str">
            <v>NG EJ ADJUST</v>
          </cell>
          <cell r="M506" t="str">
            <v>re adjust pf/ej</v>
          </cell>
          <cell r="P506" t="str">
            <v>mhy</v>
          </cell>
          <cell r="Q506" t="str">
            <v>FROM REWORK</v>
          </cell>
          <cell r="R506" t="str">
            <v>F04</v>
          </cell>
          <cell r="S506" t="str">
            <v>3</v>
          </cell>
          <cell r="T506" t="str">
            <v>3</v>
          </cell>
        </row>
        <row r="507">
          <cell r="A507" t="str">
            <v>Fresno</v>
          </cell>
          <cell r="B507" t="str">
            <v>Dayshift (8-17)</v>
          </cell>
          <cell r="C507">
            <v>38969</v>
          </cell>
          <cell r="D507" t="str">
            <v>CA06</v>
          </cell>
          <cell r="F507" t="str">
            <v>W14</v>
          </cell>
          <cell r="G507" t="str">
            <v>W14</v>
          </cell>
          <cell r="H507" t="str">
            <v>EAI</v>
          </cell>
          <cell r="J507" t="str">
            <v>W096804234</v>
          </cell>
          <cell r="K507" t="str">
            <v>FATAL ERROR 3CH=71</v>
          </cell>
          <cell r="M507" t="str">
            <v>re install apg</v>
          </cell>
          <cell r="P507" t="str">
            <v>Apolonia Baltazar</v>
          </cell>
          <cell r="Q507" t="str">
            <v>FROM REWORK</v>
          </cell>
          <cell r="R507" t="str">
            <v>F05</v>
          </cell>
          <cell r="S507" t="str">
            <v>3</v>
          </cell>
          <cell r="T507" t="str">
            <v>3</v>
          </cell>
        </row>
        <row r="508">
          <cell r="A508" t="str">
            <v>Fresno</v>
          </cell>
          <cell r="B508" t="str">
            <v>Dayshift (8-17)</v>
          </cell>
          <cell r="C508">
            <v>38969</v>
          </cell>
          <cell r="D508" t="str">
            <v>FA01</v>
          </cell>
          <cell r="F508" t="str">
            <v>W08</v>
          </cell>
          <cell r="G508" t="str">
            <v>W08</v>
          </cell>
          <cell r="H508" t="str">
            <v>EAI</v>
          </cell>
          <cell r="J508" t="str">
            <v>w106804155</v>
          </cell>
          <cell r="K508" t="str">
            <v>NG SET CDR PRINTING POSITION</v>
          </cell>
          <cell r="M508" t="str">
            <v>changed detector guide cdr</v>
          </cell>
          <cell r="P508" t="str">
            <v>ella</v>
          </cell>
          <cell r="Q508" t="str">
            <v>FROM REWORK</v>
          </cell>
          <cell r="R508" t="str">
            <v>F02</v>
          </cell>
          <cell r="S508" t="str">
            <v>1</v>
          </cell>
          <cell r="T508" t="str">
            <v>3</v>
          </cell>
        </row>
        <row r="509">
          <cell r="A509" t="str">
            <v>Azure</v>
          </cell>
          <cell r="B509" t="str">
            <v>Dayshift (8-17)</v>
          </cell>
          <cell r="C509">
            <v>38969</v>
          </cell>
          <cell r="D509" t="str">
            <v>FA01</v>
          </cell>
          <cell r="F509" t="str">
            <v>W34</v>
          </cell>
          <cell r="G509" t="str">
            <v>W34</v>
          </cell>
          <cell r="H509" t="str">
            <v>EHC</v>
          </cell>
          <cell r="J509" t="str">
            <v>AQ120021W346911024</v>
          </cell>
          <cell r="K509" t="str">
            <v>NG PW ADJUST</v>
          </cell>
          <cell r="M509" t="str">
            <v>re adjust pw</v>
          </cell>
          <cell r="P509" t="str">
            <v>celestina elomina</v>
          </cell>
          <cell r="Q509" t="str">
            <v>back to line</v>
          </cell>
          <cell r="R509" t="str">
            <v>F03</v>
          </cell>
          <cell r="S509" t="str">
            <v>3</v>
          </cell>
          <cell r="T509" t="str">
            <v>1</v>
          </cell>
        </row>
        <row r="510">
          <cell r="A510" t="str">
            <v>Fresno</v>
          </cell>
          <cell r="B510" t="str">
            <v>Dayshift (8-17)</v>
          </cell>
          <cell r="C510">
            <v>38969</v>
          </cell>
          <cell r="D510" t="str">
            <v>CA07</v>
          </cell>
          <cell r="F510" t="str">
            <v>W11</v>
          </cell>
          <cell r="G510" t="str">
            <v>W11</v>
          </cell>
          <cell r="H510" t="str">
            <v>EAI</v>
          </cell>
          <cell r="J510" t="str">
            <v>W146801159</v>
          </cell>
          <cell r="K510" t="str">
            <v>FATAL ERROR DURING POWER ON 3CH=FB</v>
          </cell>
          <cell r="M510" t="str">
            <v>changed cable encoder pf</v>
          </cell>
          <cell r="P510" t="str">
            <v>Apolonia Baltazar</v>
          </cell>
          <cell r="Q510" t="str">
            <v>FROM REWORK</v>
          </cell>
          <cell r="R510" t="str">
            <v>F04</v>
          </cell>
          <cell r="S510" t="str">
            <v>1</v>
          </cell>
          <cell r="T510" t="str">
            <v>3</v>
          </cell>
        </row>
        <row r="511">
          <cell r="A511" t="str">
            <v>Fresno</v>
          </cell>
          <cell r="B511" t="str">
            <v>Dayshift (8-17)</v>
          </cell>
          <cell r="C511">
            <v>38969</v>
          </cell>
          <cell r="D511" t="str">
            <v>FA02</v>
          </cell>
          <cell r="F511" t="str">
            <v>W14</v>
          </cell>
          <cell r="G511" t="str">
            <v>W14</v>
          </cell>
          <cell r="H511" t="str">
            <v>EAI</v>
          </cell>
          <cell r="J511" t="str">
            <v>W096804237</v>
          </cell>
          <cell r="K511" t="str">
            <v>DEFORM GROUNDING MB LEFT</v>
          </cell>
          <cell r="M511" t="str">
            <v>changed grounding plate mb</v>
          </cell>
          <cell r="P511" t="str">
            <v>jorge</v>
          </cell>
          <cell r="Q511" t="str">
            <v>FROM REWORK</v>
          </cell>
          <cell r="R511" t="str">
            <v>A06</v>
          </cell>
          <cell r="S511" t="str">
            <v>1</v>
          </cell>
          <cell r="T511" t="str">
            <v>3</v>
          </cell>
        </row>
        <row r="512">
          <cell r="A512" t="str">
            <v>Fresno</v>
          </cell>
          <cell r="B512" t="str">
            <v>Dayshift (8-17)</v>
          </cell>
          <cell r="C512">
            <v>38969</v>
          </cell>
          <cell r="D512" t="str">
            <v>CA06</v>
          </cell>
          <cell r="F512" t="str">
            <v>W14</v>
          </cell>
          <cell r="G512" t="str">
            <v>W14</v>
          </cell>
          <cell r="H512" t="str">
            <v>EAI</v>
          </cell>
          <cell r="J512" t="str">
            <v>w096804229</v>
          </cell>
          <cell r="K512" t="str">
            <v>stuck up apg assy during power on</v>
          </cell>
          <cell r="M512" t="str">
            <v>re install apg</v>
          </cell>
          <cell r="P512" t="str">
            <v>ella</v>
          </cell>
          <cell r="Q512" t="str">
            <v>FROM REWORK</v>
          </cell>
          <cell r="R512" t="str">
            <v>A07</v>
          </cell>
          <cell r="S512" t="str">
            <v>3</v>
          </cell>
          <cell r="T512" t="str">
            <v>3</v>
          </cell>
        </row>
        <row r="513">
          <cell r="A513" t="str">
            <v>Fresno</v>
          </cell>
          <cell r="B513" t="str">
            <v>Dayshift (8-17)</v>
          </cell>
          <cell r="C513">
            <v>38969</v>
          </cell>
          <cell r="D513" t="str">
            <v>FA01</v>
          </cell>
          <cell r="F513" t="str">
            <v>W10</v>
          </cell>
          <cell r="G513" t="str">
            <v>W10</v>
          </cell>
          <cell r="H513" t="str">
            <v>EAI</v>
          </cell>
          <cell r="J513" t="str">
            <v>w106804178</v>
          </cell>
          <cell r="K513" t="str">
            <v>ng ej adjust</v>
          </cell>
          <cell r="M513" t="str">
            <v>re adjust pf/ej</v>
          </cell>
          <cell r="P513" t="str">
            <v>mhy</v>
          </cell>
          <cell r="Q513" t="str">
            <v>FROM REWORK</v>
          </cell>
          <cell r="R513" t="str">
            <v>F05</v>
          </cell>
          <cell r="S513" t="str">
            <v>3</v>
          </cell>
          <cell r="T513" t="str">
            <v>3</v>
          </cell>
        </row>
        <row r="514">
          <cell r="A514" t="str">
            <v>Fresno</v>
          </cell>
          <cell r="B514" t="str">
            <v>Dayshift (8-17)</v>
          </cell>
          <cell r="C514">
            <v>38969</v>
          </cell>
          <cell r="D514" t="str">
            <v>CA02</v>
          </cell>
          <cell r="F514" t="str">
            <v>W13</v>
          </cell>
          <cell r="G514" t="str">
            <v>W13</v>
          </cell>
          <cell r="H514" t="str">
            <v>EAI</v>
          </cell>
          <cell r="J514" t="str">
            <v>w096731033</v>
          </cell>
          <cell r="K514" t="str">
            <v>no buzzer</v>
          </cell>
          <cell r="M514" t="str">
            <v>adjust cam apg position</v>
          </cell>
          <cell r="P514" t="str">
            <v>jho</v>
          </cell>
          <cell r="Q514" t="str">
            <v>FROM REWORK</v>
          </cell>
          <cell r="R514" t="str">
            <v>A01</v>
          </cell>
          <cell r="S514" t="str">
            <v>3</v>
          </cell>
          <cell r="T514" t="str">
            <v>3</v>
          </cell>
        </row>
        <row r="515">
          <cell r="A515" t="str">
            <v>Fresno</v>
          </cell>
          <cell r="B515" t="str">
            <v>Dayshift (8-17)</v>
          </cell>
          <cell r="C515">
            <v>38969</v>
          </cell>
          <cell r="D515" t="str">
            <v>CA05</v>
          </cell>
          <cell r="F515" t="str">
            <v>W08</v>
          </cell>
          <cell r="G515" t="str">
            <v>W08</v>
          </cell>
          <cell r="H515" t="str">
            <v>EAI</v>
          </cell>
          <cell r="J515" t="str">
            <v>w126731045</v>
          </cell>
          <cell r="K515" t="str">
            <v>warpage housing lower</v>
          </cell>
          <cell r="M515" t="str">
            <v>changed housing middle</v>
          </cell>
          <cell r="P515" t="str">
            <v>Apolonia Baltazar</v>
          </cell>
          <cell r="Q515" t="str">
            <v>FROM REWORK</v>
          </cell>
          <cell r="R515" t="str">
            <v>A01</v>
          </cell>
          <cell r="S515" t="str">
            <v>1</v>
          </cell>
          <cell r="T515" t="str">
            <v>3</v>
          </cell>
        </row>
        <row r="516">
          <cell r="A516" t="str">
            <v>Fresno</v>
          </cell>
          <cell r="B516" t="str">
            <v>Nightshift (20-5)</v>
          </cell>
          <cell r="C516">
            <v>38969</v>
          </cell>
          <cell r="D516" t="str">
            <v>CA02</v>
          </cell>
          <cell r="F516" t="str">
            <v>W13</v>
          </cell>
          <cell r="G516" t="str">
            <v>W13</v>
          </cell>
          <cell r="H516" t="str">
            <v>EAI</v>
          </cell>
          <cell r="J516" t="str">
            <v>w096731030</v>
          </cell>
          <cell r="K516" t="str">
            <v>no buzzer</v>
          </cell>
          <cell r="M516" t="str">
            <v>adjust cam pg on zer position</v>
          </cell>
          <cell r="P516" t="str">
            <v>jho</v>
          </cell>
          <cell r="Q516" t="str">
            <v>FROM REWORK</v>
          </cell>
          <cell r="R516" t="str">
            <v>A02</v>
          </cell>
          <cell r="S516" t="str">
            <v>3</v>
          </cell>
          <cell r="T516" t="str">
            <v>3</v>
          </cell>
        </row>
        <row r="517">
          <cell r="A517" t="str">
            <v>Fresno</v>
          </cell>
          <cell r="B517" t="str">
            <v>Dayshift (8-17)</v>
          </cell>
          <cell r="C517">
            <v>38969</v>
          </cell>
          <cell r="D517" t="str">
            <v>CA02</v>
          </cell>
          <cell r="F517" t="str">
            <v>W13</v>
          </cell>
          <cell r="G517" t="str">
            <v>W13</v>
          </cell>
          <cell r="H517" t="str">
            <v>EAI</v>
          </cell>
          <cell r="J517" t="str">
            <v>w096731044</v>
          </cell>
          <cell r="K517" t="str">
            <v>no buzzer</v>
          </cell>
          <cell r="M517" t="str">
            <v>adjust cam pg on zero position</v>
          </cell>
          <cell r="P517" t="str">
            <v>jho</v>
          </cell>
          <cell r="Q517" t="str">
            <v>FROM REWORK</v>
          </cell>
          <cell r="R517" t="str">
            <v>A06</v>
          </cell>
          <cell r="S517" t="str">
            <v>3</v>
          </cell>
          <cell r="T517" t="str">
            <v>1</v>
          </cell>
        </row>
        <row r="518">
          <cell r="A518" t="str">
            <v>Fresno</v>
          </cell>
          <cell r="B518" t="str">
            <v>Dayshift (8-17)</v>
          </cell>
          <cell r="C518">
            <v>38969</v>
          </cell>
          <cell r="D518" t="str">
            <v>FA04</v>
          </cell>
          <cell r="F518" t="str">
            <v>W11</v>
          </cell>
          <cell r="G518" t="str">
            <v>W11</v>
          </cell>
          <cell r="H518" t="str">
            <v>EAI</v>
          </cell>
          <cell r="J518" t="str">
            <v>w146801139</v>
          </cell>
          <cell r="K518" t="str">
            <v>data mismtach</v>
          </cell>
          <cell r="M518" t="str">
            <v>re discharged</v>
          </cell>
          <cell r="P518" t="str">
            <v>mhy</v>
          </cell>
          <cell r="Q518" t="str">
            <v>FROM REWORK</v>
          </cell>
          <cell r="R518" t="str">
            <v>F01</v>
          </cell>
          <cell r="S518" t="str">
            <v>3</v>
          </cell>
          <cell r="T518" t="str">
            <v>3</v>
          </cell>
        </row>
        <row r="519">
          <cell r="A519" t="str">
            <v>Azure</v>
          </cell>
          <cell r="B519" t="str">
            <v>Dayshift (8-17)</v>
          </cell>
          <cell r="C519">
            <v>38969</v>
          </cell>
          <cell r="D519" t="str">
            <v>CA06</v>
          </cell>
          <cell r="F519" t="str">
            <v>W37</v>
          </cell>
          <cell r="G519" t="str">
            <v>W37</v>
          </cell>
          <cell r="H519" t="str">
            <v>EAI</v>
          </cell>
          <cell r="J519" t="str">
            <v>w376801055</v>
          </cell>
          <cell r="K519" t="str">
            <v>foreign mat on housing lower</v>
          </cell>
          <cell r="M519" t="str">
            <v>removed foreign mat</v>
          </cell>
          <cell r="P519" t="str">
            <v>jho</v>
          </cell>
          <cell r="Q519" t="str">
            <v>FROM REWORK</v>
          </cell>
          <cell r="R519" t="str">
            <v>A04</v>
          </cell>
          <cell r="S519" t="str">
            <v>3</v>
          </cell>
          <cell r="T519" t="str">
            <v>3</v>
          </cell>
        </row>
        <row r="520">
          <cell r="A520" t="str">
            <v>Fresno</v>
          </cell>
          <cell r="B520" t="str">
            <v>Dayshift (8-17)</v>
          </cell>
          <cell r="C520">
            <v>38969</v>
          </cell>
          <cell r="D520" t="str">
            <v>FA04</v>
          </cell>
          <cell r="F520" t="str">
            <v>W13</v>
          </cell>
          <cell r="G520" t="str">
            <v>W13</v>
          </cell>
          <cell r="H520" t="str">
            <v>EAI</v>
          </cell>
          <cell r="J520" t="str">
            <v>w146803068</v>
          </cell>
          <cell r="K520" t="str">
            <v>fatal error 3ch=fb</v>
          </cell>
          <cell r="Q520" t="str">
            <v>FROM REWORK</v>
          </cell>
          <cell r="R520" t="str">
            <v>F05</v>
          </cell>
          <cell r="S520" t="str">
            <v>1</v>
          </cell>
          <cell r="T520" t="str">
            <v>3</v>
          </cell>
        </row>
        <row r="521">
          <cell r="A521" t="str">
            <v>Fresno</v>
          </cell>
          <cell r="B521" t="str">
            <v>Dayshift (8-17)</v>
          </cell>
          <cell r="C521">
            <v>38969</v>
          </cell>
          <cell r="D521" t="str">
            <v>FA04</v>
          </cell>
          <cell r="F521" t="str">
            <v>W08</v>
          </cell>
          <cell r="G521" t="str">
            <v>W08</v>
          </cell>
          <cell r="H521" t="str">
            <v>EAI</v>
          </cell>
          <cell r="J521" t="str">
            <v>w106804159</v>
          </cell>
          <cell r="K521" t="str">
            <v>fatal error 3ch=0</v>
          </cell>
          <cell r="Q521" t="str">
            <v>FROM REWORK</v>
          </cell>
          <cell r="R521" t="str">
            <v>F01</v>
          </cell>
          <cell r="S521" t="str">
            <v>1</v>
          </cell>
          <cell r="T521" t="str">
            <v>3</v>
          </cell>
        </row>
        <row r="522">
          <cell r="A522" t="str">
            <v>Fresno</v>
          </cell>
          <cell r="B522" t="str">
            <v>Dayshift (8-17)</v>
          </cell>
          <cell r="C522">
            <v>38969</v>
          </cell>
          <cell r="D522" t="str">
            <v>CA01</v>
          </cell>
          <cell r="F522" t="str">
            <v>W15</v>
          </cell>
          <cell r="G522" t="str">
            <v>W15</v>
          </cell>
          <cell r="H522" t="str">
            <v>EAI</v>
          </cell>
          <cell r="J522" t="str">
            <v>w126801283</v>
          </cell>
          <cell r="K522" t="str">
            <v>wrong measurement of cr</v>
          </cell>
          <cell r="Q522" t="str">
            <v>FROM REWORK</v>
          </cell>
          <cell r="R522" t="str">
            <v>F05</v>
          </cell>
          <cell r="S522" t="str">
            <v>1</v>
          </cell>
          <cell r="T522" t="str">
            <v>3</v>
          </cell>
        </row>
        <row r="523">
          <cell r="A523" t="str">
            <v>Fresno</v>
          </cell>
          <cell r="B523" t="str">
            <v>Dayshift (8-17)</v>
          </cell>
          <cell r="C523">
            <v>38969</v>
          </cell>
          <cell r="D523" t="str">
            <v>FA01</v>
          </cell>
          <cell r="F523" t="str">
            <v>W14</v>
          </cell>
          <cell r="G523" t="str">
            <v>W14</v>
          </cell>
          <cell r="H523" t="str">
            <v>EAI</v>
          </cell>
          <cell r="J523" t="str">
            <v>w096804263</v>
          </cell>
          <cell r="K523" t="str">
            <v>ng ej</v>
          </cell>
          <cell r="M523" t="str">
            <v>re adjust pf/ej</v>
          </cell>
          <cell r="P523" t="str">
            <v>mhy</v>
          </cell>
          <cell r="Q523" t="str">
            <v>FROM REWORK</v>
          </cell>
          <cell r="R523" t="str">
            <v>F04</v>
          </cell>
          <cell r="S523" t="str">
            <v>3</v>
          </cell>
          <cell r="T523" t="str">
            <v>3</v>
          </cell>
        </row>
        <row r="524">
          <cell r="A524" t="str">
            <v>Fresno</v>
          </cell>
          <cell r="B524" t="str">
            <v>Dayshift (8-17)</v>
          </cell>
          <cell r="C524">
            <v>38969</v>
          </cell>
          <cell r="D524" t="str">
            <v>FA02</v>
          </cell>
          <cell r="F524" t="str">
            <v>W17</v>
          </cell>
          <cell r="G524" t="str">
            <v>W17</v>
          </cell>
          <cell r="H524" t="str">
            <v>EAI</v>
          </cell>
          <cell r="J524" t="str">
            <v>w086804006</v>
          </cell>
          <cell r="K524" t="str">
            <v>scale pf touch to board assy encoder</v>
          </cell>
          <cell r="M524" t="str">
            <v>changed scale pf</v>
          </cell>
          <cell r="P524" t="str">
            <v>shiela</v>
          </cell>
          <cell r="Q524" t="str">
            <v>FROM REWORK</v>
          </cell>
          <cell r="R524" t="str">
            <v>A02</v>
          </cell>
          <cell r="S524" t="str">
            <v>1</v>
          </cell>
          <cell r="T524" t="str">
            <v>3</v>
          </cell>
        </row>
        <row r="525">
          <cell r="A525" t="str">
            <v>Fresno</v>
          </cell>
          <cell r="B525" t="str">
            <v>Dayshift (8-17)</v>
          </cell>
          <cell r="C525">
            <v>38969</v>
          </cell>
          <cell r="D525" t="str">
            <v>FA02</v>
          </cell>
          <cell r="F525" t="str">
            <v>W18</v>
          </cell>
          <cell r="G525" t="str">
            <v>W18</v>
          </cell>
          <cell r="H525" t="str">
            <v>EAI</v>
          </cell>
          <cell r="J525" t="str">
            <v>w136803136</v>
          </cell>
          <cell r="K525" t="str">
            <v>broken carriage</v>
          </cell>
          <cell r="M525" t="str">
            <v>changed careiage</v>
          </cell>
          <cell r="Q525" t="str">
            <v>FROM REWORK</v>
          </cell>
          <cell r="R525" t="str">
            <v>A01</v>
          </cell>
          <cell r="S525" t="str">
            <v>1</v>
          </cell>
          <cell r="T525" t="str">
            <v>3</v>
          </cell>
        </row>
        <row r="526">
          <cell r="A526" t="str">
            <v>Fresno</v>
          </cell>
          <cell r="B526" t="str">
            <v>Dayshift (8-17)</v>
          </cell>
          <cell r="C526">
            <v>38969</v>
          </cell>
          <cell r="D526" t="str">
            <v>CA06</v>
          </cell>
          <cell r="F526" t="str">
            <v>W14</v>
          </cell>
          <cell r="G526" t="str">
            <v>W14</v>
          </cell>
          <cell r="H526" t="str">
            <v>EAI</v>
          </cell>
          <cell r="J526" t="str">
            <v>w096804237</v>
          </cell>
          <cell r="K526" t="str">
            <v>fatal error during qr 3ch=71</v>
          </cell>
          <cell r="M526" t="str">
            <v>re install apg assy</v>
          </cell>
          <cell r="P526" t="str">
            <v>jho</v>
          </cell>
          <cell r="Q526" t="str">
            <v>FROM REWORK</v>
          </cell>
          <cell r="R526" t="str">
            <v>F02</v>
          </cell>
          <cell r="S526" t="str">
            <v>3</v>
          </cell>
          <cell r="T526" t="str">
            <v>3</v>
          </cell>
        </row>
        <row r="527">
          <cell r="A527" t="str">
            <v>Fresno</v>
          </cell>
          <cell r="B527" t="str">
            <v>Dayshift (8-17)</v>
          </cell>
          <cell r="C527">
            <v>38969</v>
          </cell>
          <cell r="D527" t="str">
            <v>FA01</v>
          </cell>
          <cell r="F527" t="str">
            <v>W08</v>
          </cell>
          <cell r="G527" t="str">
            <v>W08</v>
          </cell>
          <cell r="H527" t="str">
            <v>EAI</v>
          </cell>
          <cell r="J527" t="str">
            <v>w106803152</v>
          </cell>
          <cell r="K527" t="str">
            <v>ng ej adjust</v>
          </cell>
          <cell r="M527" t="str">
            <v>re adjust pf/ej</v>
          </cell>
          <cell r="P527" t="str">
            <v>celestina elomina</v>
          </cell>
          <cell r="Q527" t="str">
            <v>FROM REWORK</v>
          </cell>
          <cell r="R527" t="str">
            <v>F04</v>
          </cell>
          <cell r="S527" t="str">
            <v>3</v>
          </cell>
          <cell r="T527" t="str">
            <v>3</v>
          </cell>
        </row>
        <row r="528">
          <cell r="A528" t="str">
            <v>Fresno</v>
          </cell>
          <cell r="B528" t="str">
            <v>Dayshift (8-17)</v>
          </cell>
          <cell r="C528">
            <v>38969</v>
          </cell>
          <cell r="D528" t="str">
            <v>FA01</v>
          </cell>
          <cell r="F528" t="str">
            <v>W15</v>
          </cell>
          <cell r="G528" t="str">
            <v>W15</v>
          </cell>
          <cell r="H528" t="str">
            <v>EAI</v>
          </cell>
          <cell r="J528" t="str">
            <v>w096804266</v>
          </cell>
          <cell r="K528" t="str">
            <v>ng ej adjust</v>
          </cell>
          <cell r="M528" t="str">
            <v>re adjust pf /ej</v>
          </cell>
          <cell r="P528" t="str">
            <v>mhy</v>
          </cell>
          <cell r="Q528" t="str">
            <v>FROM REWORK</v>
          </cell>
          <cell r="R528" t="str">
            <v>F04</v>
          </cell>
          <cell r="S528" t="str">
            <v>3</v>
          </cell>
          <cell r="T528" t="str">
            <v>3</v>
          </cell>
        </row>
        <row r="529">
          <cell r="A529" t="str">
            <v>Fresno</v>
          </cell>
          <cell r="B529" t="str">
            <v>Dayshift (8-17)</v>
          </cell>
          <cell r="C529">
            <v>38969</v>
          </cell>
          <cell r="D529" t="str">
            <v>FA01</v>
          </cell>
          <cell r="F529" t="str">
            <v>W11</v>
          </cell>
          <cell r="G529" t="str">
            <v>W11</v>
          </cell>
          <cell r="H529" t="str">
            <v>EAI</v>
          </cell>
          <cell r="J529" t="str">
            <v>w146801179</v>
          </cell>
          <cell r="K529" t="str">
            <v>scratch on stacker assy</v>
          </cell>
          <cell r="M529" t="str">
            <v>changed stacker assy</v>
          </cell>
          <cell r="P529" t="str">
            <v>judith</v>
          </cell>
          <cell r="Q529" t="str">
            <v>FROM REWORK</v>
          </cell>
          <cell r="R529" t="str">
            <v>A03</v>
          </cell>
          <cell r="S529" t="str">
            <v>1</v>
          </cell>
          <cell r="T529" t="str">
            <v>3</v>
          </cell>
        </row>
        <row r="530">
          <cell r="A530" t="str">
            <v>Fresno</v>
          </cell>
          <cell r="B530" t="str">
            <v>Dayshift (8-17)</v>
          </cell>
          <cell r="C530">
            <v>38969</v>
          </cell>
          <cell r="D530" t="str">
            <v>FA01</v>
          </cell>
          <cell r="F530" t="str">
            <v>W15</v>
          </cell>
          <cell r="G530" t="str">
            <v>W15</v>
          </cell>
          <cell r="H530" t="str">
            <v>EAI</v>
          </cell>
          <cell r="J530" t="str">
            <v>w086803070</v>
          </cell>
          <cell r="K530" t="str">
            <v>ng ej adjust</v>
          </cell>
          <cell r="M530" t="str">
            <v>re adjust pf/ej</v>
          </cell>
          <cell r="P530" t="str">
            <v>mhy</v>
          </cell>
          <cell r="Q530" t="str">
            <v>FROM REWORK</v>
          </cell>
          <cell r="R530" t="str">
            <v>F03</v>
          </cell>
          <cell r="S530" t="str">
            <v>3</v>
          </cell>
          <cell r="T530" t="str">
            <v>3</v>
          </cell>
        </row>
        <row r="531">
          <cell r="A531" t="str">
            <v>Fresno</v>
          </cell>
          <cell r="B531" t="str">
            <v>Dayshift (8-17)</v>
          </cell>
          <cell r="C531">
            <v>38969</v>
          </cell>
          <cell r="D531" t="str">
            <v>CA01</v>
          </cell>
          <cell r="F531" t="str">
            <v>W15</v>
          </cell>
          <cell r="G531" t="str">
            <v>W15</v>
          </cell>
          <cell r="H531" t="str">
            <v>EAI</v>
          </cell>
          <cell r="J531" t="str">
            <v>w126801278</v>
          </cell>
          <cell r="K531" t="str">
            <v>wrong measurement of cr motor harness</v>
          </cell>
          <cell r="Q531" t="str">
            <v>FROM REWORK</v>
          </cell>
          <cell r="R531" t="str">
            <v>A01</v>
          </cell>
          <cell r="S531" t="str">
            <v>1</v>
          </cell>
          <cell r="T531" t="str">
            <v>3</v>
          </cell>
        </row>
        <row r="532">
          <cell r="A532" t="str">
            <v>Fresno</v>
          </cell>
          <cell r="B532" t="str">
            <v>Dayshift (8-17)</v>
          </cell>
          <cell r="C532">
            <v>38969</v>
          </cell>
          <cell r="D532" t="str">
            <v>CA06</v>
          </cell>
          <cell r="F532" t="str">
            <v>W08</v>
          </cell>
          <cell r="G532" t="str">
            <v>W08</v>
          </cell>
          <cell r="H532" t="str">
            <v>EAI</v>
          </cell>
          <cell r="J532" t="str">
            <v>w116803345</v>
          </cell>
          <cell r="K532" t="str">
            <v>dent on scale pf</v>
          </cell>
          <cell r="M532" t="str">
            <v>changed scale pf</v>
          </cell>
          <cell r="P532" t="str">
            <v>jho</v>
          </cell>
          <cell r="Q532" t="str">
            <v>FROM REWORK</v>
          </cell>
          <cell r="R532" t="str">
            <v>A05</v>
          </cell>
          <cell r="S532" t="str">
            <v>1</v>
          </cell>
          <cell r="T532" t="str">
            <v>3</v>
          </cell>
        </row>
        <row r="533">
          <cell r="A533" t="str">
            <v>Azure</v>
          </cell>
          <cell r="B533" t="str">
            <v>Dayshift (8-17)</v>
          </cell>
          <cell r="C533">
            <v>38969</v>
          </cell>
          <cell r="D533" t="str">
            <v>CA02</v>
          </cell>
          <cell r="F533" t="str">
            <v>W06</v>
          </cell>
          <cell r="H533" t="str">
            <v>EAI</v>
          </cell>
          <cell r="J533" t="str">
            <v>w346801085</v>
          </cell>
          <cell r="K533" t="str">
            <v>ng pg</v>
          </cell>
          <cell r="M533" t="str">
            <v>re adjust pg</v>
          </cell>
          <cell r="P533" t="str">
            <v>emjhay</v>
          </cell>
          <cell r="Q533" t="str">
            <v>FROM REWORK</v>
          </cell>
          <cell r="R533" t="str">
            <v>A04</v>
          </cell>
          <cell r="S533" t="str">
            <v>3</v>
          </cell>
          <cell r="T533" t="str">
            <v>3</v>
          </cell>
        </row>
        <row r="534">
          <cell r="A534" t="str">
            <v>Fresno</v>
          </cell>
          <cell r="B534" t="str">
            <v>Dayshift (8-17)</v>
          </cell>
          <cell r="C534">
            <v>38969</v>
          </cell>
          <cell r="D534" t="str">
            <v>FA01</v>
          </cell>
          <cell r="F534" t="str">
            <v>W13</v>
          </cell>
          <cell r="G534" t="str">
            <v>W13</v>
          </cell>
          <cell r="H534" t="str">
            <v>EAI</v>
          </cell>
          <cell r="J534" t="str">
            <v>w146801165</v>
          </cell>
          <cell r="K534" t="str">
            <v>ng ej adjust</v>
          </cell>
          <cell r="M534" t="str">
            <v>re adjust pf ej</v>
          </cell>
          <cell r="P534" t="str">
            <v>mhy</v>
          </cell>
          <cell r="Q534" t="str">
            <v>FROM REWORK</v>
          </cell>
          <cell r="R534" t="str">
            <v>F03</v>
          </cell>
          <cell r="S534" t="str">
            <v>3</v>
          </cell>
          <cell r="T534" t="str">
            <v>3</v>
          </cell>
        </row>
        <row r="535">
          <cell r="A535" t="str">
            <v>Fresno</v>
          </cell>
          <cell r="B535" t="str">
            <v>Dayshift (8-17)</v>
          </cell>
          <cell r="C535">
            <v>38969</v>
          </cell>
          <cell r="D535" t="str">
            <v>FA01</v>
          </cell>
          <cell r="F535" t="str">
            <v>W13</v>
          </cell>
          <cell r="G535" t="str">
            <v>W13</v>
          </cell>
          <cell r="H535" t="str">
            <v>EAI</v>
          </cell>
          <cell r="J535" t="str">
            <v>w096804158</v>
          </cell>
          <cell r="K535" t="str">
            <v>ng ej adjust</v>
          </cell>
          <cell r="M535" t="str">
            <v>re adjust pf/ej</v>
          </cell>
          <cell r="P535" t="str">
            <v>celestina elomina</v>
          </cell>
          <cell r="Q535" t="str">
            <v>FROM REWORK</v>
          </cell>
          <cell r="R535" t="str">
            <v>F02</v>
          </cell>
          <cell r="S535" t="str">
            <v>3</v>
          </cell>
          <cell r="T535" t="str">
            <v>3</v>
          </cell>
        </row>
        <row r="536">
          <cell r="A536" t="str">
            <v>Fresno</v>
          </cell>
          <cell r="B536" t="str">
            <v>Dayshift (8-17)</v>
          </cell>
          <cell r="C536">
            <v>38969</v>
          </cell>
          <cell r="D536" t="str">
            <v>FA01</v>
          </cell>
          <cell r="F536" t="str">
            <v>W20</v>
          </cell>
          <cell r="G536" t="str">
            <v>W20</v>
          </cell>
          <cell r="H536" t="str">
            <v>EAI</v>
          </cell>
          <cell r="J536" t="str">
            <v>w216711049</v>
          </cell>
          <cell r="K536" t="str">
            <v>no detection of ink chartridge</v>
          </cell>
          <cell r="Q536" t="str">
            <v>FROM REWORK</v>
          </cell>
          <cell r="R536" t="str">
            <v>F06</v>
          </cell>
          <cell r="S536" t="str">
            <v>1</v>
          </cell>
          <cell r="T536" t="str">
            <v>3</v>
          </cell>
        </row>
        <row r="537">
          <cell r="A537" t="str">
            <v>Fresno</v>
          </cell>
          <cell r="B537" t="str">
            <v>Dayshift (8-17)</v>
          </cell>
          <cell r="C537">
            <v>38969</v>
          </cell>
          <cell r="D537" t="str">
            <v>FA01</v>
          </cell>
          <cell r="F537" t="str">
            <v>W20</v>
          </cell>
          <cell r="G537" t="str">
            <v>W20</v>
          </cell>
          <cell r="H537" t="str">
            <v>EAI</v>
          </cell>
          <cell r="J537" t="str">
            <v>w136710048</v>
          </cell>
          <cell r="K537" t="str">
            <v>no detection of ink cartridge</v>
          </cell>
          <cell r="Q537" t="str">
            <v>FROM REWORK</v>
          </cell>
          <cell r="R537" t="str">
            <v>F07</v>
          </cell>
          <cell r="S537" t="str">
            <v>1</v>
          </cell>
          <cell r="T537" t="str">
            <v>3</v>
          </cell>
        </row>
        <row r="538">
          <cell r="A538" t="str">
            <v>Fresno</v>
          </cell>
          <cell r="B538" t="str">
            <v>Dayshift (8-17)</v>
          </cell>
          <cell r="C538">
            <v>38969</v>
          </cell>
          <cell r="D538" t="str">
            <v>FA01</v>
          </cell>
          <cell r="F538" t="str">
            <v>W17</v>
          </cell>
          <cell r="G538" t="str">
            <v>W17</v>
          </cell>
          <cell r="H538" t="str">
            <v>EAI</v>
          </cell>
          <cell r="J538" t="str">
            <v>w086803100</v>
          </cell>
          <cell r="K538" t="str">
            <v>ng ej adjust</v>
          </cell>
          <cell r="M538" t="str">
            <v>re adjust pf/ej</v>
          </cell>
          <cell r="P538" t="str">
            <v>mhy</v>
          </cell>
          <cell r="Q538" t="str">
            <v>FROM REWORK</v>
          </cell>
          <cell r="R538" t="str">
            <v>A01</v>
          </cell>
          <cell r="S538" t="str">
            <v>3</v>
          </cell>
          <cell r="T538" t="str">
            <v>3</v>
          </cell>
        </row>
        <row r="539">
          <cell r="A539" t="str">
            <v>Fresno</v>
          </cell>
          <cell r="B539" t="str">
            <v>Dayshift (8-17)</v>
          </cell>
          <cell r="C539">
            <v>38969</v>
          </cell>
          <cell r="D539" t="str">
            <v>FA01</v>
          </cell>
          <cell r="F539" t="str">
            <v>W15</v>
          </cell>
          <cell r="G539" t="str">
            <v>W15</v>
          </cell>
          <cell r="H539" t="str">
            <v>EAI</v>
          </cell>
          <cell r="J539" t="str">
            <v>w126802040</v>
          </cell>
          <cell r="K539" t="str">
            <v>abnormal printing</v>
          </cell>
          <cell r="M539" t="str">
            <v>re print - ndf</v>
          </cell>
          <cell r="P539" t="str">
            <v>celestina elomina</v>
          </cell>
          <cell r="Q539" t="str">
            <v>FROM REWORK</v>
          </cell>
          <cell r="R539" t="str">
            <v>F05</v>
          </cell>
          <cell r="S539" t="str">
            <v>3</v>
          </cell>
          <cell r="T539" t="str">
            <v>3</v>
          </cell>
        </row>
        <row r="540">
          <cell r="A540" t="str">
            <v>Fresno</v>
          </cell>
          <cell r="B540" t="str">
            <v>Dayshift (8-17)</v>
          </cell>
          <cell r="C540">
            <v>38969</v>
          </cell>
          <cell r="D540" t="str">
            <v>CA06</v>
          </cell>
          <cell r="F540" t="str">
            <v>W08</v>
          </cell>
          <cell r="G540" t="str">
            <v>W08</v>
          </cell>
          <cell r="H540" t="str">
            <v>EAI</v>
          </cell>
          <cell r="J540" t="str">
            <v>w126731078</v>
          </cell>
          <cell r="K540" t="str">
            <v>no power during 1st power on</v>
          </cell>
          <cell r="R540" t="str">
            <v>F03</v>
          </cell>
          <cell r="S540" t="str">
            <v>1</v>
          </cell>
          <cell r="T540" t="str">
            <v>3</v>
          </cell>
        </row>
        <row r="541">
          <cell r="A541" t="str">
            <v>Azure</v>
          </cell>
          <cell r="B541" t="str">
            <v>Dayshift (8-17)</v>
          </cell>
          <cell r="C541">
            <v>38969</v>
          </cell>
          <cell r="D541" t="str">
            <v>FA01</v>
          </cell>
          <cell r="F541" t="str">
            <v>W39</v>
          </cell>
          <cell r="G541" t="str">
            <v>W39</v>
          </cell>
          <cell r="H541" t="str">
            <v>EAI</v>
          </cell>
          <cell r="J541" t="str">
            <v>w376802037</v>
          </cell>
          <cell r="K541" t="str">
            <v>hard to adjust ej</v>
          </cell>
          <cell r="M541" t="str">
            <v>re adjust pf/ej</v>
          </cell>
          <cell r="P541" t="str">
            <v>mhy</v>
          </cell>
          <cell r="Q541" t="str">
            <v>FROM REWORK</v>
          </cell>
          <cell r="R541" t="str">
            <v>F04</v>
          </cell>
          <cell r="S541" t="str">
            <v>3</v>
          </cell>
          <cell r="T541" t="str">
            <v>3</v>
          </cell>
        </row>
        <row r="542">
          <cell r="A542" t="str">
            <v>Fresno</v>
          </cell>
          <cell r="B542" t="str">
            <v>Dayshift (8-17)</v>
          </cell>
          <cell r="C542">
            <v>38969</v>
          </cell>
          <cell r="D542" t="str">
            <v>FA01</v>
          </cell>
          <cell r="F542" t="str">
            <v>W17</v>
          </cell>
          <cell r="G542" t="str">
            <v>W17</v>
          </cell>
          <cell r="H542" t="str">
            <v>EAI</v>
          </cell>
          <cell r="J542" t="str">
            <v>w086803025</v>
          </cell>
          <cell r="K542" t="str">
            <v>ng ej adjust</v>
          </cell>
          <cell r="M542" t="str">
            <v>re adjust pf/ej</v>
          </cell>
          <cell r="P542" t="str">
            <v>mhy</v>
          </cell>
          <cell r="Q542" t="str">
            <v>FROM REWORK</v>
          </cell>
          <cell r="R542" t="str">
            <v>F03</v>
          </cell>
          <cell r="S542" t="str">
            <v>3</v>
          </cell>
          <cell r="T542" t="str">
            <v>3</v>
          </cell>
        </row>
        <row r="543">
          <cell r="A543" t="str">
            <v>Fresno</v>
          </cell>
          <cell r="B543" t="str">
            <v>Dayshift (8-17)</v>
          </cell>
          <cell r="C543">
            <v>38969</v>
          </cell>
          <cell r="D543" t="str">
            <v>FA01</v>
          </cell>
          <cell r="F543" t="str">
            <v>W19</v>
          </cell>
          <cell r="G543" t="str">
            <v>W19</v>
          </cell>
          <cell r="H543" t="str">
            <v>EAI</v>
          </cell>
          <cell r="J543" t="str">
            <v>w196720046</v>
          </cell>
          <cell r="K543" t="str">
            <v>unusual sound during ink charging</v>
          </cell>
          <cell r="Q543" t="str">
            <v>FROM REWORK</v>
          </cell>
          <cell r="R543" t="str">
            <v>F01</v>
          </cell>
          <cell r="S543" t="str">
            <v>1</v>
          </cell>
          <cell r="T543" t="str">
            <v>3</v>
          </cell>
        </row>
        <row r="544">
          <cell r="A544" t="str">
            <v>Fresno</v>
          </cell>
          <cell r="B544" t="str">
            <v>Dayshift (8-17)</v>
          </cell>
          <cell r="C544">
            <v>38969</v>
          </cell>
          <cell r="D544" t="str">
            <v>CA06</v>
          </cell>
          <cell r="F544" t="str">
            <v>W10</v>
          </cell>
          <cell r="G544" t="str">
            <v>W10</v>
          </cell>
          <cell r="H544" t="str">
            <v>EAI</v>
          </cell>
          <cell r="J544" t="str">
            <v>w126731002</v>
          </cell>
          <cell r="K544" t="str">
            <v>fatal error during 1st power on 3ch=fb</v>
          </cell>
          <cell r="Q544" t="str">
            <v>FROM REWORK</v>
          </cell>
          <cell r="R544" t="str">
            <v>F05</v>
          </cell>
          <cell r="S544" t="str">
            <v>1</v>
          </cell>
          <cell r="T544" t="str">
            <v>3</v>
          </cell>
        </row>
        <row r="545">
          <cell r="A545" t="str">
            <v>Azure</v>
          </cell>
          <cell r="B545" t="str">
            <v>Dayshift (8-17)</v>
          </cell>
          <cell r="C545">
            <v>38969</v>
          </cell>
          <cell r="D545" t="str">
            <v>CA06</v>
          </cell>
          <cell r="F545" t="str">
            <v>W37</v>
          </cell>
          <cell r="G545" t="str">
            <v>W37</v>
          </cell>
          <cell r="H545" t="str">
            <v>EAI</v>
          </cell>
          <cell r="J545" t="str">
            <v>w376801009</v>
          </cell>
          <cell r="K545" t="str">
            <v>screw on the unit</v>
          </cell>
          <cell r="M545" t="str">
            <v>removed foreign mat</v>
          </cell>
          <cell r="P545" t="str">
            <v>jho</v>
          </cell>
          <cell r="Q545" t="str">
            <v>FROM REWORK</v>
          </cell>
          <cell r="R545" t="str">
            <v>A04</v>
          </cell>
          <cell r="S545" t="str">
            <v>3</v>
          </cell>
          <cell r="T545" t="str">
            <v>3</v>
          </cell>
        </row>
        <row r="546">
          <cell r="A546" t="str">
            <v>Fresno</v>
          </cell>
          <cell r="B546" t="str">
            <v>Nightshift (20-5)</v>
          </cell>
          <cell r="C546">
            <v>38969</v>
          </cell>
          <cell r="D546" t="str">
            <v>FA03</v>
          </cell>
          <cell r="F546" t="str">
            <v>W70</v>
          </cell>
          <cell r="G546" t="str">
            <v>W70</v>
          </cell>
          <cell r="H546" t="str">
            <v>EUL</v>
          </cell>
          <cell r="J546" t="str">
            <v>w186804002</v>
          </cell>
          <cell r="K546" t="str">
            <v>loosethread housing lower to housing upper</v>
          </cell>
          <cell r="M546" t="str">
            <v>changed housing lower</v>
          </cell>
          <cell r="P546" t="str">
            <v>ana</v>
          </cell>
          <cell r="Q546" t="str">
            <v>FROM REWORK</v>
          </cell>
          <cell r="R546" t="str">
            <v>A01</v>
          </cell>
          <cell r="S546" t="str">
            <v>1</v>
          </cell>
          <cell r="T546" t="str">
            <v>3</v>
          </cell>
        </row>
        <row r="547">
          <cell r="A547" t="str">
            <v>Fresno</v>
          </cell>
          <cell r="B547" t="str">
            <v>Nightshift (20-5)</v>
          </cell>
          <cell r="C547">
            <v>38969</v>
          </cell>
          <cell r="D547" t="str">
            <v>FA01</v>
          </cell>
          <cell r="F547" t="str">
            <v>W71</v>
          </cell>
          <cell r="G547" t="str">
            <v>W71</v>
          </cell>
          <cell r="H547" t="str">
            <v>EUL</v>
          </cell>
          <cell r="J547" t="str">
            <v>w176802168</v>
          </cell>
          <cell r="K547" t="str">
            <v>abnormal printing during pfp</v>
          </cell>
          <cell r="M547" t="str">
            <v>RE-PRINT-GOOD</v>
          </cell>
          <cell r="P547" t="str">
            <v>DOVIE</v>
          </cell>
          <cell r="Q547" t="str">
            <v>FROM REWORK</v>
          </cell>
          <cell r="R547" t="str">
            <v>F02</v>
          </cell>
          <cell r="S547" t="str">
            <v>3</v>
          </cell>
          <cell r="T547" t="str">
            <v>3</v>
          </cell>
        </row>
        <row r="548">
          <cell r="A548" t="str">
            <v>Fresno</v>
          </cell>
          <cell r="B548" t="str">
            <v>Nightshift (20-5)</v>
          </cell>
          <cell r="C548">
            <v>38969</v>
          </cell>
          <cell r="D548" t="str">
            <v>CA06</v>
          </cell>
          <cell r="F548" t="str">
            <v>W58</v>
          </cell>
          <cell r="G548" t="str">
            <v>W58</v>
          </cell>
          <cell r="H548" t="str">
            <v>EUL</v>
          </cell>
          <cell r="J548" t="str">
            <v>w176804163</v>
          </cell>
          <cell r="K548" t="str">
            <v>led error during scanning</v>
          </cell>
          <cell r="M548" t="str">
            <v>5x confirmation good</v>
          </cell>
          <cell r="P548" t="str">
            <v>dha alcarpio</v>
          </cell>
          <cell r="Q548" t="str">
            <v>FROM REWORK</v>
          </cell>
          <cell r="R548" t="str">
            <v>F00</v>
          </cell>
          <cell r="S548" t="str">
            <v>3</v>
          </cell>
          <cell r="T548" t="str">
            <v>3</v>
          </cell>
        </row>
        <row r="549">
          <cell r="A549" t="str">
            <v>Fresno</v>
          </cell>
          <cell r="B549" t="str">
            <v>Nightshift (20-5)</v>
          </cell>
          <cell r="C549">
            <v>38969</v>
          </cell>
          <cell r="D549" t="str">
            <v>CA06</v>
          </cell>
          <cell r="F549" t="str">
            <v>W58</v>
          </cell>
          <cell r="G549" t="str">
            <v>W58</v>
          </cell>
          <cell r="H549" t="str">
            <v>EUL</v>
          </cell>
          <cell r="J549" t="str">
            <v>w176804104</v>
          </cell>
          <cell r="K549" t="str">
            <v>ler error during scanning</v>
          </cell>
          <cell r="M549" t="str">
            <v>ndf</v>
          </cell>
          <cell r="P549" t="str">
            <v>sabel</v>
          </cell>
          <cell r="Q549" t="str">
            <v>FROM REWORK</v>
          </cell>
          <cell r="R549" t="str">
            <v>F00</v>
          </cell>
          <cell r="S549" t="str">
            <v>3</v>
          </cell>
          <cell r="T549" t="str">
            <v>3</v>
          </cell>
        </row>
        <row r="550">
          <cell r="A550" t="str">
            <v>1`````````</v>
          </cell>
          <cell r="B550" t="str">
            <v>Dayshift (8-17)</v>
          </cell>
          <cell r="C550">
            <v>38971</v>
          </cell>
          <cell r="D550" t="str">
            <v>MA06</v>
          </cell>
          <cell r="F550" t="str">
            <v>W14</v>
          </cell>
          <cell r="G550" t="str">
            <v>W14</v>
          </cell>
          <cell r="H550" t="str">
            <v>EUL</v>
          </cell>
          <cell r="J550" t="str">
            <v>w176804183</v>
          </cell>
          <cell r="K550" t="str">
            <v>dent on scale pf</v>
          </cell>
          <cell r="M550" t="str">
            <v>CHANGED SCALE PF</v>
          </cell>
          <cell r="P550" t="str">
            <v>ELLA</v>
          </cell>
          <cell r="Q550" t="str">
            <v>FROM REWORK</v>
          </cell>
          <cell r="R550" t="str">
            <v>A00</v>
          </cell>
          <cell r="S550" t="str">
            <v>1</v>
          </cell>
          <cell r="T550" t="str">
            <v>3</v>
          </cell>
        </row>
        <row r="551">
          <cell r="A551" t="str">
            <v>Fresno</v>
          </cell>
          <cell r="B551" t="str">
            <v>Nightshift (20-5)</v>
          </cell>
          <cell r="C551">
            <v>38969</v>
          </cell>
          <cell r="D551" t="str">
            <v>MA06</v>
          </cell>
          <cell r="F551" t="str">
            <v>W61</v>
          </cell>
          <cell r="G551" t="str">
            <v>W61</v>
          </cell>
          <cell r="H551" t="str">
            <v>EUL</v>
          </cell>
          <cell r="J551" t="str">
            <v>w176804169</v>
          </cell>
          <cell r="K551" t="str">
            <v>dent on scale pf</v>
          </cell>
          <cell r="M551" t="str">
            <v>CHANGED SCALE PF</v>
          </cell>
          <cell r="P551" t="str">
            <v>ELLA</v>
          </cell>
          <cell r="Q551" t="str">
            <v>FROM REWORK</v>
          </cell>
          <cell r="R551" t="str">
            <v>F02</v>
          </cell>
          <cell r="S551" t="str">
            <v>1</v>
          </cell>
          <cell r="T551" t="str">
            <v>3</v>
          </cell>
        </row>
        <row r="552">
          <cell r="A552" t="str">
            <v>Fresno</v>
          </cell>
          <cell r="B552" t="str">
            <v>Nightshift (20-5)</v>
          </cell>
          <cell r="C552">
            <v>38969</v>
          </cell>
          <cell r="D552" t="str">
            <v>MA06</v>
          </cell>
          <cell r="F552" t="str">
            <v>W71</v>
          </cell>
          <cell r="G552" t="str">
            <v>W71</v>
          </cell>
          <cell r="H552" t="str">
            <v>EUL</v>
          </cell>
          <cell r="J552" t="str">
            <v>w176804130</v>
          </cell>
          <cell r="K552" t="str">
            <v>dent on scale pf</v>
          </cell>
          <cell r="M552" t="str">
            <v>CHANGED SCALE PF</v>
          </cell>
          <cell r="P552" t="str">
            <v>ELLA</v>
          </cell>
          <cell r="Q552" t="str">
            <v>FROM REWORK</v>
          </cell>
          <cell r="R552" t="str">
            <v>A01</v>
          </cell>
          <cell r="S552" t="str">
            <v>1</v>
          </cell>
          <cell r="T552" t="str">
            <v>3</v>
          </cell>
        </row>
        <row r="553">
          <cell r="A553" t="str">
            <v>Azure</v>
          </cell>
          <cell r="B553" t="str">
            <v>Dayshift (8-17)</v>
          </cell>
          <cell r="C553">
            <v>38971</v>
          </cell>
          <cell r="D553" t="str">
            <v>FA01</v>
          </cell>
          <cell r="F553" t="str">
            <v>W31</v>
          </cell>
          <cell r="G553" t="str">
            <v>W31</v>
          </cell>
          <cell r="H553" t="str">
            <v>EAI</v>
          </cell>
          <cell r="J553" t="str">
            <v>w366804023</v>
          </cell>
          <cell r="K553" t="str">
            <v>ng head inclined</v>
          </cell>
          <cell r="M553" t="str">
            <v>re install printhead</v>
          </cell>
          <cell r="P553" t="str">
            <v>grace</v>
          </cell>
          <cell r="Q553" t="str">
            <v>FROM REWORK</v>
          </cell>
          <cell r="R553" t="str">
            <v>F00</v>
          </cell>
          <cell r="S553" t="str">
            <v>3</v>
          </cell>
          <cell r="T553" t="str">
            <v>3</v>
          </cell>
        </row>
        <row r="554">
          <cell r="A554" t="str">
            <v>McLaren</v>
          </cell>
          <cell r="B554" t="str">
            <v>Dayshift (8-17)</v>
          </cell>
          <cell r="C554">
            <v>38969</v>
          </cell>
          <cell r="D554" t="str">
            <v>CA05</v>
          </cell>
          <cell r="F554" t="str">
            <v>W24</v>
          </cell>
          <cell r="G554" t="str">
            <v>W24</v>
          </cell>
          <cell r="H554" t="str">
            <v>EDG</v>
          </cell>
          <cell r="J554" t="str">
            <v>ag140001w796909072</v>
          </cell>
          <cell r="K554" t="str">
            <v>no power</v>
          </cell>
          <cell r="M554" t="str">
            <v>changed psb</v>
          </cell>
          <cell r="N554" t="str">
            <v>ex6905fp</v>
          </cell>
          <cell r="P554" t="str">
            <v>VERGIE</v>
          </cell>
          <cell r="Q554" t="str">
            <v>back to line</v>
          </cell>
          <cell r="R554" t="str">
            <v>F00</v>
          </cell>
          <cell r="S554" t="str">
            <v>1</v>
          </cell>
          <cell r="T554" t="str">
            <v>1</v>
          </cell>
        </row>
        <row r="555">
          <cell r="A555" t="str">
            <v>McLaren</v>
          </cell>
          <cell r="B555" t="str">
            <v>Dayshift (8-17)</v>
          </cell>
          <cell r="C555">
            <v>38969</v>
          </cell>
          <cell r="D555" t="str">
            <v>CA05</v>
          </cell>
          <cell r="F555" t="str">
            <v>W27</v>
          </cell>
          <cell r="G555" t="str">
            <v>W27</v>
          </cell>
          <cell r="H555" t="str">
            <v>EDG</v>
          </cell>
          <cell r="J555" t="str">
            <v>ag140001w266909117</v>
          </cell>
          <cell r="K555" t="str">
            <v>fatal error during home position of carriage</v>
          </cell>
          <cell r="M555" t="str">
            <v>re install carriage</v>
          </cell>
          <cell r="P555" t="str">
            <v>RIZZA</v>
          </cell>
          <cell r="Q555" t="str">
            <v>back to line</v>
          </cell>
          <cell r="R555" t="str">
            <v>F00</v>
          </cell>
          <cell r="S555" t="str">
            <v>3</v>
          </cell>
          <cell r="T555" t="str">
            <v>1</v>
          </cell>
        </row>
        <row r="556">
          <cell r="A556" t="str">
            <v>McLaren</v>
          </cell>
          <cell r="B556" t="str">
            <v>Dayshift (8-17)</v>
          </cell>
          <cell r="C556">
            <v>38969</v>
          </cell>
          <cell r="D556" t="str">
            <v>CA05</v>
          </cell>
          <cell r="F556" t="str">
            <v>W28</v>
          </cell>
          <cell r="G556" t="str">
            <v>W28</v>
          </cell>
          <cell r="H556" t="str">
            <v>EDG</v>
          </cell>
          <cell r="J556" t="str">
            <v>ag140001w286909163</v>
          </cell>
          <cell r="K556" t="str">
            <v>led error</v>
          </cell>
          <cell r="M556" t="str">
            <v>ndf</v>
          </cell>
          <cell r="N556" t="str">
            <v>n/a</v>
          </cell>
          <cell r="O556" t="str">
            <v>n/a</v>
          </cell>
          <cell r="P556" t="str">
            <v>VERGIE</v>
          </cell>
          <cell r="Q556" t="str">
            <v>back to line</v>
          </cell>
          <cell r="R556" t="str">
            <v>F00</v>
          </cell>
          <cell r="S556" t="str">
            <v>3</v>
          </cell>
          <cell r="T556" t="str">
            <v>1</v>
          </cell>
        </row>
        <row r="557">
          <cell r="A557" t="str">
            <v>McLaren</v>
          </cell>
          <cell r="B557" t="str">
            <v>Dayshift (8-17)</v>
          </cell>
          <cell r="C557">
            <v>38969</v>
          </cell>
          <cell r="D557" t="str">
            <v>FA01</v>
          </cell>
          <cell r="F557" t="str">
            <v>W23</v>
          </cell>
          <cell r="G557" t="str">
            <v>W23</v>
          </cell>
          <cell r="H557" t="str">
            <v>EDG</v>
          </cell>
          <cell r="J557" t="str">
            <v>ag140001w236909129</v>
          </cell>
          <cell r="K557" t="str">
            <v>fatal error during printing bi-d</v>
          </cell>
          <cell r="M557" t="str">
            <v>re print good,1 complete printing &amp; 10x bi-d good</v>
          </cell>
          <cell r="P557" t="str">
            <v>VERGIE</v>
          </cell>
          <cell r="Q557" t="str">
            <v>back to line</v>
          </cell>
          <cell r="R557" t="str">
            <v>F00</v>
          </cell>
          <cell r="S557" t="str">
            <v>3</v>
          </cell>
          <cell r="T557" t="str">
            <v>1</v>
          </cell>
        </row>
        <row r="558">
          <cell r="A558" t="str">
            <v>McLaren</v>
          </cell>
          <cell r="B558" t="str">
            <v>Dayshift (8-17)</v>
          </cell>
          <cell r="C558">
            <v>38969</v>
          </cell>
          <cell r="D558" t="str">
            <v>CA05</v>
          </cell>
          <cell r="F558" t="str">
            <v>W27</v>
          </cell>
          <cell r="G558" t="str">
            <v>W27</v>
          </cell>
          <cell r="H558" t="str">
            <v>EDG</v>
          </cell>
          <cell r="J558" t="str">
            <v>ag140001w256909173</v>
          </cell>
          <cell r="K558" t="str">
            <v>fatal error</v>
          </cell>
          <cell r="M558" t="str">
            <v>changed board assy encoder</v>
          </cell>
          <cell r="P558" t="str">
            <v>VERGIE</v>
          </cell>
          <cell r="Q558" t="str">
            <v>back to line</v>
          </cell>
          <cell r="R558" t="str">
            <v>F00</v>
          </cell>
          <cell r="S558" t="str">
            <v>1</v>
          </cell>
          <cell r="T558" t="str">
            <v>1</v>
          </cell>
        </row>
        <row r="559">
          <cell r="A559" t="str">
            <v>McLaren</v>
          </cell>
          <cell r="B559" t="str">
            <v>Dayshift (8-17)</v>
          </cell>
          <cell r="C559">
            <v>38969</v>
          </cell>
          <cell r="D559" t="str">
            <v>CA06</v>
          </cell>
          <cell r="F559" t="str">
            <v>W24</v>
          </cell>
          <cell r="G559" t="str">
            <v>W24</v>
          </cell>
          <cell r="H559" t="str">
            <v>EDG</v>
          </cell>
          <cell r="J559" t="str">
            <v>ag140001w246909192</v>
          </cell>
          <cell r="K559" t="str">
            <v>scratch on asf during movement of edge guide</v>
          </cell>
          <cell r="M559" t="str">
            <v>changed asf assy</v>
          </cell>
          <cell r="P559" t="str">
            <v>RIZZA</v>
          </cell>
          <cell r="Q559" t="str">
            <v>back to line</v>
          </cell>
          <cell r="R559" t="str">
            <v>A00</v>
          </cell>
          <cell r="S559" t="str">
            <v>1</v>
          </cell>
          <cell r="T559" t="str">
            <v>1</v>
          </cell>
        </row>
        <row r="560">
          <cell r="A560" t="str">
            <v>McLaren</v>
          </cell>
          <cell r="B560" t="str">
            <v>Dayshift (8-17)</v>
          </cell>
          <cell r="C560">
            <v>38969</v>
          </cell>
          <cell r="D560" t="str">
            <v>FA06</v>
          </cell>
          <cell r="F560" t="str">
            <v>W26</v>
          </cell>
          <cell r="G560" t="str">
            <v>W26</v>
          </cell>
          <cell r="H560" t="str">
            <v>EHK</v>
          </cell>
          <cell r="J560" t="str">
            <v>ag140001w766909022</v>
          </cell>
          <cell r="K560" t="str">
            <v>hairline on housing right</v>
          </cell>
          <cell r="M560" t="str">
            <v>changed housing right</v>
          </cell>
          <cell r="P560" t="str">
            <v>RIZZA</v>
          </cell>
          <cell r="Q560" t="str">
            <v>back to line</v>
          </cell>
          <cell r="R560" t="str">
            <v>A00</v>
          </cell>
          <cell r="S560" t="str">
            <v>1</v>
          </cell>
          <cell r="T560" t="str">
            <v>1</v>
          </cell>
        </row>
        <row r="561">
          <cell r="A561" t="str">
            <v>Fresno</v>
          </cell>
          <cell r="B561" t="str">
            <v>Dayshift (8-17)</v>
          </cell>
          <cell r="C561">
            <v>38971</v>
          </cell>
          <cell r="D561" t="str">
            <v>FA01</v>
          </cell>
          <cell r="F561" t="str">
            <v>W16</v>
          </cell>
          <cell r="G561" t="str">
            <v>W16</v>
          </cell>
          <cell r="H561" t="str">
            <v>EUL</v>
          </cell>
          <cell r="J561" t="str">
            <v>w196803198</v>
          </cell>
          <cell r="K561" t="str">
            <v>ng set cdr printing position</v>
          </cell>
          <cell r="Q561" t="str">
            <v>FROM REWORK</v>
          </cell>
          <cell r="R561" t="str">
            <v>F00</v>
          </cell>
          <cell r="S561" t="str">
            <v>1</v>
          </cell>
          <cell r="T561" t="str">
            <v>3</v>
          </cell>
        </row>
        <row r="562">
          <cell r="A562" t="str">
            <v>Fresno</v>
          </cell>
          <cell r="B562" t="str">
            <v>Dayshift (8-17)</v>
          </cell>
          <cell r="C562">
            <v>38971</v>
          </cell>
          <cell r="D562" t="str">
            <v>FA01</v>
          </cell>
          <cell r="F562" t="str">
            <v>W17</v>
          </cell>
          <cell r="G562" t="str">
            <v>W17</v>
          </cell>
          <cell r="H562" t="str">
            <v>EUL</v>
          </cell>
          <cell r="J562" t="str">
            <v>w186805116</v>
          </cell>
          <cell r="K562" t="str">
            <v>ng ej adjust</v>
          </cell>
          <cell r="M562" t="str">
            <v>re adjust ej</v>
          </cell>
          <cell r="P562" t="str">
            <v>dovie</v>
          </cell>
          <cell r="Q562" t="str">
            <v>FROM REWORK</v>
          </cell>
          <cell r="R562" t="str">
            <v>F00</v>
          </cell>
          <cell r="S562" t="str">
            <v>3</v>
          </cell>
          <cell r="T562" t="str">
            <v>3</v>
          </cell>
        </row>
        <row r="563">
          <cell r="A563" t="str">
            <v>Fresno</v>
          </cell>
          <cell r="B563" t="str">
            <v>Dayshift (8-17)</v>
          </cell>
          <cell r="C563">
            <v>38971</v>
          </cell>
          <cell r="D563" t="str">
            <v>MA06</v>
          </cell>
          <cell r="F563" t="str">
            <v>W14</v>
          </cell>
          <cell r="G563" t="str">
            <v>W14</v>
          </cell>
          <cell r="H563" t="str">
            <v>EUL</v>
          </cell>
          <cell r="J563" t="str">
            <v>w176804165</v>
          </cell>
          <cell r="K563" t="str">
            <v>dent-scale pf</v>
          </cell>
          <cell r="M563" t="str">
            <v>CHANGED SCALE PF</v>
          </cell>
          <cell r="P563" t="str">
            <v>ELLA</v>
          </cell>
          <cell r="Q563" t="str">
            <v>FROM REWORK</v>
          </cell>
          <cell r="R563" t="str">
            <v>A00</v>
          </cell>
          <cell r="S563" t="str">
            <v>1</v>
          </cell>
          <cell r="T563" t="str">
            <v>3</v>
          </cell>
        </row>
        <row r="564">
          <cell r="A564" t="str">
            <v>Fresno</v>
          </cell>
          <cell r="B564" t="str">
            <v>Dayshift (8-17)</v>
          </cell>
          <cell r="C564">
            <v>38971</v>
          </cell>
          <cell r="D564" t="str">
            <v>CA01</v>
          </cell>
          <cell r="F564" t="str">
            <v>W08</v>
          </cell>
          <cell r="G564" t="str">
            <v>W08</v>
          </cell>
          <cell r="H564" t="str">
            <v>EUL</v>
          </cell>
          <cell r="J564" t="str">
            <v>w176804088</v>
          </cell>
          <cell r="K564" t="str">
            <v>broken-dowel of carriage</v>
          </cell>
          <cell r="M564" t="str">
            <v>changed carriage</v>
          </cell>
          <cell r="P564" t="str">
            <v>dha alcarpio</v>
          </cell>
          <cell r="Q564" t="str">
            <v>FROM REWORK</v>
          </cell>
          <cell r="R564" t="str">
            <v>A00</v>
          </cell>
          <cell r="S564" t="str">
            <v>1</v>
          </cell>
          <cell r="T564" t="str">
            <v>3</v>
          </cell>
        </row>
        <row r="565">
          <cell r="A565" t="str">
            <v>Fresno</v>
          </cell>
          <cell r="B565" t="str">
            <v>Dayshift (8-17)</v>
          </cell>
          <cell r="C565">
            <v>38971</v>
          </cell>
          <cell r="D565" t="str">
            <v>FA01</v>
          </cell>
          <cell r="F565" t="str">
            <v>W15</v>
          </cell>
          <cell r="G565" t="str">
            <v>W15</v>
          </cell>
          <cell r="H565" t="str">
            <v>EUL</v>
          </cell>
          <cell r="J565" t="str">
            <v>w196803186</v>
          </cell>
          <cell r="K565" t="str">
            <v>smear printing on epp</v>
          </cell>
          <cell r="M565" t="str">
            <v>confirmed good</v>
          </cell>
          <cell r="P565" t="str">
            <v>dovie</v>
          </cell>
          <cell r="Q565" t="str">
            <v>FROM REWORK</v>
          </cell>
          <cell r="R565" t="str">
            <v>F00</v>
          </cell>
          <cell r="S565" t="str">
            <v>3</v>
          </cell>
          <cell r="T565" t="str">
            <v>3</v>
          </cell>
        </row>
        <row r="566">
          <cell r="A566" t="str">
            <v>Fresno</v>
          </cell>
          <cell r="B566" t="str">
            <v>Dayshift (8-17)</v>
          </cell>
          <cell r="C566">
            <v>38971</v>
          </cell>
          <cell r="D566" t="str">
            <v>FA01</v>
          </cell>
          <cell r="F566" t="str">
            <v>W14</v>
          </cell>
          <cell r="G566" t="str">
            <v>W14</v>
          </cell>
          <cell r="H566" t="str">
            <v>EUL</v>
          </cell>
          <cell r="J566" t="str">
            <v>w196803080</v>
          </cell>
          <cell r="K566" t="str">
            <v>smear printing on backside of eppa4</v>
          </cell>
          <cell r="M566" t="str">
            <v>confirmed good wiped ink on pgf</v>
          </cell>
          <cell r="P566" t="str">
            <v>dovie</v>
          </cell>
          <cell r="Q566" t="str">
            <v>FROM REWORK</v>
          </cell>
          <cell r="R566" t="str">
            <v>F00</v>
          </cell>
          <cell r="S566" t="str">
            <v>3</v>
          </cell>
          <cell r="T566" t="str">
            <v>3</v>
          </cell>
        </row>
        <row r="567">
          <cell r="A567" t="str">
            <v>Fresno</v>
          </cell>
          <cell r="B567" t="str">
            <v>Dayshift (8-17)</v>
          </cell>
          <cell r="C567">
            <v>38971</v>
          </cell>
          <cell r="D567" t="str">
            <v>FA01</v>
          </cell>
          <cell r="F567" t="str">
            <v>W18</v>
          </cell>
          <cell r="G567" t="str">
            <v>W18</v>
          </cell>
          <cell r="H567" t="str">
            <v>EUL</v>
          </cell>
          <cell r="J567" t="str">
            <v>w186805117</v>
          </cell>
          <cell r="K567" t="str">
            <v>ng ej adjust</v>
          </cell>
          <cell r="M567" t="str">
            <v>RE ADJUST EJ</v>
          </cell>
          <cell r="P567" t="str">
            <v>DOVIE</v>
          </cell>
          <cell r="Q567" t="str">
            <v>FROM REWORK</v>
          </cell>
          <cell r="R567" t="str">
            <v>F00</v>
          </cell>
          <cell r="S567" t="str">
            <v>1</v>
          </cell>
          <cell r="T567" t="str">
            <v>3</v>
          </cell>
        </row>
        <row r="568">
          <cell r="A568" t="str">
            <v>Fresno</v>
          </cell>
          <cell r="B568" t="str">
            <v>Dayshift (8-17)</v>
          </cell>
          <cell r="C568">
            <v>38971</v>
          </cell>
          <cell r="D568" t="str">
            <v>FA01</v>
          </cell>
          <cell r="F568" t="str">
            <v>W10</v>
          </cell>
          <cell r="G568" t="str">
            <v>W10</v>
          </cell>
          <cell r="H568" t="str">
            <v>EUL</v>
          </cell>
          <cell r="J568" t="str">
            <v>w186805172</v>
          </cell>
          <cell r="K568" t="str">
            <v>ng ej adjust</v>
          </cell>
          <cell r="M568" t="str">
            <v>RE-ADJUST EJ</v>
          </cell>
          <cell r="P568" t="str">
            <v>JHO</v>
          </cell>
          <cell r="Q568" t="str">
            <v>FROM REWORK</v>
          </cell>
          <cell r="R568" t="str">
            <v>F00</v>
          </cell>
          <cell r="S568" t="str">
            <v>3</v>
          </cell>
          <cell r="T568" t="str">
            <v>3</v>
          </cell>
        </row>
        <row r="569">
          <cell r="A569" t="str">
            <v>Fresno</v>
          </cell>
          <cell r="B569" t="str">
            <v>Dayshift (8-17)</v>
          </cell>
          <cell r="C569">
            <v>38971</v>
          </cell>
          <cell r="D569" t="str">
            <v>CA06</v>
          </cell>
          <cell r="F569" t="str">
            <v>W20</v>
          </cell>
          <cell r="G569" t="str">
            <v>W20</v>
          </cell>
          <cell r="H569" t="str">
            <v>EUL</v>
          </cell>
          <cell r="J569" t="str">
            <v>w186804002</v>
          </cell>
          <cell r="K569" t="str">
            <v>eeprom verify error led blinks during qr</v>
          </cell>
          <cell r="M569" t="str">
            <v>GOOD</v>
          </cell>
          <cell r="P569" t="str">
            <v>rina</v>
          </cell>
          <cell r="Q569" t="str">
            <v>FROM REWORK</v>
          </cell>
          <cell r="R569" t="str">
            <v>F00</v>
          </cell>
          <cell r="S569" t="str">
            <v>4</v>
          </cell>
          <cell r="T569" t="str">
            <v>3</v>
          </cell>
        </row>
        <row r="570">
          <cell r="A570" t="str">
            <v>Fresno</v>
          </cell>
          <cell r="B570" t="str">
            <v>Dayshift (8-17)</v>
          </cell>
          <cell r="C570">
            <v>38971</v>
          </cell>
          <cell r="D570" t="str">
            <v>FA01</v>
          </cell>
          <cell r="F570" t="str">
            <v>W08</v>
          </cell>
          <cell r="G570" t="str">
            <v>W08</v>
          </cell>
          <cell r="H570" t="str">
            <v>EUL</v>
          </cell>
          <cell r="J570" t="str">
            <v>w176804160</v>
          </cell>
          <cell r="K570" t="str">
            <v>ng ej adjust</v>
          </cell>
          <cell r="M570" t="str">
            <v>re adjust pf/ej</v>
          </cell>
          <cell r="P570" t="str">
            <v>mhy</v>
          </cell>
          <cell r="Q570" t="str">
            <v>FROM REWORK</v>
          </cell>
          <cell r="R570" t="str">
            <v>F00</v>
          </cell>
          <cell r="S570" t="str">
            <v>3</v>
          </cell>
          <cell r="T570" t="str">
            <v>3</v>
          </cell>
        </row>
        <row r="571">
          <cell r="A571" t="str">
            <v>Fresno</v>
          </cell>
          <cell r="B571" t="str">
            <v>Dayshift (8-17)</v>
          </cell>
          <cell r="C571">
            <v>38971</v>
          </cell>
          <cell r="D571" t="str">
            <v>FA01</v>
          </cell>
          <cell r="F571" t="str">
            <v>W16</v>
          </cell>
          <cell r="G571" t="str">
            <v>W16</v>
          </cell>
          <cell r="H571" t="str">
            <v>EUL</v>
          </cell>
          <cell r="J571" t="str">
            <v>w196804070</v>
          </cell>
          <cell r="K571" t="str">
            <v>ng ej adjust</v>
          </cell>
          <cell r="M571" t="str">
            <v>RE-ADJUST EJ</v>
          </cell>
          <cell r="P571" t="str">
            <v>DOVIE</v>
          </cell>
          <cell r="Q571" t="str">
            <v>FROM REWORK</v>
          </cell>
          <cell r="R571" t="str">
            <v>F00</v>
          </cell>
          <cell r="S571" t="str">
            <v>3</v>
          </cell>
          <cell r="T571" t="str">
            <v>3</v>
          </cell>
        </row>
        <row r="572">
          <cell r="A572" t="str">
            <v>Fresno</v>
          </cell>
          <cell r="B572" t="str">
            <v>Dayshift (8-17)</v>
          </cell>
          <cell r="C572">
            <v>38971</v>
          </cell>
          <cell r="D572" t="str">
            <v>CA06</v>
          </cell>
          <cell r="F572" t="str">
            <v>W08</v>
          </cell>
          <cell r="G572" t="str">
            <v>W08</v>
          </cell>
          <cell r="H572" t="str">
            <v>EUL</v>
          </cell>
          <cell r="J572" t="str">
            <v>w176804076</v>
          </cell>
          <cell r="K572" t="str">
            <v>stacker height</v>
          </cell>
          <cell r="M572" t="str">
            <v>re install stacker assy</v>
          </cell>
          <cell r="P572" t="str">
            <v>cherylyn kalaw</v>
          </cell>
          <cell r="Q572" t="str">
            <v>FROM REWORK</v>
          </cell>
          <cell r="R572" t="str">
            <v>A00</v>
          </cell>
          <cell r="S572" t="str">
            <v>3</v>
          </cell>
          <cell r="T572" t="str">
            <v>3</v>
          </cell>
        </row>
        <row r="573">
          <cell r="A573" t="str">
            <v>Fresno</v>
          </cell>
          <cell r="B573" t="str">
            <v>Dayshift (8-17)</v>
          </cell>
          <cell r="C573">
            <v>38971</v>
          </cell>
          <cell r="D573" t="str">
            <v>CA06</v>
          </cell>
          <cell r="F573" t="str">
            <v>W08</v>
          </cell>
          <cell r="G573" t="str">
            <v>W08</v>
          </cell>
          <cell r="H573" t="str">
            <v>EUL</v>
          </cell>
          <cell r="J573" t="str">
            <v>w176804087</v>
          </cell>
          <cell r="K573" t="str">
            <v>foreign material pulley driven under pgf left</v>
          </cell>
          <cell r="M573" t="str">
            <v>REMOVED FOREIGN MAT.</v>
          </cell>
          <cell r="P573" t="str">
            <v>GEORGE</v>
          </cell>
          <cell r="Q573" t="str">
            <v>FROM REWORK</v>
          </cell>
          <cell r="R573" t="str">
            <v>A00</v>
          </cell>
          <cell r="S573" t="str">
            <v>3</v>
          </cell>
          <cell r="T573" t="str">
            <v>3</v>
          </cell>
        </row>
        <row r="574">
          <cell r="A574" t="str">
            <v>Azure</v>
          </cell>
          <cell r="B574" t="str">
            <v>Dayshift (8-17)</v>
          </cell>
          <cell r="C574">
            <v>38971</v>
          </cell>
          <cell r="D574" t="str">
            <v>FA01</v>
          </cell>
          <cell r="F574" t="str">
            <v>W39</v>
          </cell>
          <cell r="G574" t="str">
            <v>W39</v>
          </cell>
          <cell r="H574" t="str">
            <v>EAI</v>
          </cell>
          <cell r="J574" t="str">
            <v>w386803102</v>
          </cell>
          <cell r="K574" t="str">
            <v>ng ej adjust</v>
          </cell>
          <cell r="M574" t="str">
            <v>re adjust ej</v>
          </cell>
          <cell r="P574" t="str">
            <v>jho</v>
          </cell>
          <cell r="Q574" t="str">
            <v>back to line</v>
          </cell>
          <cell r="R574" t="str">
            <v>F00</v>
          </cell>
          <cell r="S574" t="str">
            <v>3</v>
          </cell>
          <cell r="T574" t="str">
            <v>3</v>
          </cell>
        </row>
        <row r="575">
          <cell r="A575" t="str">
            <v>Azure</v>
          </cell>
          <cell r="B575" t="str">
            <v>Dayshift (8-17)</v>
          </cell>
          <cell r="C575">
            <v>38971</v>
          </cell>
          <cell r="D575" t="str">
            <v>FA01</v>
          </cell>
          <cell r="F575" t="str">
            <v>W31</v>
          </cell>
          <cell r="G575" t="str">
            <v>W31</v>
          </cell>
          <cell r="H575" t="str">
            <v>EAI</v>
          </cell>
          <cell r="J575" t="str">
            <v>w386728003</v>
          </cell>
          <cell r="K575" t="str">
            <v>ng head inclined</v>
          </cell>
          <cell r="M575" t="str">
            <v>RE-INSTALLED P-HEAD</v>
          </cell>
          <cell r="P575" t="str">
            <v>GRACE</v>
          </cell>
          <cell r="Q575" t="str">
            <v>FROM REWORK</v>
          </cell>
          <cell r="R575" t="str">
            <v>F00</v>
          </cell>
          <cell r="S575" t="str">
            <v>3</v>
          </cell>
          <cell r="T575" t="str">
            <v>3</v>
          </cell>
        </row>
        <row r="576">
          <cell r="A576" t="str">
            <v>Azure</v>
          </cell>
          <cell r="B576" t="str">
            <v>Dayshift (8-17)</v>
          </cell>
          <cell r="C576">
            <v>38971</v>
          </cell>
          <cell r="D576" t="str">
            <v>FA01</v>
          </cell>
          <cell r="F576" t="str">
            <v>W37</v>
          </cell>
          <cell r="G576" t="str">
            <v>W37</v>
          </cell>
          <cell r="H576" t="str">
            <v>EAI</v>
          </cell>
          <cell r="J576" t="str">
            <v>w396804022</v>
          </cell>
          <cell r="K576" t="str">
            <v>ng ej adjust</v>
          </cell>
          <cell r="M576" t="str">
            <v>re adjust ej</v>
          </cell>
          <cell r="P576" t="str">
            <v>DOVIE</v>
          </cell>
          <cell r="Q576" t="str">
            <v>FROM REWORK</v>
          </cell>
          <cell r="R576" t="str">
            <v>F00</v>
          </cell>
          <cell r="S576" t="str">
            <v>3</v>
          </cell>
          <cell r="T576" t="str">
            <v>3</v>
          </cell>
        </row>
        <row r="577">
          <cell r="A577" t="str">
            <v>Fresno</v>
          </cell>
          <cell r="B577" t="str">
            <v>Dayshift (8-17)</v>
          </cell>
          <cell r="C577">
            <v>38971</v>
          </cell>
          <cell r="D577" t="str">
            <v>CA05</v>
          </cell>
          <cell r="F577" t="str">
            <v>W11</v>
          </cell>
          <cell r="G577" t="str">
            <v>W11</v>
          </cell>
          <cell r="H577" t="str">
            <v>EUL</v>
          </cell>
          <cell r="J577" t="str">
            <v>w176804010</v>
          </cell>
          <cell r="K577" t="str">
            <v>loosethread harness if to mcb</v>
          </cell>
          <cell r="M577" t="str">
            <v>CHANGED SHIELD PLATE MB LOWER</v>
          </cell>
          <cell r="P577" t="str">
            <v>CHE</v>
          </cell>
          <cell r="Q577" t="str">
            <v>FROM REWORK</v>
          </cell>
          <cell r="R577" t="str">
            <v>A00</v>
          </cell>
          <cell r="S577" t="str">
            <v>1</v>
          </cell>
          <cell r="T577" t="str">
            <v>3</v>
          </cell>
        </row>
        <row r="578">
          <cell r="A578" t="str">
            <v>Fresno</v>
          </cell>
          <cell r="B578" t="str">
            <v>Dayshift (8-17)</v>
          </cell>
          <cell r="C578">
            <v>38971</v>
          </cell>
          <cell r="D578" t="str">
            <v>MA05</v>
          </cell>
          <cell r="F578" t="str">
            <v>W08</v>
          </cell>
          <cell r="G578" t="str">
            <v>W08</v>
          </cell>
          <cell r="H578" t="str">
            <v>EUL</v>
          </cell>
          <cell r="J578" t="str">
            <v>w196803286</v>
          </cell>
          <cell r="K578" t="str">
            <v>broken-hook of guide roller ld</v>
          </cell>
          <cell r="M578" t="str">
            <v>CHANGE GUIDE ROLLER LD</v>
          </cell>
          <cell r="P578" t="str">
            <v>RHEA</v>
          </cell>
          <cell r="Q578" t="str">
            <v>FROM REWORK</v>
          </cell>
          <cell r="R578" t="str">
            <v>A00</v>
          </cell>
          <cell r="S578" t="str">
            <v>1</v>
          </cell>
          <cell r="T578" t="str">
            <v>3</v>
          </cell>
        </row>
        <row r="579">
          <cell r="A579" t="str">
            <v>Azure</v>
          </cell>
          <cell r="B579" t="str">
            <v>Dayshift (8-17)</v>
          </cell>
          <cell r="C579">
            <v>38971</v>
          </cell>
          <cell r="D579" t="str">
            <v>CA02</v>
          </cell>
          <cell r="F579" t="str">
            <v>W06</v>
          </cell>
          <cell r="G579" t="str">
            <v>W06</v>
          </cell>
          <cell r="H579" t="str">
            <v>EAI</v>
          </cell>
          <cell r="J579" t="str">
            <v>w356807177</v>
          </cell>
          <cell r="K579" t="str">
            <v>ng pg left</v>
          </cell>
          <cell r="M579" t="str">
            <v>re-adjust pg</v>
          </cell>
          <cell r="P579" t="str">
            <v>emjhay</v>
          </cell>
          <cell r="Q579" t="str">
            <v>FROM REWORK</v>
          </cell>
          <cell r="R579" t="str">
            <v>A00</v>
          </cell>
          <cell r="S579" t="str">
            <v>3</v>
          </cell>
          <cell r="T579" t="str">
            <v>3</v>
          </cell>
        </row>
        <row r="580">
          <cell r="A580" t="str">
            <v>Fresno</v>
          </cell>
          <cell r="B580" t="str">
            <v>Dayshift (8-17)</v>
          </cell>
          <cell r="C580">
            <v>38971</v>
          </cell>
          <cell r="D580" t="str">
            <v>FA02</v>
          </cell>
          <cell r="F580" t="str">
            <v>W10</v>
          </cell>
          <cell r="G580" t="str">
            <v>W10</v>
          </cell>
          <cell r="H580" t="str">
            <v>EUL</v>
          </cell>
          <cell r="J580" t="str">
            <v>w396804016</v>
          </cell>
          <cell r="K580" t="str">
            <v>scratch-scale pf</v>
          </cell>
          <cell r="M580" t="str">
            <v>changed scale pf</v>
          </cell>
          <cell r="P580" t="str">
            <v>rina</v>
          </cell>
          <cell r="Q580" t="str">
            <v>FROM REWORK</v>
          </cell>
          <cell r="R580" t="str">
            <v>A00</v>
          </cell>
          <cell r="S580" t="str">
            <v>1</v>
          </cell>
          <cell r="T580" t="str">
            <v>3</v>
          </cell>
        </row>
        <row r="581">
          <cell r="A581" t="str">
            <v>Azure</v>
          </cell>
          <cell r="B581" t="str">
            <v>Dayshift (8-17)</v>
          </cell>
          <cell r="C581">
            <v>38971</v>
          </cell>
          <cell r="D581" t="str">
            <v>FA01</v>
          </cell>
          <cell r="F581" t="str">
            <v>W06</v>
          </cell>
          <cell r="G581" t="str">
            <v>W06</v>
          </cell>
          <cell r="H581" t="str">
            <v>EAI</v>
          </cell>
          <cell r="J581" t="str">
            <v>W356808070</v>
          </cell>
          <cell r="K581" t="str">
            <v>SMEAR PRINTING DURING BRS</v>
          </cell>
          <cell r="M581" t="str">
            <v>re pg good/re print ndf</v>
          </cell>
          <cell r="P581" t="str">
            <v>emjhay/mhy</v>
          </cell>
          <cell r="Q581" t="str">
            <v>FROM REWORK</v>
          </cell>
          <cell r="R581" t="str">
            <v>F00</v>
          </cell>
          <cell r="S581" t="str">
            <v>3</v>
          </cell>
          <cell r="T581" t="str">
            <v>3</v>
          </cell>
        </row>
        <row r="582">
          <cell r="A582" t="str">
            <v>Fresno</v>
          </cell>
          <cell r="B582" t="str">
            <v>Dayshift (8-17)</v>
          </cell>
          <cell r="C582">
            <v>38971</v>
          </cell>
          <cell r="D582" t="str">
            <v>FA01</v>
          </cell>
          <cell r="F582" t="str">
            <v>W08</v>
          </cell>
          <cell r="G582" t="str">
            <v>W08</v>
          </cell>
          <cell r="H582" t="str">
            <v>EAI</v>
          </cell>
          <cell r="J582" t="str">
            <v>W196804008</v>
          </cell>
          <cell r="K582" t="str">
            <v>NG SET CDR PRINTING</v>
          </cell>
          <cell r="M582" t="str">
            <v>CHANGED DETECTOR GUIDE CDR</v>
          </cell>
          <cell r="P582" t="str">
            <v>ELLA</v>
          </cell>
          <cell r="Q582" t="str">
            <v>FROM REWORK</v>
          </cell>
          <cell r="R582" t="str">
            <v>F00</v>
          </cell>
          <cell r="S582" t="str">
            <v>1</v>
          </cell>
          <cell r="T582" t="str">
            <v>3</v>
          </cell>
        </row>
        <row r="583">
          <cell r="A583" t="str">
            <v>Fresno</v>
          </cell>
          <cell r="B583" t="str">
            <v>Dayshift (8-17)</v>
          </cell>
          <cell r="C583">
            <v>38971</v>
          </cell>
          <cell r="D583" t="str">
            <v>FA04</v>
          </cell>
          <cell r="F583" t="str">
            <v>W11</v>
          </cell>
          <cell r="G583" t="str">
            <v>W11</v>
          </cell>
          <cell r="H583" t="str">
            <v>EUL</v>
          </cell>
          <cell r="J583" t="str">
            <v>W196803264</v>
          </cell>
          <cell r="K583" t="str">
            <v>FATAL ERROR DURING DUMMY 3CH=0</v>
          </cell>
          <cell r="M583" t="str">
            <v>15x confirmation good</v>
          </cell>
          <cell r="P583" t="str">
            <v>jho &amp; sir Dan</v>
          </cell>
          <cell r="Q583" t="str">
            <v>FROM REWORK</v>
          </cell>
          <cell r="R583" t="str">
            <v>F00</v>
          </cell>
          <cell r="S583" t="str">
            <v>3</v>
          </cell>
          <cell r="T583" t="str">
            <v>3</v>
          </cell>
        </row>
        <row r="584">
          <cell r="A584" t="str">
            <v>Fresno</v>
          </cell>
          <cell r="B584" t="str">
            <v>Dayshift (8-17)</v>
          </cell>
          <cell r="C584">
            <v>38971</v>
          </cell>
          <cell r="D584" t="str">
            <v>FA01</v>
          </cell>
          <cell r="F584" t="str">
            <v>W13</v>
          </cell>
          <cell r="G584" t="str">
            <v>W13</v>
          </cell>
          <cell r="H584" t="str">
            <v>EUL</v>
          </cell>
          <cell r="J584" t="str">
            <v>W176804073</v>
          </cell>
          <cell r="K584" t="str">
            <v>NO PRINTING RESULT</v>
          </cell>
          <cell r="M584" t="str">
            <v>CHANGED MCB</v>
          </cell>
          <cell r="P584" t="str">
            <v>Apolonia Baltazar</v>
          </cell>
          <cell r="Q584" t="str">
            <v>FROM REWORK</v>
          </cell>
          <cell r="R584" t="str">
            <v>F00</v>
          </cell>
          <cell r="S584" t="str">
            <v>4</v>
          </cell>
          <cell r="T584" t="str">
            <v>3</v>
          </cell>
        </row>
        <row r="585">
          <cell r="A585" t="str">
            <v>Fresno</v>
          </cell>
          <cell r="B585" t="str">
            <v>Dayshift (8-17)</v>
          </cell>
          <cell r="C585">
            <v>38971</v>
          </cell>
          <cell r="D585" t="str">
            <v>FA01</v>
          </cell>
          <cell r="F585" t="str">
            <v>W10</v>
          </cell>
          <cell r="G585" t="str">
            <v>W10</v>
          </cell>
          <cell r="H585" t="str">
            <v>EUL</v>
          </cell>
          <cell r="J585" t="str">
            <v>W196804028</v>
          </cell>
          <cell r="K585" t="str">
            <v>NG EJ ADJUST</v>
          </cell>
          <cell r="M585" t="str">
            <v>RE-ADJUST EJ</v>
          </cell>
          <cell r="P585" t="str">
            <v>DOVIE</v>
          </cell>
          <cell r="Q585" t="str">
            <v>FROM REWORK</v>
          </cell>
          <cell r="R585" t="str">
            <v>F00</v>
          </cell>
          <cell r="S585" t="str">
            <v>3</v>
          </cell>
          <cell r="T585" t="str">
            <v>3</v>
          </cell>
        </row>
        <row r="586">
          <cell r="A586" t="str">
            <v>Fresno</v>
          </cell>
          <cell r="B586" t="str">
            <v>Dayshift (8-17)</v>
          </cell>
          <cell r="C586">
            <v>38971</v>
          </cell>
          <cell r="D586" t="str">
            <v>FA01</v>
          </cell>
          <cell r="F586" t="str">
            <v>W13</v>
          </cell>
          <cell r="G586" t="str">
            <v>W13</v>
          </cell>
          <cell r="H586" t="str">
            <v>EUL</v>
          </cell>
          <cell r="J586" t="str">
            <v>W196804002</v>
          </cell>
          <cell r="K586" t="str">
            <v>NG EJ ADJUST</v>
          </cell>
          <cell r="Q586" t="str">
            <v>FROM REWORK</v>
          </cell>
          <cell r="R586" t="str">
            <v>F00</v>
          </cell>
          <cell r="S586" t="str">
            <v>1</v>
          </cell>
          <cell r="T586" t="str">
            <v>3</v>
          </cell>
        </row>
        <row r="587">
          <cell r="A587" t="str">
            <v>Fresno</v>
          </cell>
          <cell r="B587" t="str">
            <v>Dayshift (8-17)</v>
          </cell>
          <cell r="C587">
            <v>38971</v>
          </cell>
          <cell r="D587" t="str">
            <v>FA01</v>
          </cell>
          <cell r="F587" t="str">
            <v>W19</v>
          </cell>
          <cell r="G587" t="str">
            <v>W19</v>
          </cell>
          <cell r="H587" t="str">
            <v>EUL</v>
          </cell>
          <cell r="J587" t="str">
            <v>W186804001</v>
          </cell>
          <cell r="K587" t="str">
            <v>SMEAR PRINTING BACKSIDE OF EPP</v>
          </cell>
          <cell r="M587" t="str">
            <v>CHANGED POROUS PAD</v>
          </cell>
          <cell r="P587" t="str">
            <v>SHIELA</v>
          </cell>
          <cell r="Q587" t="str">
            <v>FROM REWORK</v>
          </cell>
          <cell r="R587" t="str">
            <v>F00</v>
          </cell>
          <cell r="S587" t="str">
            <v>1</v>
          </cell>
          <cell r="T587" t="str">
            <v>3</v>
          </cell>
        </row>
        <row r="588">
          <cell r="A588" t="str">
            <v>Azure</v>
          </cell>
          <cell r="B588" t="str">
            <v>Dayshift (8-17)</v>
          </cell>
          <cell r="C588">
            <v>38971</v>
          </cell>
          <cell r="D588" t="str">
            <v>CA02</v>
          </cell>
          <cell r="F588" t="str">
            <v>W34</v>
          </cell>
          <cell r="G588" t="str">
            <v>W34</v>
          </cell>
          <cell r="H588" t="str">
            <v>EAI</v>
          </cell>
          <cell r="J588" t="str">
            <v>W356803096</v>
          </cell>
          <cell r="K588" t="str">
            <v>HARD TO PG LEFT</v>
          </cell>
          <cell r="M588" t="str">
            <v>re adjust pg</v>
          </cell>
          <cell r="P588" t="str">
            <v>emjhay</v>
          </cell>
          <cell r="Q588" t="str">
            <v>FROM REWORK</v>
          </cell>
          <cell r="R588" t="str">
            <v>A00</v>
          </cell>
          <cell r="S588" t="str">
            <v>3</v>
          </cell>
          <cell r="T588" t="str">
            <v>3</v>
          </cell>
        </row>
        <row r="589">
          <cell r="A589" t="str">
            <v>Fresno</v>
          </cell>
          <cell r="B589" t="str">
            <v>Dayshift (8-17)</v>
          </cell>
          <cell r="C589">
            <v>38971</v>
          </cell>
          <cell r="D589" t="str">
            <v>CA06</v>
          </cell>
          <cell r="F589" t="str">
            <v>W20</v>
          </cell>
          <cell r="G589" t="str">
            <v>W20</v>
          </cell>
          <cell r="H589" t="str">
            <v>EAI</v>
          </cell>
          <cell r="J589" t="str">
            <v>W1236728070</v>
          </cell>
          <cell r="K589" t="str">
            <v>UNUSUAL SOUND DURING POWER ON</v>
          </cell>
          <cell r="M589" t="str">
            <v>RE-INSTALLED APG ASSY</v>
          </cell>
          <cell r="P589" t="str">
            <v>cherylyn kalaw</v>
          </cell>
          <cell r="Q589" t="str">
            <v>FROM REWORK</v>
          </cell>
          <cell r="R589" t="str">
            <v>F00</v>
          </cell>
          <cell r="S589" t="str">
            <v>3</v>
          </cell>
          <cell r="T589" t="str">
            <v>3</v>
          </cell>
        </row>
        <row r="590">
          <cell r="A590" t="str">
            <v>Fresno</v>
          </cell>
          <cell r="B590" t="str">
            <v>Dayshift (8-17)</v>
          </cell>
          <cell r="C590">
            <v>38971</v>
          </cell>
          <cell r="D590" t="str">
            <v>FA01</v>
          </cell>
          <cell r="F590" t="str">
            <v>W13</v>
          </cell>
          <cell r="G590" t="str">
            <v>W13</v>
          </cell>
          <cell r="H590" t="str">
            <v>EUL</v>
          </cell>
          <cell r="J590" t="str">
            <v>W196803299</v>
          </cell>
          <cell r="K590" t="str">
            <v>SMEAR PRINTING ON EPP</v>
          </cell>
          <cell r="M590" t="str">
            <v>CHANGED POROUS PAD PGF</v>
          </cell>
          <cell r="P590" t="str">
            <v>JUDITH</v>
          </cell>
          <cell r="Q590" t="str">
            <v>FROM REWORK</v>
          </cell>
          <cell r="R590" t="str">
            <v>F00</v>
          </cell>
          <cell r="S590" t="str">
            <v>1</v>
          </cell>
          <cell r="T590" t="str">
            <v>3</v>
          </cell>
        </row>
        <row r="591">
          <cell r="A591" t="str">
            <v>Fresno</v>
          </cell>
          <cell r="B591" t="str">
            <v>Dayshift (8-17)</v>
          </cell>
          <cell r="C591">
            <v>38971</v>
          </cell>
          <cell r="D591" t="str">
            <v>CA05</v>
          </cell>
          <cell r="F591" t="str">
            <v>W13</v>
          </cell>
          <cell r="G591" t="str">
            <v>W13</v>
          </cell>
          <cell r="H591" t="str">
            <v>EUL</v>
          </cell>
          <cell r="J591" t="str">
            <v>W176803265</v>
          </cell>
          <cell r="K591" t="str">
            <v>LOOSTHREAD-SHIELD PLATE MB</v>
          </cell>
          <cell r="M591" t="str">
            <v>changed shield plate mb lower</v>
          </cell>
          <cell r="P591" t="str">
            <v>emjhay</v>
          </cell>
          <cell r="Q591" t="str">
            <v>FROM REWORK</v>
          </cell>
          <cell r="R591" t="str">
            <v>A00</v>
          </cell>
          <cell r="S591" t="str">
            <v>1</v>
          </cell>
          <cell r="T591" t="str">
            <v>3</v>
          </cell>
        </row>
        <row r="592">
          <cell r="A592" t="str">
            <v>Fresno</v>
          </cell>
          <cell r="B592" t="str">
            <v>Dayshift (8-17)</v>
          </cell>
          <cell r="C592">
            <v>38971</v>
          </cell>
          <cell r="D592" t="str">
            <v>CA05</v>
          </cell>
          <cell r="F592" t="str">
            <v>W13</v>
          </cell>
          <cell r="G592" t="str">
            <v>W13</v>
          </cell>
          <cell r="H592" t="str">
            <v>EUL</v>
          </cell>
          <cell r="J592" t="str">
            <v>W196804096</v>
          </cell>
          <cell r="K592" t="str">
            <v>LOOSTHREAD-SHIELD PLATE MB</v>
          </cell>
          <cell r="M592" t="str">
            <v>CHANGED SHIELD PLATE MB LOWER</v>
          </cell>
          <cell r="P592" t="str">
            <v>Moneth Martos</v>
          </cell>
          <cell r="Q592" t="str">
            <v>FROM REWORK</v>
          </cell>
          <cell r="R592" t="str">
            <v>A00</v>
          </cell>
          <cell r="S592" t="str">
            <v>1</v>
          </cell>
          <cell r="T592" t="str">
            <v>3</v>
          </cell>
        </row>
        <row r="593">
          <cell r="A593" t="str">
            <v>Fresno</v>
          </cell>
          <cell r="B593" t="str">
            <v>Dayshift (8-17)</v>
          </cell>
          <cell r="C593">
            <v>38971</v>
          </cell>
          <cell r="D593" t="str">
            <v>CA05</v>
          </cell>
          <cell r="F593" t="str">
            <v>W11</v>
          </cell>
          <cell r="G593" t="str">
            <v>W11</v>
          </cell>
          <cell r="H593" t="str">
            <v>EUL</v>
          </cell>
          <cell r="J593" t="str">
            <v>W196803292</v>
          </cell>
          <cell r="K593" t="str">
            <v>LOOSTHREAD-HARNESS IF TO MCB</v>
          </cell>
          <cell r="M593" t="str">
            <v>CHANGED SHIELD PLATE MB LOWER</v>
          </cell>
          <cell r="P593" t="str">
            <v>JESSA</v>
          </cell>
          <cell r="Q593" t="str">
            <v>FROM REWORK</v>
          </cell>
          <cell r="R593" t="str">
            <v>A00</v>
          </cell>
          <cell r="S593" t="str">
            <v>1</v>
          </cell>
          <cell r="T593" t="str">
            <v>3</v>
          </cell>
        </row>
        <row r="594">
          <cell r="A594" t="str">
            <v>Azure</v>
          </cell>
          <cell r="B594" t="str">
            <v>Dayshift (8-17)</v>
          </cell>
          <cell r="C594">
            <v>38971</v>
          </cell>
          <cell r="D594" t="str">
            <v>FA01</v>
          </cell>
          <cell r="F594" t="str">
            <v>W39</v>
          </cell>
          <cell r="G594" t="str">
            <v>W39</v>
          </cell>
          <cell r="H594" t="str">
            <v>EAI</v>
          </cell>
          <cell r="J594" t="str">
            <v>w346802022</v>
          </cell>
          <cell r="K594" t="str">
            <v>ng ej adjust</v>
          </cell>
          <cell r="M594" t="str">
            <v>RE ADJUST EJ</v>
          </cell>
          <cell r="P594" t="str">
            <v>DOVIE</v>
          </cell>
          <cell r="Q594" t="str">
            <v>FROM REWORK</v>
          </cell>
          <cell r="R594" t="str">
            <v>F00</v>
          </cell>
          <cell r="S594" t="str">
            <v>3</v>
          </cell>
          <cell r="T594" t="str">
            <v>3</v>
          </cell>
        </row>
        <row r="595">
          <cell r="A595" t="str">
            <v>Fresno</v>
          </cell>
          <cell r="B595" t="str">
            <v>Dayshift (8-17)</v>
          </cell>
          <cell r="C595">
            <v>38971</v>
          </cell>
          <cell r="D595" t="str">
            <v>FA01</v>
          </cell>
          <cell r="F595" t="str">
            <v>W13</v>
          </cell>
          <cell r="G595" t="str">
            <v>W13</v>
          </cell>
          <cell r="H595" t="str">
            <v>EUL</v>
          </cell>
          <cell r="J595" t="str">
            <v>w186805070</v>
          </cell>
          <cell r="K595" t="str">
            <v>ng ej adjust</v>
          </cell>
          <cell r="M595" t="str">
            <v>RE ADJUST EJ</v>
          </cell>
          <cell r="P595" t="str">
            <v>DOVIE</v>
          </cell>
          <cell r="Q595" t="str">
            <v>FROM REWORK</v>
          </cell>
          <cell r="R595" t="str">
            <v>F00</v>
          </cell>
          <cell r="S595" t="str">
            <v>3</v>
          </cell>
          <cell r="T595" t="str">
            <v>3</v>
          </cell>
        </row>
        <row r="596">
          <cell r="A596" t="str">
            <v>Azure</v>
          </cell>
          <cell r="B596" t="str">
            <v>Dayshift (8-17)</v>
          </cell>
          <cell r="C596">
            <v>38971</v>
          </cell>
          <cell r="D596" t="str">
            <v>FA01</v>
          </cell>
          <cell r="F596" t="str">
            <v>W39</v>
          </cell>
          <cell r="G596" t="str">
            <v>W39</v>
          </cell>
          <cell r="H596" t="str">
            <v>EAI</v>
          </cell>
          <cell r="J596" t="str">
            <v>w346807064</v>
          </cell>
          <cell r="K596" t="str">
            <v>ng ej adjust</v>
          </cell>
          <cell r="M596" t="str">
            <v>RE ADJUST EJ</v>
          </cell>
          <cell r="P596" t="str">
            <v>DOVIE</v>
          </cell>
          <cell r="Q596" t="str">
            <v>FROM REWORK</v>
          </cell>
          <cell r="R596" t="str">
            <v>F00</v>
          </cell>
          <cell r="S596" t="str">
            <v>3</v>
          </cell>
          <cell r="T596" t="str">
            <v>3</v>
          </cell>
        </row>
        <row r="597">
          <cell r="A597" t="str">
            <v>Fresno</v>
          </cell>
          <cell r="B597" t="str">
            <v>Dayshift (8-17)</v>
          </cell>
          <cell r="C597">
            <v>38971</v>
          </cell>
          <cell r="D597" t="str">
            <v>FA01</v>
          </cell>
          <cell r="F597" t="str">
            <v>W19</v>
          </cell>
          <cell r="G597" t="str">
            <v>W19</v>
          </cell>
          <cell r="H597" t="str">
            <v>EUL</v>
          </cell>
          <cell r="J597" t="str">
            <v>w196803157</v>
          </cell>
          <cell r="K597" t="str">
            <v>no,loading of paper due to foreign mat on asf cbs 3x8</v>
          </cell>
          <cell r="M597" t="str">
            <v>removed foreign mat</v>
          </cell>
          <cell r="P597" t="str">
            <v>rea</v>
          </cell>
          <cell r="Q597" t="str">
            <v>FROM REWORK</v>
          </cell>
          <cell r="R597" t="str">
            <v>F00</v>
          </cell>
          <cell r="S597" t="str">
            <v>1</v>
          </cell>
          <cell r="T597" t="str">
            <v>3</v>
          </cell>
        </row>
        <row r="598">
          <cell r="A598" t="str">
            <v>Fresno</v>
          </cell>
          <cell r="B598" t="str">
            <v>Dayshift (8-17)</v>
          </cell>
          <cell r="C598">
            <v>38971</v>
          </cell>
          <cell r="D598" t="str">
            <v>FA02</v>
          </cell>
          <cell r="F598" t="str">
            <v>W11</v>
          </cell>
          <cell r="G598" t="str">
            <v>W11</v>
          </cell>
          <cell r="H598" t="str">
            <v>EUL</v>
          </cell>
          <cell r="J598" t="str">
            <v>w176803293</v>
          </cell>
          <cell r="K598" t="str">
            <v>scratch-on housing lower</v>
          </cell>
          <cell r="M598" t="str">
            <v>change housing lower</v>
          </cell>
          <cell r="P598" t="str">
            <v>Moneth Martos</v>
          </cell>
          <cell r="Q598" t="str">
            <v>FROM REWORK</v>
          </cell>
          <cell r="R598" t="str">
            <v>A00</v>
          </cell>
          <cell r="S598" t="str">
            <v>1</v>
          </cell>
          <cell r="T598" t="str">
            <v>3</v>
          </cell>
        </row>
        <row r="599">
          <cell r="A599" t="str">
            <v>Azure</v>
          </cell>
          <cell r="B599" t="str">
            <v>Dayshift (8-17)</v>
          </cell>
          <cell r="C599">
            <v>38971</v>
          </cell>
          <cell r="D599" t="str">
            <v>FA01</v>
          </cell>
          <cell r="F599" t="str">
            <v>W31</v>
          </cell>
          <cell r="G599" t="str">
            <v>W31</v>
          </cell>
          <cell r="H599" t="str">
            <v>EAI</v>
          </cell>
          <cell r="J599" t="str">
            <v>w386804048</v>
          </cell>
          <cell r="K599" t="str">
            <v>ng brs test pattern</v>
          </cell>
          <cell r="M599" t="str">
            <v>RE SCAN</v>
          </cell>
          <cell r="P599" t="str">
            <v>MARICEL</v>
          </cell>
          <cell r="Q599" t="str">
            <v>FROM REWORK</v>
          </cell>
          <cell r="R599" t="str">
            <v>F00</v>
          </cell>
          <cell r="S599" t="str">
            <v>3</v>
          </cell>
          <cell r="T599" t="str">
            <v>3</v>
          </cell>
        </row>
        <row r="600">
          <cell r="A600" t="str">
            <v>Fresno</v>
          </cell>
          <cell r="B600" t="str">
            <v>Dayshift (8-17)</v>
          </cell>
          <cell r="C600">
            <v>38971</v>
          </cell>
          <cell r="D600" t="str">
            <v>FA01</v>
          </cell>
          <cell r="F600" t="str">
            <v>W14</v>
          </cell>
          <cell r="G600" t="str">
            <v>W14</v>
          </cell>
          <cell r="H600" t="str">
            <v>EUL</v>
          </cell>
          <cell r="J600" t="str">
            <v>w196802001</v>
          </cell>
          <cell r="K600" t="str">
            <v>ng ej adjust</v>
          </cell>
          <cell r="M600" t="str">
            <v>RE ADJUST PF/EJ</v>
          </cell>
          <cell r="P600" t="str">
            <v>MHY</v>
          </cell>
          <cell r="Q600" t="str">
            <v>FROM REWORK</v>
          </cell>
          <cell r="R600" t="str">
            <v>F00</v>
          </cell>
          <cell r="S600" t="str">
            <v>1</v>
          </cell>
          <cell r="T600" t="str">
            <v>3</v>
          </cell>
        </row>
        <row r="601">
          <cell r="A601" t="str">
            <v>Fresno</v>
          </cell>
          <cell r="B601" t="str">
            <v>Dayshift (8-17)</v>
          </cell>
          <cell r="C601">
            <v>38971</v>
          </cell>
          <cell r="D601" t="str">
            <v>FA01</v>
          </cell>
          <cell r="F601" t="str">
            <v>W14</v>
          </cell>
          <cell r="G601" t="str">
            <v>W14</v>
          </cell>
          <cell r="H601" t="str">
            <v>EUL</v>
          </cell>
          <cell r="J601" t="str">
            <v>w196802042</v>
          </cell>
          <cell r="K601" t="str">
            <v>ng ej adjust</v>
          </cell>
          <cell r="Q601" t="str">
            <v>FROM REWORK</v>
          </cell>
          <cell r="R601" t="str">
            <v>F00</v>
          </cell>
          <cell r="S601" t="str">
            <v>1</v>
          </cell>
          <cell r="T601" t="str">
            <v>3</v>
          </cell>
        </row>
        <row r="602">
          <cell r="A602" t="str">
            <v>Fresno</v>
          </cell>
          <cell r="B602" t="str">
            <v>Dayshift (8-17)</v>
          </cell>
          <cell r="C602">
            <v>38971</v>
          </cell>
          <cell r="D602" t="str">
            <v>FA01</v>
          </cell>
          <cell r="F602" t="str">
            <v>W08</v>
          </cell>
          <cell r="G602" t="str">
            <v>W08</v>
          </cell>
          <cell r="H602" t="str">
            <v>EUL</v>
          </cell>
          <cell r="J602" t="str">
            <v>w176803275</v>
          </cell>
          <cell r="K602" t="str">
            <v>ng set cdr printing</v>
          </cell>
          <cell r="M602" t="str">
            <v>CHANGED DETECTOR GUIDE CDR</v>
          </cell>
          <cell r="P602" t="str">
            <v>JESSA</v>
          </cell>
          <cell r="Q602" t="str">
            <v>FROM REWORK</v>
          </cell>
          <cell r="R602" t="str">
            <v>F00</v>
          </cell>
          <cell r="S602" t="str">
            <v>1</v>
          </cell>
          <cell r="T602" t="str">
            <v>3</v>
          </cell>
        </row>
        <row r="603">
          <cell r="A603" t="str">
            <v>Fresno</v>
          </cell>
          <cell r="B603" t="str">
            <v>Dayshift (8-17)</v>
          </cell>
          <cell r="C603">
            <v>38971</v>
          </cell>
          <cell r="D603" t="str">
            <v>FA02</v>
          </cell>
          <cell r="F603" t="str">
            <v>W08</v>
          </cell>
          <cell r="G603" t="str">
            <v>W08</v>
          </cell>
          <cell r="H603" t="str">
            <v>EAI</v>
          </cell>
          <cell r="J603" t="str">
            <v>w106804096</v>
          </cell>
          <cell r="K603" t="str">
            <v>starwheel touch on rubber roller ej</v>
          </cell>
          <cell r="M603" t="str">
            <v>good</v>
          </cell>
          <cell r="P603" t="str">
            <v>sabel &amp; s'dan</v>
          </cell>
          <cell r="Q603" t="str">
            <v>FROM REWORK</v>
          </cell>
          <cell r="R603" t="str">
            <v>A00</v>
          </cell>
          <cell r="S603" t="str">
            <v>3</v>
          </cell>
          <cell r="T603" t="str">
            <v>3</v>
          </cell>
        </row>
        <row r="604">
          <cell r="A604" t="str">
            <v>Azure</v>
          </cell>
          <cell r="B604" t="str">
            <v>Dayshift (8-17)</v>
          </cell>
          <cell r="C604">
            <v>38971</v>
          </cell>
          <cell r="D604" t="str">
            <v>CA02</v>
          </cell>
          <cell r="F604" t="str">
            <v>W33</v>
          </cell>
          <cell r="G604" t="str">
            <v>W33</v>
          </cell>
          <cell r="H604" t="str">
            <v>EAI</v>
          </cell>
          <cell r="J604" t="str">
            <v>w346801024</v>
          </cell>
          <cell r="K604" t="str">
            <v>gap-apg assy</v>
          </cell>
          <cell r="M604" t="str">
            <v>RE INSTALL APG</v>
          </cell>
          <cell r="P604" t="str">
            <v>LEAH</v>
          </cell>
          <cell r="Q604" t="str">
            <v>FROM REWORK</v>
          </cell>
          <cell r="R604" t="str">
            <v>A00</v>
          </cell>
          <cell r="S604" t="str">
            <v>3</v>
          </cell>
          <cell r="T604" t="str">
            <v>3</v>
          </cell>
        </row>
        <row r="605">
          <cell r="A605" t="str">
            <v>Fresno</v>
          </cell>
          <cell r="B605" t="str">
            <v>Dayshift (8-17)</v>
          </cell>
          <cell r="C605">
            <v>38971</v>
          </cell>
          <cell r="D605" t="str">
            <v>FA01</v>
          </cell>
          <cell r="F605" t="str">
            <v>W14</v>
          </cell>
          <cell r="G605" t="str">
            <v>W14</v>
          </cell>
          <cell r="H605" t="str">
            <v>EUL</v>
          </cell>
          <cell r="J605" t="str">
            <v>w196801276</v>
          </cell>
          <cell r="K605" t="str">
            <v>ng ej adjust</v>
          </cell>
          <cell r="M605" t="str">
            <v>RE-PRINT GOOD</v>
          </cell>
          <cell r="P605" t="str">
            <v>DOVIE</v>
          </cell>
          <cell r="Q605" t="str">
            <v>FROM REWORK</v>
          </cell>
          <cell r="R605" t="str">
            <v>F00</v>
          </cell>
          <cell r="S605" t="str">
            <v>3</v>
          </cell>
          <cell r="T605" t="str">
            <v>3</v>
          </cell>
        </row>
        <row r="606">
          <cell r="A606" t="str">
            <v>Fresno</v>
          </cell>
          <cell r="B606" t="str">
            <v>Dayshift (8-17)</v>
          </cell>
          <cell r="C606">
            <v>38971</v>
          </cell>
          <cell r="D606" t="str">
            <v>FA06</v>
          </cell>
          <cell r="F606" t="str">
            <v>W19</v>
          </cell>
          <cell r="G606" t="str">
            <v>W19</v>
          </cell>
          <cell r="H606" t="str">
            <v>EUL</v>
          </cell>
          <cell r="J606" t="str">
            <v>w176804159</v>
          </cell>
          <cell r="K606" t="str">
            <v>broken-dowel housing left</v>
          </cell>
          <cell r="M606" t="str">
            <v>CHANGED HOUSING LEFT &amp; HOUSING LOWER DUE TO SCRATCH</v>
          </cell>
          <cell r="P606" t="str">
            <v>LEAH</v>
          </cell>
          <cell r="Q606" t="str">
            <v>FROM REWORK</v>
          </cell>
          <cell r="R606" t="str">
            <v>A00</v>
          </cell>
          <cell r="S606" t="str">
            <v>1</v>
          </cell>
          <cell r="T606" t="str">
            <v>3</v>
          </cell>
        </row>
        <row r="607">
          <cell r="A607" t="str">
            <v>Fresno</v>
          </cell>
          <cell r="B607" t="str">
            <v>Dayshift (8-17)</v>
          </cell>
          <cell r="C607">
            <v>38971</v>
          </cell>
          <cell r="D607" t="str">
            <v>FA04</v>
          </cell>
          <cell r="F607" t="str">
            <v>W19</v>
          </cell>
          <cell r="G607" t="str">
            <v>W19</v>
          </cell>
          <cell r="H607" t="str">
            <v>EUL</v>
          </cell>
          <cell r="J607" t="str">
            <v>w186805014</v>
          </cell>
          <cell r="K607" t="str">
            <v>fatal error during dummy 3ch=0</v>
          </cell>
          <cell r="M607" t="str">
            <v>CHANGED CSIC ASSY</v>
          </cell>
          <cell r="P607" t="str">
            <v>Apolonia Baltazar</v>
          </cell>
          <cell r="Q607" t="str">
            <v>FROM REWORK</v>
          </cell>
          <cell r="R607" t="str">
            <v>F00</v>
          </cell>
          <cell r="S607" t="str">
            <v>1</v>
          </cell>
          <cell r="T607" t="str">
            <v>3</v>
          </cell>
        </row>
        <row r="608">
          <cell r="A608" t="str">
            <v>Fresno</v>
          </cell>
          <cell r="B608" t="str">
            <v>Dayshift (8-17)</v>
          </cell>
          <cell r="C608">
            <v>38971</v>
          </cell>
          <cell r="D608" t="str">
            <v>FA03</v>
          </cell>
          <cell r="F608" t="str">
            <v>W20</v>
          </cell>
          <cell r="G608" t="str">
            <v>W20</v>
          </cell>
          <cell r="H608" t="str">
            <v>EAI</v>
          </cell>
          <cell r="J608" t="str">
            <v>w106804019</v>
          </cell>
          <cell r="K608" t="str">
            <v>dent-housing lower</v>
          </cell>
          <cell r="M608" t="str">
            <v>CHANGED HOUSING LOWER</v>
          </cell>
          <cell r="P608" t="str">
            <v>RINA</v>
          </cell>
          <cell r="Q608" t="str">
            <v>FROM REWORK</v>
          </cell>
          <cell r="R608" t="str">
            <v>A00</v>
          </cell>
          <cell r="S608" t="str">
            <v>1</v>
          </cell>
          <cell r="T608" t="str">
            <v>3</v>
          </cell>
        </row>
        <row r="609">
          <cell r="A609" t="str">
            <v>Azure</v>
          </cell>
          <cell r="B609" t="str">
            <v>Dayshift (8-17)</v>
          </cell>
          <cell r="C609">
            <v>38971</v>
          </cell>
          <cell r="D609" t="str">
            <v>FA01</v>
          </cell>
          <cell r="F609" t="str">
            <v>W31</v>
          </cell>
          <cell r="G609" t="str">
            <v>W31</v>
          </cell>
          <cell r="H609" t="str">
            <v>EAI</v>
          </cell>
          <cell r="J609" t="str">
            <v>W356803136</v>
          </cell>
          <cell r="K609" t="str">
            <v>NG HEAD INCLINED</v>
          </cell>
          <cell r="M609" t="str">
            <v>RE INSTALL PRINTHEAD</v>
          </cell>
          <cell r="P609" t="str">
            <v>GRACE</v>
          </cell>
          <cell r="Q609" t="str">
            <v>FROM REWORK</v>
          </cell>
          <cell r="R609" t="str">
            <v>F00</v>
          </cell>
          <cell r="S609" t="str">
            <v>3</v>
          </cell>
          <cell r="T609" t="str">
            <v>3</v>
          </cell>
        </row>
        <row r="610">
          <cell r="A610" t="str">
            <v>Fresno</v>
          </cell>
          <cell r="B610" t="str">
            <v>Dayshift (8-17)</v>
          </cell>
          <cell r="C610">
            <v>38971</v>
          </cell>
          <cell r="D610" t="str">
            <v>FA01</v>
          </cell>
          <cell r="F610" t="str">
            <v>W08</v>
          </cell>
          <cell r="G610" t="str">
            <v>W08</v>
          </cell>
          <cell r="H610" t="str">
            <v>EUL</v>
          </cell>
          <cell r="J610" t="str">
            <v>W186805055</v>
          </cell>
          <cell r="K610" t="str">
            <v>NG EJ ADJUST</v>
          </cell>
          <cell r="M610" t="str">
            <v>RE-ADDJUST EJ</v>
          </cell>
          <cell r="P610" t="str">
            <v>DOVIE</v>
          </cell>
          <cell r="Q610" t="str">
            <v>FROM REWORK</v>
          </cell>
          <cell r="R610" t="str">
            <v>F00</v>
          </cell>
          <cell r="S610" t="str">
            <v>3</v>
          </cell>
          <cell r="T610" t="str">
            <v>3</v>
          </cell>
        </row>
        <row r="611">
          <cell r="A611" t="str">
            <v>Azure</v>
          </cell>
          <cell r="B611" t="str">
            <v>Dayshift (8-17)</v>
          </cell>
          <cell r="C611">
            <v>38971</v>
          </cell>
          <cell r="D611" t="str">
            <v>FA01</v>
          </cell>
          <cell r="F611" t="str">
            <v>W39</v>
          </cell>
          <cell r="G611" t="str">
            <v>W39</v>
          </cell>
          <cell r="H611" t="str">
            <v>EAI</v>
          </cell>
          <cell r="J611" t="str">
            <v>W386801033</v>
          </cell>
          <cell r="K611" t="str">
            <v>NG HEAD INCLINED</v>
          </cell>
          <cell r="M611" t="str">
            <v>RE-INSTALLED P-HEAD</v>
          </cell>
          <cell r="P611" t="str">
            <v>GRACE</v>
          </cell>
          <cell r="Q611" t="str">
            <v>FROM REWORK</v>
          </cell>
          <cell r="R611" t="str">
            <v>F00</v>
          </cell>
          <cell r="S611" t="str">
            <v>3</v>
          </cell>
          <cell r="T611" t="str">
            <v>3</v>
          </cell>
        </row>
        <row r="612">
          <cell r="A612" t="str">
            <v>Azure</v>
          </cell>
          <cell r="B612" t="str">
            <v>Dayshift (8-17)</v>
          </cell>
          <cell r="C612">
            <v>38971</v>
          </cell>
          <cell r="D612" t="str">
            <v>FA01</v>
          </cell>
          <cell r="F612" t="str">
            <v>W37</v>
          </cell>
          <cell r="G612" t="str">
            <v>W37</v>
          </cell>
          <cell r="H612" t="str">
            <v>EAI</v>
          </cell>
          <cell r="J612" t="str">
            <v>W346803066</v>
          </cell>
          <cell r="K612" t="str">
            <v>NG EJ ADJUST</v>
          </cell>
          <cell r="M612" t="str">
            <v>RE ADJUST EJ</v>
          </cell>
          <cell r="P612" t="str">
            <v>DOVIE</v>
          </cell>
          <cell r="Q612" t="str">
            <v>FROM REWORK</v>
          </cell>
          <cell r="R612" t="str">
            <v>F00</v>
          </cell>
          <cell r="S612" t="str">
            <v>3</v>
          </cell>
          <cell r="T612" t="str">
            <v>3</v>
          </cell>
        </row>
        <row r="613">
          <cell r="A613" t="str">
            <v>Fresno</v>
          </cell>
          <cell r="B613" t="str">
            <v>Dayshift (8-17)</v>
          </cell>
          <cell r="C613">
            <v>38971</v>
          </cell>
          <cell r="D613" t="str">
            <v>FA01</v>
          </cell>
          <cell r="F613" t="str">
            <v>W17</v>
          </cell>
          <cell r="G613" t="str">
            <v>W17</v>
          </cell>
          <cell r="H613" t="str">
            <v>EDG</v>
          </cell>
          <cell r="J613" t="str">
            <v>W156803335</v>
          </cell>
          <cell r="K613" t="str">
            <v>NG EJ ADJUST</v>
          </cell>
          <cell r="M613" t="str">
            <v>RE ADJUST PF/EJ</v>
          </cell>
          <cell r="P613" t="str">
            <v>MHY</v>
          </cell>
          <cell r="Q613" t="str">
            <v>FROM REWORK</v>
          </cell>
          <cell r="R613" t="str">
            <v>F00</v>
          </cell>
          <cell r="S613" t="str">
            <v>3</v>
          </cell>
          <cell r="T613" t="str">
            <v>3</v>
          </cell>
        </row>
        <row r="614">
          <cell r="A614" t="str">
            <v>Fresno</v>
          </cell>
          <cell r="B614" t="str">
            <v>Dayshift (8-17)</v>
          </cell>
          <cell r="C614">
            <v>38971</v>
          </cell>
          <cell r="D614" t="str">
            <v>FA01</v>
          </cell>
          <cell r="F614" t="str">
            <v>W08</v>
          </cell>
          <cell r="G614" t="str">
            <v>W08</v>
          </cell>
          <cell r="H614" t="str">
            <v>EAI</v>
          </cell>
          <cell r="J614" t="str">
            <v>W106804013</v>
          </cell>
          <cell r="K614" t="str">
            <v>NG EJ ADJUST</v>
          </cell>
          <cell r="M614" t="str">
            <v>RE ADJUST EJ</v>
          </cell>
          <cell r="P614" t="str">
            <v>DOVIE</v>
          </cell>
          <cell r="Q614" t="str">
            <v>FROM REWORK</v>
          </cell>
          <cell r="R614" t="str">
            <v>A00</v>
          </cell>
          <cell r="S614" t="str">
            <v>3</v>
          </cell>
          <cell r="T614" t="str">
            <v>3</v>
          </cell>
        </row>
        <row r="615">
          <cell r="A615" t="str">
            <v>Fresno</v>
          </cell>
          <cell r="B615" t="str">
            <v>Dayshift (8-17)</v>
          </cell>
          <cell r="C615">
            <v>38971</v>
          </cell>
          <cell r="D615" t="str">
            <v>CA06</v>
          </cell>
          <cell r="F615" t="str">
            <v>W08</v>
          </cell>
          <cell r="G615" t="str">
            <v>W08</v>
          </cell>
          <cell r="H615" t="str">
            <v>EUL</v>
          </cell>
          <cell r="J615" t="str">
            <v>W186805035</v>
          </cell>
          <cell r="K615" t="str">
            <v>DEN- ON HOUSING LOWER</v>
          </cell>
          <cell r="M615" t="str">
            <v>CHANGED HOUSING LOWER</v>
          </cell>
          <cell r="P615" t="str">
            <v>LEAH</v>
          </cell>
          <cell r="Q615" t="str">
            <v>FROM REWORK</v>
          </cell>
          <cell r="R615" t="str">
            <v>A00</v>
          </cell>
          <cell r="S615" t="str">
            <v>1</v>
          </cell>
          <cell r="T615" t="str">
            <v>3</v>
          </cell>
        </row>
        <row r="616">
          <cell r="A616" t="str">
            <v>Fresno</v>
          </cell>
          <cell r="B616" t="str">
            <v>Dayshift (8-17)</v>
          </cell>
          <cell r="C616">
            <v>38971</v>
          </cell>
          <cell r="D616" t="str">
            <v>FA06</v>
          </cell>
          <cell r="F616" t="str">
            <v>W19</v>
          </cell>
          <cell r="G616" t="str">
            <v>W19</v>
          </cell>
          <cell r="H616" t="str">
            <v>EUL</v>
          </cell>
          <cell r="J616" t="str">
            <v>W186805024</v>
          </cell>
          <cell r="K616" t="str">
            <v>BROKE- DOWEL ON HOUSING LOWER</v>
          </cell>
          <cell r="M616" t="str">
            <v>CHANGED HOUSING LEFT</v>
          </cell>
          <cell r="P616" t="str">
            <v>ELLA</v>
          </cell>
          <cell r="Q616" t="str">
            <v>FROM REWORK</v>
          </cell>
          <cell r="R616" t="str">
            <v>A00</v>
          </cell>
          <cell r="S616" t="str">
            <v>1</v>
          </cell>
          <cell r="T616" t="str">
            <v>3</v>
          </cell>
        </row>
        <row r="617">
          <cell r="A617" t="str">
            <v>Fresno</v>
          </cell>
          <cell r="B617" t="str">
            <v>Dayshift (8-17)</v>
          </cell>
          <cell r="C617">
            <v>38971</v>
          </cell>
          <cell r="D617" t="str">
            <v>CA06</v>
          </cell>
          <cell r="F617" t="str">
            <v>W10</v>
          </cell>
          <cell r="G617" t="str">
            <v>W10</v>
          </cell>
          <cell r="H617" t="str">
            <v>EDG</v>
          </cell>
          <cell r="J617" t="str">
            <v>W166804181</v>
          </cell>
          <cell r="K617" t="str">
            <v>INCONSISTENT NO POWER ON QR</v>
          </cell>
          <cell r="M617" t="str">
            <v>CHANGED CABLE HEAD ASSY</v>
          </cell>
          <cell r="P617" t="str">
            <v>dha alcarpio</v>
          </cell>
          <cell r="Q617" t="str">
            <v>FROM REWORK</v>
          </cell>
          <cell r="R617" t="str">
            <v>A00</v>
          </cell>
          <cell r="S617" t="str">
            <v>1</v>
          </cell>
          <cell r="T617" t="str">
            <v>3</v>
          </cell>
        </row>
        <row r="618">
          <cell r="A618" t="str">
            <v>Fresno</v>
          </cell>
          <cell r="B618" t="str">
            <v>Dayshift (8-17)</v>
          </cell>
          <cell r="C618">
            <v>38971</v>
          </cell>
          <cell r="D618" t="str">
            <v>FA04</v>
          </cell>
          <cell r="F618" t="str">
            <v>W08</v>
          </cell>
          <cell r="G618" t="str">
            <v>W08</v>
          </cell>
          <cell r="H618" t="str">
            <v>EAI</v>
          </cell>
          <cell r="J618" t="str">
            <v>W106804159</v>
          </cell>
          <cell r="K618" t="str">
            <v>FATAL ERROR DURING DUMMY 3CH=0</v>
          </cell>
          <cell r="M618" t="str">
            <v>CHANGED CSIC ASSY</v>
          </cell>
          <cell r="P618" t="str">
            <v>Apolonia Baltazar</v>
          </cell>
          <cell r="Q618" t="str">
            <v>FROM REWORK</v>
          </cell>
          <cell r="R618" t="str">
            <v>F00</v>
          </cell>
          <cell r="S618" t="str">
            <v>1</v>
          </cell>
          <cell r="T618" t="str">
            <v>3</v>
          </cell>
        </row>
        <row r="619">
          <cell r="A619" t="str">
            <v>Fresno</v>
          </cell>
          <cell r="B619" t="str">
            <v>Dayshift (8-17)</v>
          </cell>
          <cell r="C619">
            <v>38971</v>
          </cell>
          <cell r="D619" t="str">
            <v>FA01</v>
          </cell>
          <cell r="F619" t="str">
            <v>W19</v>
          </cell>
          <cell r="G619" t="str">
            <v>W19</v>
          </cell>
          <cell r="H619" t="str">
            <v>EUL</v>
          </cell>
          <cell r="J619" t="str">
            <v>W196803221</v>
          </cell>
          <cell r="K619" t="str">
            <v>SMEAR PRINTING BACKSIDE OF EPP</v>
          </cell>
          <cell r="Q619" t="str">
            <v>FROM REWORK</v>
          </cell>
          <cell r="R619" t="str">
            <v>F00</v>
          </cell>
          <cell r="S619" t="str">
            <v>1</v>
          </cell>
          <cell r="T619" t="str">
            <v>3</v>
          </cell>
        </row>
        <row r="620">
          <cell r="A620" t="str">
            <v>Fresno</v>
          </cell>
          <cell r="B620" t="str">
            <v>Dayshift (8-17)</v>
          </cell>
          <cell r="C620">
            <v>38971</v>
          </cell>
          <cell r="D620" t="str">
            <v>FA01</v>
          </cell>
          <cell r="F620" t="str">
            <v>W08</v>
          </cell>
          <cell r="G620" t="str">
            <v>W08</v>
          </cell>
          <cell r="H620" t="str">
            <v>EUL</v>
          </cell>
          <cell r="J620" t="str">
            <v>W196803286</v>
          </cell>
          <cell r="K620" t="str">
            <v>NG SET CDR PRINTING POSITION</v>
          </cell>
          <cell r="Q620" t="str">
            <v>FROM REWORK</v>
          </cell>
          <cell r="R620" t="str">
            <v>F00</v>
          </cell>
          <cell r="S620" t="str">
            <v>1</v>
          </cell>
          <cell r="T620" t="str">
            <v>3</v>
          </cell>
        </row>
        <row r="621">
          <cell r="A621" t="str">
            <v>Fresno</v>
          </cell>
          <cell r="B621" t="str">
            <v>Dayshift (8-17)</v>
          </cell>
          <cell r="C621">
            <v>38971</v>
          </cell>
          <cell r="D621" t="str">
            <v>FA01</v>
          </cell>
          <cell r="F621" t="str">
            <v>W09</v>
          </cell>
          <cell r="G621" t="str">
            <v>W09</v>
          </cell>
          <cell r="H621" t="str">
            <v>EUL</v>
          </cell>
          <cell r="J621" t="str">
            <v>W186805036</v>
          </cell>
          <cell r="K621" t="str">
            <v>NG SET CDR PRINTING</v>
          </cell>
          <cell r="Q621" t="str">
            <v>FROM REWORK</v>
          </cell>
          <cell r="R621" t="str">
            <v>F00</v>
          </cell>
          <cell r="S621" t="str">
            <v>1</v>
          </cell>
          <cell r="T621" t="str">
            <v>3</v>
          </cell>
        </row>
        <row r="622">
          <cell r="A622" t="str">
            <v>Fresno</v>
          </cell>
          <cell r="B622" t="str">
            <v>Dayshift (8-17)</v>
          </cell>
          <cell r="C622">
            <v>38971</v>
          </cell>
          <cell r="D622" t="str">
            <v>FA04</v>
          </cell>
          <cell r="F622" t="str">
            <v>W19</v>
          </cell>
          <cell r="G622" t="str">
            <v>W19</v>
          </cell>
          <cell r="H622" t="str">
            <v>EAI</v>
          </cell>
          <cell r="J622" t="str">
            <v>W106804238</v>
          </cell>
          <cell r="K622" t="str">
            <v>NO DETECTION DURING DUMMY</v>
          </cell>
          <cell r="M622" t="str">
            <v>CONFIRMED GOOD 20X POWER ON &amp; OFF</v>
          </cell>
          <cell r="P622" t="str">
            <v>ELLA</v>
          </cell>
          <cell r="Q622" t="str">
            <v>FROM REWORK</v>
          </cell>
          <cell r="R622" t="str">
            <v>F00</v>
          </cell>
          <cell r="S622" t="str">
            <v>3</v>
          </cell>
          <cell r="T622" t="str">
            <v>3</v>
          </cell>
        </row>
        <row r="623">
          <cell r="A623" t="str">
            <v>Fresno</v>
          </cell>
          <cell r="B623" t="str">
            <v>Dayshift (8-17)</v>
          </cell>
          <cell r="C623">
            <v>38971</v>
          </cell>
          <cell r="D623" t="str">
            <v>FA01</v>
          </cell>
          <cell r="F623" t="str">
            <v>W14</v>
          </cell>
          <cell r="G623" t="str">
            <v>W14</v>
          </cell>
          <cell r="H623" t="str">
            <v>EUL</v>
          </cell>
          <cell r="J623" t="str">
            <v>W196803179</v>
          </cell>
          <cell r="K623" t="str">
            <v>LOOSETHREAD-CARRIAGE ASSY</v>
          </cell>
          <cell r="M623" t="str">
            <v>CHANGED CARRIAGE`</v>
          </cell>
          <cell r="P623" t="str">
            <v>dha alcarpio</v>
          </cell>
          <cell r="Q623" t="str">
            <v>FROM REWORK</v>
          </cell>
          <cell r="R623" t="str">
            <v>A00</v>
          </cell>
          <cell r="S623" t="str">
            <v>1</v>
          </cell>
          <cell r="T623" t="str">
            <v>3</v>
          </cell>
        </row>
        <row r="624">
          <cell r="A624" t="str">
            <v>Fresno</v>
          </cell>
          <cell r="B624" t="str">
            <v>Dayshift (8-17)</v>
          </cell>
          <cell r="C624">
            <v>38971</v>
          </cell>
          <cell r="D624" t="str">
            <v>FA03</v>
          </cell>
          <cell r="F624" t="str">
            <v>W08</v>
          </cell>
          <cell r="G624" t="str">
            <v>W08</v>
          </cell>
          <cell r="H624" t="str">
            <v>EDG</v>
          </cell>
          <cell r="J624" t="str">
            <v>W166803360</v>
          </cell>
          <cell r="K624" t="str">
            <v>BROKEN-DOWEL OF CARRIAGE ASSY</v>
          </cell>
          <cell r="M624" t="str">
            <v>CHANGED CARRIAGE ASSY</v>
          </cell>
          <cell r="P624" t="str">
            <v>LEAH</v>
          </cell>
          <cell r="Q624" t="str">
            <v>FROM REWORK</v>
          </cell>
          <cell r="R624" t="str">
            <v>A00</v>
          </cell>
          <cell r="S624" t="str">
            <v>1</v>
          </cell>
          <cell r="T624" t="str">
            <v>3</v>
          </cell>
        </row>
        <row r="625">
          <cell r="A625" t="str">
            <v>Fresno</v>
          </cell>
          <cell r="B625" t="str">
            <v>Dayshift (8-17)</v>
          </cell>
          <cell r="C625">
            <v>38971</v>
          </cell>
          <cell r="D625" t="str">
            <v>CA04</v>
          </cell>
          <cell r="F625" t="str">
            <v>W19</v>
          </cell>
          <cell r="G625" t="str">
            <v>W19</v>
          </cell>
          <cell r="H625" t="str">
            <v>EAI</v>
          </cell>
          <cell r="J625" t="str">
            <v>W096804055</v>
          </cell>
          <cell r="K625" t="str">
            <v>LOOSETHREAD-HOUSING LOWER</v>
          </cell>
          <cell r="Q625" t="str">
            <v>FROM REWORK</v>
          </cell>
          <cell r="R625" t="str">
            <v>A00</v>
          </cell>
          <cell r="S625" t="str">
            <v>1</v>
          </cell>
          <cell r="T625" t="str">
            <v>3</v>
          </cell>
        </row>
        <row r="626">
          <cell r="A626" t="str">
            <v>Fresno</v>
          </cell>
          <cell r="B626" t="str">
            <v>Dayshift (8-17)</v>
          </cell>
          <cell r="C626">
            <v>38971</v>
          </cell>
          <cell r="D626" t="str">
            <v>FA01</v>
          </cell>
          <cell r="F626" t="str">
            <v>W13</v>
          </cell>
          <cell r="G626" t="str">
            <v>W13</v>
          </cell>
          <cell r="H626" t="str">
            <v>EDG</v>
          </cell>
          <cell r="J626" t="str">
            <v>W166804042</v>
          </cell>
          <cell r="K626" t="str">
            <v>NG EJ ADJUST</v>
          </cell>
          <cell r="M626" t="str">
            <v>RE ADJUST EJ</v>
          </cell>
          <cell r="P626" t="str">
            <v>DOVIE</v>
          </cell>
          <cell r="Q626" t="str">
            <v>FROM REWORK</v>
          </cell>
          <cell r="R626" t="str">
            <v>F00</v>
          </cell>
          <cell r="S626" t="str">
            <v>3</v>
          </cell>
          <cell r="T626" t="str">
            <v>3</v>
          </cell>
        </row>
        <row r="627">
          <cell r="A627" t="str">
            <v>Fresno</v>
          </cell>
          <cell r="B627" t="str">
            <v>Dayshift (8-17)</v>
          </cell>
          <cell r="C627">
            <v>38971</v>
          </cell>
          <cell r="D627" t="str">
            <v>FA01</v>
          </cell>
          <cell r="F627" t="str">
            <v>W14</v>
          </cell>
          <cell r="G627" t="str">
            <v>W14</v>
          </cell>
          <cell r="H627" t="str">
            <v>EUL</v>
          </cell>
          <cell r="J627" t="str">
            <v>W196803080</v>
          </cell>
          <cell r="K627" t="str">
            <v>NG EJ ADJUST</v>
          </cell>
          <cell r="M627" t="str">
            <v>RE-ADJUST</v>
          </cell>
          <cell r="P627" t="str">
            <v>JORGE</v>
          </cell>
          <cell r="Q627" t="str">
            <v>FROM REWORK</v>
          </cell>
          <cell r="R627" t="str">
            <v>F00</v>
          </cell>
          <cell r="S627" t="str">
            <v>3</v>
          </cell>
          <cell r="T627" t="str">
            <v>3</v>
          </cell>
        </row>
        <row r="628">
          <cell r="A628" t="str">
            <v>Fresno</v>
          </cell>
          <cell r="B628" t="str">
            <v>Dayshift (8-17)</v>
          </cell>
          <cell r="C628">
            <v>38971</v>
          </cell>
          <cell r="D628" t="str">
            <v>FA01</v>
          </cell>
          <cell r="F628" t="str">
            <v>W14</v>
          </cell>
          <cell r="G628" t="str">
            <v>W14</v>
          </cell>
          <cell r="H628" t="str">
            <v>EDG</v>
          </cell>
          <cell r="J628" t="str">
            <v>W166804216</v>
          </cell>
          <cell r="K628" t="str">
            <v>NG EJ ADJUST</v>
          </cell>
          <cell r="M628" t="str">
            <v>RE-ADJUST</v>
          </cell>
          <cell r="P628" t="str">
            <v>JORGE</v>
          </cell>
          <cell r="Q628" t="str">
            <v>FROM REWORK</v>
          </cell>
          <cell r="R628" t="str">
            <v>F00</v>
          </cell>
          <cell r="S628" t="str">
            <v>3</v>
          </cell>
          <cell r="T628" t="str">
            <v>3</v>
          </cell>
        </row>
        <row r="629">
          <cell r="A629" t="str">
            <v>Azure</v>
          </cell>
          <cell r="B629" t="str">
            <v>Dayshift (8-17)</v>
          </cell>
          <cell r="C629">
            <v>38971</v>
          </cell>
          <cell r="D629" t="str">
            <v>CA05</v>
          </cell>
          <cell r="F629" t="str">
            <v>W33</v>
          </cell>
          <cell r="G629" t="str">
            <v>W33</v>
          </cell>
          <cell r="H629" t="str">
            <v>EAI</v>
          </cell>
          <cell r="J629" t="str">
            <v>W346801024</v>
          </cell>
          <cell r="K629" t="str">
            <v>FATAL ERROR DURING FIRST POWER ON 3CH=70</v>
          </cell>
          <cell r="M629" t="str">
            <v>RE-INSTALLED APG ASSY</v>
          </cell>
          <cell r="P629" t="str">
            <v>ELLA</v>
          </cell>
          <cell r="Q629" t="str">
            <v>FROM REWORK</v>
          </cell>
          <cell r="R629" t="str">
            <v>F00</v>
          </cell>
          <cell r="S629" t="str">
            <v>3</v>
          </cell>
          <cell r="T629" t="str">
            <v>3</v>
          </cell>
        </row>
        <row r="630">
          <cell r="A630" t="str">
            <v>Fresno</v>
          </cell>
          <cell r="B630" t="str">
            <v>Nightshift (20-5)</v>
          </cell>
          <cell r="C630">
            <v>38971</v>
          </cell>
          <cell r="D630" t="str">
            <v>FA01</v>
          </cell>
          <cell r="F630" t="str">
            <v>W13</v>
          </cell>
          <cell r="G630" t="str">
            <v>W63</v>
          </cell>
          <cell r="H630" t="str">
            <v>EDG</v>
          </cell>
          <cell r="J630" t="str">
            <v>W166804010</v>
          </cell>
          <cell r="K630" t="str">
            <v>STOP PRINTING DURING S/F</v>
          </cell>
          <cell r="M630" t="str">
            <v>1 COMPLETE PRINTING /20X ESF GOOD</v>
          </cell>
          <cell r="P630" t="str">
            <v>MARICEL</v>
          </cell>
          <cell r="Q630" t="str">
            <v>FROM REWORK</v>
          </cell>
          <cell r="R630" t="str">
            <v>R01</v>
          </cell>
          <cell r="S630" t="str">
            <v>1</v>
          </cell>
          <cell r="T630" t="str">
            <v>3</v>
          </cell>
        </row>
        <row r="631">
          <cell r="A631" t="str">
            <v>Fresno</v>
          </cell>
          <cell r="B631" t="str">
            <v>Nightshift (20-5)</v>
          </cell>
          <cell r="C631">
            <v>38971</v>
          </cell>
          <cell r="D631" t="str">
            <v>FA01</v>
          </cell>
          <cell r="F631" t="str">
            <v>W19</v>
          </cell>
          <cell r="G631" t="str">
            <v>W58</v>
          </cell>
          <cell r="H631" t="str">
            <v>EUL</v>
          </cell>
          <cell r="J631" t="str">
            <v>W196804089</v>
          </cell>
          <cell r="K631" t="str">
            <v>NG CDR SET POSITION</v>
          </cell>
          <cell r="M631" t="str">
            <v>changed detector leaf</v>
          </cell>
          <cell r="P631" t="str">
            <v>vivian</v>
          </cell>
          <cell r="Q631" t="str">
            <v>FROM REWORK</v>
          </cell>
          <cell r="R631" t="str">
            <v>R01</v>
          </cell>
          <cell r="S631" t="str">
            <v>1</v>
          </cell>
          <cell r="T631" t="str">
            <v>3</v>
          </cell>
        </row>
        <row r="632">
          <cell r="A632" t="str">
            <v>Fresno</v>
          </cell>
          <cell r="B632" t="str">
            <v>Dayshift (8-17)</v>
          </cell>
          <cell r="C632">
            <v>38971</v>
          </cell>
          <cell r="D632" t="str">
            <v>CA06</v>
          </cell>
          <cell r="F632" t="str">
            <v>W68</v>
          </cell>
          <cell r="G632" t="str">
            <v>W09</v>
          </cell>
          <cell r="H632" t="str">
            <v>EUL</v>
          </cell>
          <cell r="J632" t="str">
            <v>W196803223</v>
          </cell>
          <cell r="K632" t="str">
            <v>EEPROM VERIFY ERROR LED BLINKS</v>
          </cell>
          <cell r="M632" t="str">
            <v>NDF</v>
          </cell>
          <cell r="P632" t="str">
            <v>JOHNA</v>
          </cell>
          <cell r="Q632" t="str">
            <v>FROM REWORK</v>
          </cell>
          <cell r="R632" t="str">
            <v>R02</v>
          </cell>
          <cell r="S632" t="str">
            <v>1</v>
          </cell>
          <cell r="T632" t="str">
            <v>3</v>
          </cell>
        </row>
        <row r="633">
          <cell r="A633" t="str">
            <v>Fresno</v>
          </cell>
          <cell r="B633" t="str">
            <v>Nightshift (20-5)</v>
          </cell>
          <cell r="C633">
            <v>38971</v>
          </cell>
          <cell r="D633" t="str">
            <v>FA01</v>
          </cell>
          <cell r="F633" t="str">
            <v>W17</v>
          </cell>
          <cell r="G633" t="str">
            <v>W67</v>
          </cell>
          <cell r="H633" t="str">
            <v>EDG</v>
          </cell>
          <cell r="J633" t="str">
            <v>W156804117</v>
          </cell>
          <cell r="K633" t="str">
            <v>NO PRINTING RESULT</v>
          </cell>
          <cell r="M633" t="str">
            <v>CHANGED MCB</v>
          </cell>
          <cell r="N633" t="str">
            <v>EA67103A</v>
          </cell>
          <cell r="P633" t="str">
            <v>JOHNA</v>
          </cell>
          <cell r="Q633" t="str">
            <v>FROM REWORK</v>
          </cell>
          <cell r="R633" t="str">
            <v>R01</v>
          </cell>
          <cell r="S633" t="str">
            <v>4</v>
          </cell>
          <cell r="T633" t="str">
            <v>3</v>
          </cell>
        </row>
        <row r="634">
          <cell r="A634" t="str">
            <v>Fresno</v>
          </cell>
          <cell r="B634" t="str">
            <v>Nightshift (20-5)</v>
          </cell>
          <cell r="C634">
            <v>38971</v>
          </cell>
          <cell r="D634" t="str">
            <v>CA02</v>
          </cell>
          <cell r="F634" t="str">
            <v>W60</v>
          </cell>
          <cell r="G634" t="str">
            <v>W60</v>
          </cell>
          <cell r="H634" t="str">
            <v>EAI</v>
          </cell>
          <cell r="J634" t="str">
            <v>AQ110032W106911003</v>
          </cell>
          <cell r="K634" t="str">
            <v>HARD TO PG</v>
          </cell>
          <cell r="M634" t="str">
            <v>RE PG</v>
          </cell>
          <cell r="P634" t="str">
            <v>Elizabeth pedragoza</v>
          </cell>
          <cell r="Q634" t="str">
            <v>PTFM</v>
          </cell>
          <cell r="R634" t="str">
            <v>000</v>
          </cell>
          <cell r="S634" t="str">
            <v>1</v>
          </cell>
          <cell r="T634" t="str">
            <v>1</v>
          </cell>
        </row>
        <row r="635">
          <cell r="A635" t="str">
            <v>Fresno</v>
          </cell>
          <cell r="B635" t="str">
            <v>Dayshift (8-17)</v>
          </cell>
          <cell r="C635">
            <v>38971</v>
          </cell>
          <cell r="D635" t="str">
            <v>FA01</v>
          </cell>
          <cell r="F635" t="str">
            <v>W10</v>
          </cell>
          <cell r="G635" t="str">
            <v>W10</v>
          </cell>
          <cell r="H635" t="str">
            <v>EDG</v>
          </cell>
          <cell r="J635" t="str">
            <v>W166804197</v>
          </cell>
          <cell r="K635" t="str">
            <v>NG EJ ADJUST</v>
          </cell>
          <cell r="Q635" t="str">
            <v>FROM REWORK</v>
          </cell>
          <cell r="R635" t="str">
            <v>000</v>
          </cell>
          <cell r="S635" t="str">
            <v>1</v>
          </cell>
          <cell r="T635" t="str">
            <v>3</v>
          </cell>
        </row>
        <row r="636">
          <cell r="A636" t="str">
            <v>Fresno</v>
          </cell>
          <cell r="B636" t="str">
            <v>Nightshift (20-5)</v>
          </cell>
          <cell r="C636">
            <v>38971</v>
          </cell>
          <cell r="D636" t="str">
            <v>FA01</v>
          </cell>
          <cell r="F636" t="str">
            <v>W62</v>
          </cell>
          <cell r="G636" t="str">
            <v>W58</v>
          </cell>
          <cell r="H636" t="str">
            <v>EUL</v>
          </cell>
          <cell r="J636" t="str">
            <v>W176804183</v>
          </cell>
          <cell r="K636" t="str">
            <v>NG EST CDR PRINTING POSITION</v>
          </cell>
          <cell r="M636" t="str">
            <v>10X CONFIRMATION GOOD</v>
          </cell>
          <cell r="P636" t="str">
            <v>LONEL</v>
          </cell>
          <cell r="Q636" t="str">
            <v>FROM REWORK</v>
          </cell>
          <cell r="R636" t="str">
            <v>R01</v>
          </cell>
          <cell r="S636" t="str">
            <v>3</v>
          </cell>
          <cell r="T636" t="str">
            <v>3</v>
          </cell>
        </row>
        <row r="637">
          <cell r="A637" t="str">
            <v>Fresno</v>
          </cell>
          <cell r="B637" t="str">
            <v>Nightshift (20-5)</v>
          </cell>
          <cell r="C637">
            <v>38971</v>
          </cell>
          <cell r="D637" t="str">
            <v>FA01</v>
          </cell>
          <cell r="F637" t="str">
            <v>W13</v>
          </cell>
          <cell r="G637" t="str">
            <v>W58</v>
          </cell>
          <cell r="H637" t="str">
            <v>EUL</v>
          </cell>
          <cell r="J637" t="str">
            <v>W196804096</v>
          </cell>
          <cell r="K637" t="str">
            <v>UNUSUAL SOUND DURING PRINTING</v>
          </cell>
          <cell r="M637" t="str">
            <v>NDF</v>
          </cell>
          <cell r="P637" t="str">
            <v>PANGET</v>
          </cell>
          <cell r="Q637" t="str">
            <v>From QA</v>
          </cell>
          <cell r="R637" t="str">
            <v>R01</v>
          </cell>
          <cell r="S637" t="str">
            <v>3</v>
          </cell>
          <cell r="T637" t="str">
            <v>3</v>
          </cell>
        </row>
        <row r="638">
          <cell r="A638" t="str">
            <v>Fresno</v>
          </cell>
          <cell r="B638" t="str">
            <v>Nightshift (20-5)</v>
          </cell>
          <cell r="C638">
            <v>38971</v>
          </cell>
          <cell r="D638" t="str">
            <v>CA06</v>
          </cell>
          <cell r="F638" t="str">
            <v>W14</v>
          </cell>
          <cell r="G638" t="str">
            <v>W64</v>
          </cell>
          <cell r="H638" t="str">
            <v>EDG</v>
          </cell>
          <cell r="J638" t="str">
            <v>W166803360</v>
          </cell>
          <cell r="K638" t="str">
            <v>FATAL ERROR DURING DUMMY</v>
          </cell>
          <cell r="M638" t="str">
            <v>CONFIRMED GOOD</v>
          </cell>
          <cell r="P638" t="str">
            <v>BHEL</v>
          </cell>
          <cell r="Q638" t="str">
            <v>FROM REWORK</v>
          </cell>
          <cell r="R638" t="str">
            <v>001</v>
          </cell>
          <cell r="S638" t="str">
            <v>3</v>
          </cell>
          <cell r="T638" t="str">
            <v>3</v>
          </cell>
        </row>
        <row r="639">
          <cell r="A639" t="str">
            <v>Fresno</v>
          </cell>
          <cell r="B639" t="str">
            <v>Nightshift (20-5)</v>
          </cell>
          <cell r="C639">
            <v>38971</v>
          </cell>
          <cell r="D639" t="str">
            <v>CA02</v>
          </cell>
          <cell r="F639" t="str">
            <v>W59</v>
          </cell>
          <cell r="G639" t="str">
            <v>W59</v>
          </cell>
          <cell r="H639" t="str">
            <v>EAI</v>
          </cell>
          <cell r="J639" t="str">
            <v>AQ110032W096911018</v>
          </cell>
          <cell r="K639" t="str">
            <v>HARD TO PG</v>
          </cell>
          <cell r="M639" t="str">
            <v>RE PG</v>
          </cell>
          <cell r="P639" t="str">
            <v>Elizabeth pedragoza</v>
          </cell>
          <cell r="Q639" t="str">
            <v>PTFM</v>
          </cell>
          <cell r="R639" t="str">
            <v>R01</v>
          </cell>
          <cell r="S639" t="str">
            <v>1</v>
          </cell>
          <cell r="T639" t="str">
            <v>1</v>
          </cell>
        </row>
        <row r="640">
          <cell r="A640" t="str">
            <v>Fresno</v>
          </cell>
          <cell r="B640" t="str">
            <v>Nightshift (20-5)</v>
          </cell>
          <cell r="C640">
            <v>38971</v>
          </cell>
          <cell r="D640" t="str">
            <v>FA01</v>
          </cell>
          <cell r="F640" t="str">
            <v>W68</v>
          </cell>
          <cell r="G640" t="str">
            <v>W58</v>
          </cell>
          <cell r="H640" t="str">
            <v>EUL</v>
          </cell>
          <cell r="J640" t="str">
            <v>W196803069</v>
          </cell>
          <cell r="K640" t="str">
            <v>NG EJ ADJUST</v>
          </cell>
          <cell r="M640" t="str">
            <v>RE ADJUST</v>
          </cell>
          <cell r="P640" t="str">
            <v>MARICEL</v>
          </cell>
          <cell r="Q640" t="str">
            <v>FROM REWORK</v>
          </cell>
          <cell r="R640" t="str">
            <v>R01</v>
          </cell>
          <cell r="S640" t="str">
            <v>1</v>
          </cell>
          <cell r="T640" t="str">
            <v>3</v>
          </cell>
        </row>
        <row r="641">
          <cell r="A641" t="str">
            <v>Fresno</v>
          </cell>
          <cell r="B641" t="str">
            <v>Nightshift (20-5)</v>
          </cell>
          <cell r="C641">
            <v>38971</v>
          </cell>
          <cell r="D641" t="str">
            <v>FA01</v>
          </cell>
          <cell r="F641" t="str">
            <v>W13</v>
          </cell>
          <cell r="G641" t="str">
            <v>W58</v>
          </cell>
          <cell r="H641" t="str">
            <v>EUL</v>
          </cell>
          <cell r="J641" t="str">
            <v>W196803299</v>
          </cell>
          <cell r="K641" t="str">
            <v>NG EJ ADJUST</v>
          </cell>
          <cell r="M641" t="str">
            <v>RE ADJUST EJ</v>
          </cell>
          <cell r="P641" t="str">
            <v>LONEL</v>
          </cell>
          <cell r="Q641" t="str">
            <v>FROM REWORK</v>
          </cell>
          <cell r="R641" t="str">
            <v>R01</v>
          </cell>
          <cell r="S641" t="str">
            <v>3</v>
          </cell>
          <cell r="T641" t="str">
            <v>1</v>
          </cell>
        </row>
        <row r="642">
          <cell r="A642" t="str">
            <v>Azure</v>
          </cell>
          <cell r="B642" t="str">
            <v>Nightshift (20-5)</v>
          </cell>
          <cell r="C642">
            <v>38971</v>
          </cell>
          <cell r="D642" t="str">
            <v>FA01</v>
          </cell>
          <cell r="F642" t="str">
            <v>W87</v>
          </cell>
          <cell r="G642" t="str">
            <v>W87</v>
          </cell>
          <cell r="H642" t="str">
            <v>EAI</v>
          </cell>
          <cell r="J642" t="str">
            <v>W396804022</v>
          </cell>
          <cell r="K642" t="str">
            <v>NG EJ ADJUST</v>
          </cell>
          <cell r="M642" t="str">
            <v>RE ADJUST EJ</v>
          </cell>
          <cell r="P642" t="str">
            <v>LONEL</v>
          </cell>
          <cell r="Q642" t="str">
            <v>FROM REWORK</v>
          </cell>
          <cell r="R642" t="str">
            <v>R01</v>
          </cell>
          <cell r="S642" t="str">
            <v>3</v>
          </cell>
          <cell r="T642" t="str">
            <v>3</v>
          </cell>
        </row>
        <row r="643">
          <cell r="A643" t="str">
            <v>Azure</v>
          </cell>
          <cell r="B643" t="str">
            <v>Nightshift (20-5)</v>
          </cell>
          <cell r="C643">
            <v>38971</v>
          </cell>
          <cell r="D643" t="str">
            <v>FA01</v>
          </cell>
          <cell r="F643" t="str">
            <v>W06</v>
          </cell>
          <cell r="G643" t="str">
            <v>W87</v>
          </cell>
          <cell r="H643" t="str">
            <v>EAI</v>
          </cell>
          <cell r="J643" t="str">
            <v>W343066</v>
          </cell>
          <cell r="K643" t="str">
            <v>NG EJ ADJUST</v>
          </cell>
          <cell r="M643" t="str">
            <v>RE ADJUST EJ</v>
          </cell>
          <cell r="P643" t="str">
            <v>LONEL</v>
          </cell>
          <cell r="Q643" t="str">
            <v>FROM REWORK</v>
          </cell>
          <cell r="R643" t="str">
            <v>R01</v>
          </cell>
          <cell r="S643" t="str">
            <v>3</v>
          </cell>
          <cell r="T643" t="str">
            <v>3</v>
          </cell>
        </row>
        <row r="644">
          <cell r="A644" t="str">
            <v>Fresno</v>
          </cell>
          <cell r="B644" t="str">
            <v>Shift A (6-14)</v>
          </cell>
          <cell r="C644">
            <v>38971</v>
          </cell>
          <cell r="D644" t="str">
            <v>CA02</v>
          </cell>
          <cell r="F644" t="str">
            <v>W60</v>
          </cell>
          <cell r="G644" t="str">
            <v>W60</v>
          </cell>
          <cell r="H644" t="str">
            <v>EAI</v>
          </cell>
          <cell r="J644" t="str">
            <v>AQ110032W106911020</v>
          </cell>
          <cell r="K644" t="str">
            <v>HARD TO PG</v>
          </cell>
          <cell r="M644" t="str">
            <v>RE PG</v>
          </cell>
          <cell r="P644" t="str">
            <v>Elizabeth pedragoza</v>
          </cell>
          <cell r="Q644" t="str">
            <v>PTFM</v>
          </cell>
          <cell r="R644" t="str">
            <v>000</v>
          </cell>
          <cell r="S644" t="str">
            <v>1</v>
          </cell>
          <cell r="T644" t="str">
            <v>1</v>
          </cell>
        </row>
        <row r="645">
          <cell r="A645" t="str">
            <v>Fresno</v>
          </cell>
          <cell r="B645" t="str">
            <v>Nightshift (20-5)</v>
          </cell>
          <cell r="C645">
            <v>38971</v>
          </cell>
          <cell r="D645" t="str">
            <v>CA02</v>
          </cell>
          <cell r="F645" t="str">
            <v>W60</v>
          </cell>
          <cell r="G645" t="str">
            <v>W60</v>
          </cell>
          <cell r="H645" t="str">
            <v>EAI</v>
          </cell>
          <cell r="J645" t="str">
            <v>AQ110032W106911023</v>
          </cell>
          <cell r="K645" t="str">
            <v>HARD TO PG</v>
          </cell>
          <cell r="M645" t="str">
            <v>RE PG</v>
          </cell>
          <cell r="P645" t="str">
            <v>Elizabeth pedragoza</v>
          </cell>
          <cell r="Q645" t="str">
            <v>PTFM</v>
          </cell>
          <cell r="R645" t="str">
            <v>F01</v>
          </cell>
          <cell r="S645" t="str">
            <v>1</v>
          </cell>
          <cell r="T645" t="str">
            <v>1</v>
          </cell>
        </row>
        <row r="646">
          <cell r="A646" t="str">
            <v>Fresno</v>
          </cell>
          <cell r="B646" t="str">
            <v>Nightshift (20-5)</v>
          </cell>
          <cell r="C646">
            <v>38971</v>
          </cell>
          <cell r="D646" t="str">
            <v>FA01</v>
          </cell>
          <cell r="F646" t="str">
            <v>W19</v>
          </cell>
          <cell r="G646" t="str">
            <v>W69</v>
          </cell>
          <cell r="H646" t="str">
            <v>EDG</v>
          </cell>
          <cell r="J646" t="str">
            <v>W156804116</v>
          </cell>
          <cell r="K646" t="str">
            <v>PAPER JAM DURING HEAD ANGULAR</v>
          </cell>
          <cell r="Q646" t="str">
            <v>FROM REWORK</v>
          </cell>
          <cell r="R646" t="str">
            <v>R01</v>
          </cell>
          <cell r="S646" t="str">
            <v>1</v>
          </cell>
          <cell r="T646" t="str">
            <v>3</v>
          </cell>
        </row>
        <row r="647">
          <cell r="A647" t="str">
            <v>Fresno</v>
          </cell>
          <cell r="B647" t="str">
            <v>Nightshift (20-5)</v>
          </cell>
          <cell r="C647">
            <v>38971</v>
          </cell>
          <cell r="D647" t="str">
            <v>FA01</v>
          </cell>
          <cell r="F647" t="str">
            <v>W19</v>
          </cell>
          <cell r="G647" t="str">
            <v>W69</v>
          </cell>
          <cell r="H647" t="str">
            <v>EDG</v>
          </cell>
          <cell r="J647" t="str">
            <v>W156804119</v>
          </cell>
          <cell r="K647" t="str">
            <v>ABNORMAL PRINTING</v>
          </cell>
          <cell r="M647" t="str">
            <v>CHANGED POROUS PAD PGF</v>
          </cell>
          <cell r="P647" t="str">
            <v>VIVIAN</v>
          </cell>
          <cell r="Q647" t="str">
            <v>FROM REWORK</v>
          </cell>
          <cell r="R647" t="str">
            <v>R01</v>
          </cell>
          <cell r="S647" t="str">
            <v>1</v>
          </cell>
          <cell r="T647" t="str">
            <v>3</v>
          </cell>
        </row>
        <row r="648">
          <cell r="A648" t="str">
            <v>Fresno</v>
          </cell>
          <cell r="B648" t="str">
            <v>Nightshift (20-5)</v>
          </cell>
          <cell r="C648">
            <v>38971</v>
          </cell>
          <cell r="D648" t="str">
            <v>FA01</v>
          </cell>
          <cell r="F648" t="str">
            <v>W06</v>
          </cell>
          <cell r="G648" t="str">
            <v>W58</v>
          </cell>
          <cell r="H648" t="str">
            <v>EAI</v>
          </cell>
          <cell r="J648" t="str">
            <v>W346807016</v>
          </cell>
          <cell r="K648" t="str">
            <v>NG EJ ADJUST</v>
          </cell>
          <cell r="M648" t="str">
            <v>RE ADJUST EJ</v>
          </cell>
          <cell r="P648" t="str">
            <v>MARICEL</v>
          </cell>
          <cell r="Q648" t="str">
            <v>FROM REWORK</v>
          </cell>
          <cell r="R648" t="str">
            <v>R01</v>
          </cell>
          <cell r="S648" t="str">
            <v>1</v>
          </cell>
          <cell r="T648" t="str">
            <v>3</v>
          </cell>
        </row>
        <row r="649">
          <cell r="A649" t="str">
            <v>Fresno</v>
          </cell>
          <cell r="B649" t="str">
            <v>Nightshift (20-5)</v>
          </cell>
          <cell r="C649">
            <v>38971</v>
          </cell>
          <cell r="D649" t="str">
            <v>CA02</v>
          </cell>
          <cell r="F649" t="str">
            <v>W59</v>
          </cell>
          <cell r="G649" t="str">
            <v>W59</v>
          </cell>
          <cell r="H649" t="str">
            <v>EAI</v>
          </cell>
          <cell r="J649" t="str">
            <v>AQ110032W096911021</v>
          </cell>
          <cell r="K649" t="str">
            <v>HARD TO PG</v>
          </cell>
          <cell r="M649" t="str">
            <v>RE PG</v>
          </cell>
          <cell r="P649" t="str">
            <v>Elizabeth pedragoza</v>
          </cell>
          <cell r="Q649" t="str">
            <v>PTFM</v>
          </cell>
          <cell r="R649" t="str">
            <v>F01</v>
          </cell>
          <cell r="S649" t="str">
            <v>1</v>
          </cell>
          <cell r="T649" t="str">
            <v>1</v>
          </cell>
        </row>
        <row r="650">
          <cell r="A650" t="str">
            <v>Fresno</v>
          </cell>
          <cell r="B650" t="str">
            <v>Nightshift (20-5)</v>
          </cell>
          <cell r="C650">
            <v>38971</v>
          </cell>
          <cell r="D650" t="str">
            <v>CA02</v>
          </cell>
          <cell r="F650" t="str">
            <v>W59</v>
          </cell>
          <cell r="G650" t="str">
            <v>W59</v>
          </cell>
          <cell r="H650" t="str">
            <v>EAI</v>
          </cell>
          <cell r="J650" t="str">
            <v>AQ110032W096911022</v>
          </cell>
          <cell r="K650" t="str">
            <v>HARD TO PG</v>
          </cell>
          <cell r="M650" t="str">
            <v>RE PG</v>
          </cell>
          <cell r="P650" t="str">
            <v>Elizabeth pedragoza</v>
          </cell>
          <cell r="Q650" t="str">
            <v>PTFM</v>
          </cell>
          <cell r="R650" t="str">
            <v>F01</v>
          </cell>
          <cell r="S650" t="str">
            <v>1</v>
          </cell>
          <cell r="T650" t="str">
            <v>1</v>
          </cell>
        </row>
        <row r="651">
          <cell r="A651" t="str">
            <v>Fresno</v>
          </cell>
          <cell r="B651" t="str">
            <v>Nightshift (20-5)</v>
          </cell>
          <cell r="C651">
            <v>38971</v>
          </cell>
          <cell r="D651" t="str">
            <v>CA05</v>
          </cell>
          <cell r="F651" t="str">
            <v>W71</v>
          </cell>
          <cell r="G651" t="str">
            <v>W70</v>
          </cell>
          <cell r="H651" t="str">
            <v>EURO</v>
          </cell>
          <cell r="J651" t="str">
            <v>W216729127</v>
          </cell>
          <cell r="K651" t="str">
            <v>BEND PIN OF CABLE HEAD</v>
          </cell>
          <cell r="M651" t="str">
            <v>CHANGED CARRIAGE ASSY</v>
          </cell>
          <cell r="P651" t="str">
            <v>BHEL</v>
          </cell>
          <cell r="Q651" t="str">
            <v>FROM REWORK</v>
          </cell>
          <cell r="R651" t="str">
            <v>R01</v>
          </cell>
          <cell r="S651" t="str">
            <v>1</v>
          </cell>
          <cell r="T651" t="str">
            <v>1</v>
          </cell>
        </row>
        <row r="652">
          <cell r="A652" t="str">
            <v>Fresno</v>
          </cell>
          <cell r="B652" t="str">
            <v>Nightshift (20-5)</v>
          </cell>
          <cell r="C652">
            <v>38971</v>
          </cell>
          <cell r="D652" t="str">
            <v>FA01</v>
          </cell>
          <cell r="F652" t="str">
            <v>W59</v>
          </cell>
          <cell r="G652" t="str">
            <v>W59</v>
          </cell>
          <cell r="H652" t="str">
            <v>EAI</v>
          </cell>
          <cell r="J652" t="str">
            <v>AQ110032W096911016</v>
          </cell>
          <cell r="K652" t="str">
            <v>INCOMPLETE EJECTION OF CDR TRAY</v>
          </cell>
          <cell r="M652" t="str">
            <v>20X CDR LOADING GOOD</v>
          </cell>
          <cell r="P652" t="str">
            <v>ODETH</v>
          </cell>
          <cell r="Q652" t="str">
            <v>PTFM</v>
          </cell>
          <cell r="R652" t="str">
            <v>F01</v>
          </cell>
          <cell r="S652" t="str">
            <v>3</v>
          </cell>
          <cell r="T652" t="str">
            <v>1</v>
          </cell>
        </row>
        <row r="653">
          <cell r="A653" t="str">
            <v>Fresno</v>
          </cell>
          <cell r="B653" t="str">
            <v>Nightshift (20-5)</v>
          </cell>
          <cell r="C653">
            <v>38971</v>
          </cell>
          <cell r="D653" t="str">
            <v>CA02</v>
          </cell>
          <cell r="F653" t="str">
            <v>W60</v>
          </cell>
          <cell r="G653" t="str">
            <v>W60</v>
          </cell>
          <cell r="H653" t="str">
            <v>EAI</v>
          </cell>
          <cell r="J653" t="str">
            <v>AQ110032W106911029</v>
          </cell>
          <cell r="K653" t="str">
            <v>HARD TO PG</v>
          </cell>
          <cell r="M653" t="str">
            <v>RE PG</v>
          </cell>
          <cell r="P653" t="str">
            <v>BHEL</v>
          </cell>
          <cell r="Q653" t="str">
            <v>PTFM</v>
          </cell>
          <cell r="R653" t="str">
            <v>F01</v>
          </cell>
          <cell r="S653" t="str">
            <v>1</v>
          </cell>
          <cell r="T653" t="str">
            <v>1</v>
          </cell>
        </row>
        <row r="654">
          <cell r="A654" t="str">
            <v>Fresno</v>
          </cell>
          <cell r="B654" t="str">
            <v>Nightshift (20-5)</v>
          </cell>
          <cell r="C654">
            <v>38971</v>
          </cell>
          <cell r="D654" t="str">
            <v>CA02</v>
          </cell>
          <cell r="F654" t="str">
            <v>W60</v>
          </cell>
          <cell r="G654" t="str">
            <v>W60</v>
          </cell>
          <cell r="H654" t="str">
            <v>EAI</v>
          </cell>
          <cell r="J654" t="str">
            <v>AQ110032W106911031</v>
          </cell>
          <cell r="K654" t="str">
            <v>HARD TO PG</v>
          </cell>
          <cell r="M654" t="str">
            <v>BACK TO LINE</v>
          </cell>
          <cell r="Q654" t="str">
            <v>PTFM</v>
          </cell>
          <cell r="R654" t="str">
            <v>F01</v>
          </cell>
          <cell r="S654" t="str">
            <v>1</v>
          </cell>
          <cell r="T654" t="str">
            <v>1</v>
          </cell>
        </row>
        <row r="655">
          <cell r="A655" t="str">
            <v>Fresno</v>
          </cell>
          <cell r="B655" t="str">
            <v>Nightshift (20-5)</v>
          </cell>
          <cell r="C655">
            <v>38971</v>
          </cell>
          <cell r="D655" t="str">
            <v>FA01</v>
          </cell>
          <cell r="F655" t="str">
            <v>W14</v>
          </cell>
          <cell r="G655" t="str">
            <v>W64</v>
          </cell>
          <cell r="H655" t="str">
            <v>EUL</v>
          </cell>
          <cell r="J655" t="str">
            <v>W196802001</v>
          </cell>
          <cell r="K655" t="str">
            <v>NG EJ ADJUST</v>
          </cell>
          <cell r="M655" t="str">
            <v>RE ADJUST EJ</v>
          </cell>
          <cell r="P655" t="str">
            <v>PANGET</v>
          </cell>
          <cell r="Q655" t="str">
            <v>FROM REWORK</v>
          </cell>
          <cell r="R655" t="str">
            <v>R01</v>
          </cell>
          <cell r="S655" t="str">
            <v>1</v>
          </cell>
          <cell r="T655" t="str">
            <v>3</v>
          </cell>
        </row>
        <row r="656">
          <cell r="A656" t="str">
            <v>Azure</v>
          </cell>
          <cell r="B656" t="str">
            <v>Nightshift (20-5)</v>
          </cell>
          <cell r="C656">
            <v>38971</v>
          </cell>
          <cell r="D656" t="str">
            <v>FA01</v>
          </cell>
          <cell r="F656" t="str">
            <v>W85</v>
          </cell>
          <cell r="G656" t="str">
            <v>W85</v>
          </cell>
          <cell r="H656" t="str">
            <v>EHC</v>
          </cell>
          <cell r="J656" t="str">
            <v>AQ120021W356911018</v>
          </cell>
          <cell r="K656" t="str">
            <v>paper out error during ink charging</v>
          </cell>
          <cell r="M656" t="str">
            <v>changed photo interrupter</v>
          </cell>
          <cell r="P656" t="str">
            <v>vivian</v>
          </cell>
          <cell r="Q656" t="str">
            <v>PTFM</v>
          </cell>
          <cell r="R656" t="str">
            <v>F01</v>
          </cell>
          <cell r="S656">
            <v>1</v>
          </cell>
          <cell r="T656" t="str">
            <v>1</v>
          </cell>
        </row>
        <row r="657">
          <cell r="A657" t="str">
            <v>Fresno</v>
          </cell>
          <cell r="B657" t="str">
            <v>Nightshift (20-5)</v>
          </cell>
          <cell r="C657">
            <v>38971</v>
          </cell>
          <cell r="D657" t="str">
            <v>CA02</v>
          </cell>
          <cell r="F657" t="str">
            <v>W60</v>
          </cell>
          <cell r="G657" t="str">
            <v>W60</v>
          </cell>
          <cell r="H657" t="str">
            <v>EAI</v>
          </cell>
          <cell r="J657" t="str">
            <v>AQ110032W106911038</v>
          </cell>
          <cell r="K657" t="str">
            <v>HARD TO PG</v>
          </cell>
          <cell r="M657" t="str">
            <v>BACK TO LINE</v>
          </cell>
          <cell r="Q657" t="str">
            <v>PTFM</v>
          </cell>
          <cell r="R657" t="str">
            <v>000</v>
          </cell>
          <cell r="S657" t="str">
            <v>1</v>
          </cell>
          <cell r="T657" t="str">
            <v>1</v>
          </cell>
        </row>
        <row r="658">
          <cell r="A658" t="str">
            <v>Fresno</v>
          </cell>
          <cell r="B658" t="str">
            <v>Nightshift (20-5)</v>
          </cell>
          <cell r="C658">
            <v>38971</v>
          </cell>
          <cell r="D658" t="str">
            <v>CA02</v>
          </cell>
          <cell r="F658" t="str">
            <v>W60</v>
          </cell>
          <cell r="G658" t="str">
            <v>W60</v>
          </cell>
          <cell r="H658" t="str">
            <v>EAI</v>
          </cell>
          <cell r="J658" t="str">
            <v>AQ110032W106911036</v>
          </cell>
          <cell r="K658" t="str">
            <v>HARD TO PG</v>
          </cell>
          <cell r="M658" t="str">
            <v>BACK TO LINE</v>
          </cell>
          <cell r="Q658" t="str">
            <v>PTFM</v>
          </cell>
          <cell r="R658" t="str">
            <v>000</v>
          </cell>
          <cell r="S658" t="str">
            <v>1</v>
          </cell>
          <cell r="T658" t="str">
            <v>1</v>
          </cell>
        </row>
        <row r="659">
          <cell r="A659" t="str">
            <v>Fresno</v>
          </cell>
          <cell r="B659" t="str">
            <v>Nightshift (20-5)</v>
          </cell>
          <cell r="C659">
            <v>38971</v>
          </cell>
          <cell r="D659" t="str">
            <v>CA02</v>
          </cell>
          <cell r="F659" t="str">
            <v>W60</v>
          </cell>
          <cell r="G659" t="str">
            <v>W60</v>
          </cell>
          <cell r="H659" t="str">
            <v>EAI</v>
          </cell>
          <cell r="J659" t="str">
            <v>AQ110032W106911033</v>
          </cell>
          <cell r="K659" t="str">
            <v>HARD TO PG</v>
          </cell>
          <cell r="M659" t="str">
            <v>BACK TO LINE</v>
          </cell>
          <cell r="Q659" t="str">
            <v>PTFM</v>
          </cell>
          <cell r="R659" t="str">
            <v>000</v>
          </cell>
          <cell r="S659" t="str">
            <v>1</v>
          </cell>
          <cell r="T659" t="str">
            <v>1</v>
          </cell>
        </row>
        <row r="660">
          <cell r="A660" t="str">
            <v>Fresno</v>
          </cell>
          <cell r="B660" t="str">
            <v>Nightshift (20-5)</v>
          </cell>
          <cell r="C660">
            <v>38971</v>
          </cell>
          <cell r="D660" t="str">
            <v>CA02</v>
          </cell>
          <cell r="F660" t="str">
            <v>W60</v>
          </cell>
          <cell r="G660" t="str">
            <v>W60</v>
          </cell>
          <cell r="H660" t="str">
            <v>EAI</v>
          </cell>
          <cell r="J660" t="str">
            <v>AQ110032W106911037</v>
          </cell>
          <cell r="K660" t="str">
            <v>HARD TO PG</v>
          </cell>
          <cell r="M660" t="str">
            <v>BACK TO LINE</v>
          </cell>
          <cell r="Q660" t="str">
            <v>PTFM</v>
          </cell>
          <cell r="R660" t="str">
            <v>000</v>
          </cell>
          <cell r="S660" t="str">
            <v>1</v>
          </cell>
          <cell r="T660" t="str">
            <v>1</v>
          </cell>
        </row>
        <row r="661">
          <cell r="A661" t="str">
            <v>Azure</v>
          </cell>
          <cell r="B661" t="str">
            <v>Nightshift (20-5)</v>
          </cell>
          <cell r="C661">
            <v>38971</v>
          </cell>
          <cell r="D661" t="str">
            <v>FA05</v>
          </cell>
          <cell r="F661" t="str">
            <v>W85</v>
          </cell>
          <cell r="G661" t="str">
            <v>W85</v>
          </cell>
          <cell r="H661" t="str">
            <v>EHC</v>
          </cell>
          <cell r="J661" t="str">
            <v>AQ120021W356911009</v>
          </cell>
          <cell r="K661" t="str">
            <v>SHIPPING ON SCALE CR</v>
          </cell>
          <cell r="M661" t="str">
            <v>changed scale cr</v>
          </cell>
          <cell r="P661" t="str">
            <v>joan</v>
          </cell>
          <cell r="Q661" t="str">
            <v>PTFM</v>
          </cell>
          <cell r="R661" t="str">
            <v>000</v>
          </cell>
          <cell r="S661" t="str">
            <v>1</v>
          </cell>
          <cell r="T661" t="str">
            <v>1</v>
          </cell>
        </row>
        <row r="662">
          <cell r="A662" t="str">
            <v>Fresno</v>
          </cell>
          <cell r="B662" t="str">
            <v>Nightshift (20-5)</v>
          </cell>
          <cell r="C662">
            <v>38971</v>
          </cell>
          <cell r="D662" t="str">
            <v>CA06</v>
          </cell>
          <cell r="F662" t="str">
            <v>W64</v>
          </cell>
          <cell r="G662" t="str">
            <v>W64</v>
          </cell>
          <cell r="H662" t="str">
            <v>EURO</v>
          </cell>
          <cell r="J662" t="str">
            <v>W196731094</v>
          </cell>
          <cell r="K662" t="str">
            <v>FATAL ERROR DURING 1ST POWER ON 3CH=FB</v>
          </cell>
          <cell r="M662" t="str">
            <v>RE ARRANGED CABLE ENCODER PF DUE TO INVERTED CABLE ENCODER</v>
          </cell>
          <cell r="P662" t="str">
            <v>LIZA</v>
          </cell>
          <cell r="Q662" t="str">
            <v>FROM REWORK</v>
          </cell>
          <cell r="R662" t="str">
            <v>R01</v>
          </cell>
          <cell r="S662" t="str">
            <v>1</v>
          </cell>
          <cell r="T662" t="str">
            <v>3</v>
          </cell>
        </row>
        <row r="663">
          <cell r="A663" t="str">
            <v>Fresno</v>
          </cell>
          <cell r="B663" t="str">
            <v>Nightshift (20-5)</v>
          </cell>
          <cell r="C663">
            <v>38971</v>
          </cell>
          <cell r="D663" t="str">
            <v>FA01</v>
          </cell>
          <cell r="F663" t="str">
            <v>W64</v>
          </cell>
          <cell r="G663" t="str">
            <v>W64</v>
          </cell>
          <cell r="H663" t="str">
            <v>EURO</v>
          </cell>
          <cell r="J663" t="str">
            <v>W206803131</v>
          </cell>
          <cell r="K663" t="str">
            <v>NG EJ ADJUST</v>
          </cell>
          <cell r="M663" t="str">
            <v>re adjust ej</v>
          </cell>
          <cell r="P663" t="str">
            <v>maricel</v>
          </cell>
          <cell r="Q663" t="str">
            <v>FROM REWORK</v>
          </cell>
          <cell r="R663" t="str">
            <v>R01</v>
          </cell>
          <cell r="S663" t="str">
            <v>1</v>
          </cell>
          <cell r="T663" t="str">
            <v>3</v>
          </cell>
        </row>
        <row r="664">
          <cell r="A664" t="str">
            <v>Fresno</v>
          </cell>
          <cell r="B664" t="str">
            <v>Nightshift (20-5)</v>
          </cell>
          <cell r="C664">
            <v>38971</v>
          </cell>
          <cell r="D664" t="str">
            <v>CA06</v>
          </cell>
          <cell r="F664" t="str">
            <v>W64</v>
          </cell>
          <cell r="G664" t="str">
            <v>W64</v>
          </cell>
          <cell r="H664" t="str">
            <v>EURO</v>
          </cell>
          <cell r="J664" t="str">
            <v>W196731136</v>
          </cell>
          <cell r="K664" t="str">
            <v>LED BLINKS</v>
          </cell>
          <cell r="M664" t="str">
            <v>changed detector leaf</v>
          </cell>
          <cell r="P664" t="str">
            <v>vivian</v>
          </cell>
          <cell r="Q664" t="str">
            <v>FROM REWORK</v>
          </cell>
          <cell r="R664" t="str">
            <v>000</v>
          </cell>
          <cell r="S664" t="str">
            <v>1</v>
          </cell>
          <cell r="T664" t="str">
            <v>3</v>
          </cell>
        </row>
        <row r="665">
          <cell r="A665" t="str">
            <v>Fresno</v>
          </cell>
          <cell r="B665" t="str">
            <v>Nightshift (20-5)</v>
          </cell>
          <cell r="C665">
            <v>38971</v>
          </cell>
          <cell r="D665" t="str">
            <v>CA02</v>
          </cell>
          <cell r="F665" t="str">
            <v>W60</v>
          </cell>
          <cell r="G665" t="str">
            <v>W60</v>
          </cell>
          <cell r="H665" t="str">
            <v>EAI</v>
          </cell>
          <cell r="J665" t="str">
            <v>AQ110032W106911044</v>
          </cell>
          <cell r="K665" t="str">
            <v>HARD TO PG</v>
          </cell>
          <cell r="M665" t="str">
            <v>BACK TO LINE</v>
          </cell>
          <cell r="Q665" t="str">
            <v>PTFM</v>
          </cell>
          <cell r="R665" t="str">
            <v>000</v>
          </cell>
          <cell r="S665" t="str">
            <v>1</v>
          </cell>
          <cell r="T665" t="str">
            <v>1</v>
          </cell>
        </row>
        <row r="666">
          <cell r="A666" t="str">
            <v>Fresno</v>
          </cell>
          <cell r="B666" t="str">
            <v>Nightshift (20-5)</v>
          </cell>
          <cell r="C666">
            <v>38971</v>
          </cell>
          <cell r="D666" t="str">
            <v>CA06</v>
          </cell>
          <cell r="F666" t="str">
            <v>W64</v>
          </cell>
          <cell r="G666" t="str">
            <v>W64</v>
          </cell>
          <cell r="H666" t="str">
            <v>EURO</v>
          </cell>
          <cell r="J666" t="str">
            <v>W206729041</v>
          </cell>
          <cell r="K666" t="str">
            <v>FATAL ERROR DURING 1ST POWER ON</v>
          </cell>
          <cell r="M666" t="str">
            <v>re install ink system</v>
          </cell>
          <cell r="P666" t="str">
            <v>liza</v>
          </cell>
          <cell r="Q666" t="str">
            <v>FROM REWORK</v>
          </cell>
          <cell r="R666" t="str">
            <v>000</v>
          </cell>
          <cell r="S666" t="str">
            <v>1</v>
          </cell>
          <cell r="T666" t="str">
            <v>3</v>
          </cell>
        </row>
        <row r="667">
          <cell r="A667" t="str">
            <v>Fresno</v>
          </cell>
          <cell r="B667" t="str">
            <v>Nightshift (20-5)</v>
          </cell>
          <cell r="C667">
            <v>38971</v>
          </cell>
          <cell r="D667" t="str">
            <v>CA02</v>
          </cell>
          <cell r="F667" t="str">
            <v>W60</v>
          </cell>
          <cell r="G667" t="str">
            <v>W60</v>
          </cell>
          <cell r="H667" t="str">
            <v>EAI</v>
          </cell>
          <cell r="J667" t="str">
            <v>AQ110032W106911039</v>
          </cell>
          <cell r="K667" t="str">
            <v>HARD TO PG</v>
          </cell>
          <cell r="M667" t="str">
            <v>RE PG</v>
          </cell>
          <cell r="P667" t="str">
            <v>BHEL</v>
          </cell>
          <cell r="Q667" t="str">
            <v>PTFM</v>
          </cell>
          <cell r="R667" t="str">
            <v>000</v>
          </cell>
          <cell r="S667" t="str">
            <v>1</v>
          </cell>
          <cell r="T667" t="str">
            <v>1</v>
          </cell>
        </row>
        <row r="668">
          <cell r="A668" t="str">
            <v>Fresno</v>
          </cell>
          <cell r="B668" t="str">
            <v>Nightshift (20-5)</v>
          </cell>
          <cell r="C668">
            <v>38971</v>
          </cell>
          <cell r="D668" t="str">
            <v>CA02</v>
          </cell>
          <cell r="F668" t="str">
            <v>W60</v>
          </cell>
          <cell r="G668" t="str">
            <v>W60</v>
          </cell>
          <cell r="H668" t="str">
            <v>EAI</v>
          </cell>
          <cell r="J668" t="str">
            <v>AQ110032W106911040</v>
          </cell>
          <cell r="K668" t="str">
            <v>HARD TO PG</v>
          </cell>
          <cell r="M668" t="str">
            <v>BACK TO LINE</v>
          </cell>
          <cell r="Q668" t="str">
            <v>PTFM</v>
          </cell>
          <cell r="R668" t="str">
            <v>000</v>
          </cell>
          <cell r="S668" t="str">
            <v>1</v>
          </cell>
          <cell r="T668" t="str">
            <v>1</v>
          </cell>
        </row>
        <row r="669">
          <cell r="A669" t="str">
            <v>Fresno</v>
          </cell>
          <cell r="B669" t="str">
            <v>Nightshift (20-5)</v>
          </cell>
          <cell r="C669">
            <v>38971</v>
          </cell>
          <cell r="D669" t="str">
            <v>CA02</v>
          </cell>
          <cell r="F669" t="str">
            <v>W60</v>
          </cell>
          <cell r="G669" t="str">
            <v>W60</v>
          </cell>
          <cell r="H669" t="str">
            <v>EAI</v>
          </cell>
          <cell r="J669" t="str">
            <v>AQ110032W106911045</v>
          </cell>
          <cell r="K669" t="str">
            <v>HARD TO PG</v>
          </cell>
          <cell r="M669" t="str">
            <v>RE PG</v>
          </cell>
          <cell r="P669" t="str">
            <v>BHEL</v>
          </cell>
          <cell r="Q669" t="str">
            <v>PTFM</v>
          </cell>
          <cell r="R669" t="str">
            <v>000</v>
          </cell>
          <cell r="S669" t="str">
            <v>1</v>
          </cell>
          <cell r="T669" t="str">
            <v>1</v>
          </cell>
        </row>
        <row r="670">
          <cell r="A670" t="str">
            <v>Fresno</v>
          </cell>
          <cell r="B670" t="str">
            <v>Nightshift (20-5)</v>
          </cell>
          <cell r="C670">
            <v>38971</v>
          </cell>
          <cell r="D670" t="str">
            <v>CA02</v>
          </cell>
          <cell r="F670" t="str">
            <v>W60</v>
          </cell>
          <cell r="G670" t="str">
            <v>W60</v>
          </cell>
          <cell r="H670" t="str">
            <v>EAI</v>
          </cell>
          <cell r="J670" t="str">
            <v>AQ110032W106911046</v>
          </cell>
          <cell r="K670" t="str">
            <v>HARD TO PG</v>
          </cell>
          <cell r="M670" t="str">
            <v>re pg</v>
          </cell>
          <cell r="P670" t="str">
            <v>bhel</v>
          </cell>
          <cell r="Q670" t="str">
            <v>PTFM</v>
          </cell>
          <cell r="R670" t="str">
            <v>000</v>
          </cell>
          <cell r="S670" t="str">
            <v>1</v>
          </cell>
          <cell r="T670" t="str">
            <v>1</v>
          </cell>
        </row>
        <row r="671">
          <cell r="A671" t="str">
            <v>Azure</v>
          </cell>
          <cell r="B671" t="str">
            <v>Nightshift (20-5)</v>
          </cell>
          <cell r="C671">
            <v>38971</v>
          </cell>
          <cell r="D671" t="str">
            <v>FA05</v>
          </cell>
          <cell r="F671" t="str">
            <v>W85</v>
          </cell>
          <cell r="G671" t="str">
            <v>W85</v>
          </cell>
          <cell r="H671" t="str">
            <v>EHC</v>
          </cell>
          <cell r="J671" t="str">
            <v>aq120021w356911024</v>
          </cell>
          <cell r="K671" t="str">
            <v>shipping liquid on scale cr</v>
          </cell>
          <cell r="M671" t="str">
            <v>ndf</v>
          </cell>
          <cell r="P671" t="str">
            <v>yheng</v>
          </cell>
          <cell r="Q671" t="str">
            <v>ptfm</v>
          </cell>
          <cell r="R671" t="str">
            <v>000</v>
          </cell>
          <cell r="S671" t="str">
            <v>3</v>
          </cell>
          <cell r="T671" t="str">
            <v>1</v>
          </cell>
        </row>
        <row r="672">
          <cell r="A672" t="str">
            <v>Fresno</v>
          </cell>
          <cell r="B672" t="str">
            <v>Nightshift (20-5)</v>
          </cell>
          <cell r="C672">
            <v>38971</v>
          </cell>
          <cell r="D672" t="str">
            <v>FA01</v>
          </cell>
          <cell r="F672" t="str">
            <v>W62</v>
          </cell>
          <cell r="G672" t="str">
            <v>W61</v>
          </cell>
          <cell r="H672" t="str">
            <v>EURO</v>
          </cell>
          <cell r="J672" t="str">
            <v>w196731137</v>
          </cell>
          <cell r="K672" t="str">
            <v>ng bi-d</v>
          </cell>
          <cell r="M672" t="str">
            <v>RE ADJUST BI-D</v>
          </cell>
          <cell r="P672" t="str">
            <v>PANGET</v>
          </cell>
          <cell r="Q672" t="str">
            <v>FROM REWORK</v>
          </cell>
          <cell r="R672" t="str">
            <v>000</v>
          </cell>
          <cell r="S672" t="str">
            <v>1</v>
          </cell>
          <cell r="T672" t="str">
            <v>3</v>
          </cell>
        </row>
        <row r="673">
          <cell r="A673" t="str">
            <v>Azure</v>
          </cell>
          <cell r="B673" t="str">
            <v>Nightshift (20-5)</v>
          </cell>
          <cell r="C673">
            <v>38971</v>
          </cell>
          <cell r="D673" t="str">
            <v>FA02</v>
          </cell>
          <cell r="F673" t="str">
            <v>W81</v>
          </cell>
          <cell r="G673" t="str">
            <v>W86</v>
          </cell>
          <cell r="H673" t="str">
            <v>EUL</v>
          </cell>
          <cell r="J673" t="str">
            <v>w326801072</v>
          </cell>
          <cell r="K673" t="str">
            <v>ng ej adjust</v>
          </cell>
          <cell r="M673" t="str">
            <v>RE ADJUST EJ</v>
          </cell>
          <cell r="P673" t="str">
            <v>MARICEL</v>
          </cell>
          <cell r="Q673" t="str">
            <v>FROM REWORK</v>
          </cell>
          <cell r="R673" t="str">
            <v>000</v>
          </cell>
          <cell r="S673" t="str">
            <v>3</v>
          </cell>
          <cell r="T673" t="str">
            <v>3</v>
          </cell>
        </row>
        <row r="674">
          <cell r="A674" t="str">
            <v>Fresno</v>
          </cell>
          <cell r="B674" t="str">
            <v>Nightshift (20-5)</v>
          </cell>
          <cell r="C674">
            <v>38971</v>
          </cell>
          <cell r="D674" t="str">
            <v>CA06</v>
          </cell>
          <cell r="F674" t="str">
            <v>W14</v>
          </cell>
          <cell r="G674" t="str">
            <v>W63</v>
          </cell>
          <cell r="H674" t="str">
            <v>EDG</v>
          </cell>
          <cell r="J674" t="str">
            <v>w166803360</v>
          </cell>
          <cell r="K674" t="str">
            <v>apg error</v>
          </cell>
          <cell r="M674" t="str">
            <v>CHANGED APG ASSY</v>
          </cell>
          <cell r="P674" t="str">
            <v>Sheila Paz</v>
          </cell>
          <cell r="Q674" t="str">
            <v>FROM REWORK</v>
          </cell>
          <cell r="R674" t="str">
            <v>000</v>
          </cell>
          <cell r="S674" t="str">
            <v>1</v>
          </cell>
          <cell r="T674" t="str">
            <v>3</v>
          </cell>
        </row>
        <row r="675">
          <cell r="A675" t="str">
            <v>Fresno</v>
          </cell>
          <cell r="B675" t="str">
            <v>Nightshift (20-5)</v>
          </cell>
          <cell r="C675">
            <v>38971</v>
          </cell>
          <cell r="D675" t="str">
            <v>FA04</v>
          </cell>
          <cell r="F675" t="str">
            <v>W64</v>
          </cell>
          <cell r="G675" t="str">
            <v>W64</v>
          </cell>
          <cell r="H675" t="str">
            <v>EURO</v>
          </cell>
          <cell r="J675" t="str">
            <v>W196731128</v>
          </cell>
          <cell r="K675" t="str">
            <v>FATAL ERROR DURING 1ST POWER ON 3CH-FB</v>
          </cell>
          <cell r="M675" t="str">
            <v>20x power on &amp; off good</v>
          </cell>
          <cell r="P675" t="str">
            <v>liza</v>
          </cell>
          <cell r="Q675" t="str">
            <v>FROM REWORK</v>
          </cell>
          <cell r="R675" t="str">
            <v>000</v>
          </cell>
          <cell r="S675" t="str">
            <v>1</v>
          </cell>
          <cell r="T675" t="str">
            <v>3</v>
          </cell>
        </row>
        <row r="676">
          <cell r="A676" t="str">
            <v>Fresno</v>
          </cell>
          <cell r="B676" t="str">
            <v>Nightshift (20-5)</v>
          </cell>
          <cell r="C676">
            <v>38971</v>
          </cell>
          <cell r="D676" t="str">
            <v>FA04</v>
          </cell>
          <cell r="F676" t="str">
            <v>W71</v>
          </cell>
          <cell r="G676" t="str">
            <v>W69</v>
          </cell>
          <cell r="H676" t="str">
            <v>EURO</v>
          </cell>
          <cell r="J676" t="str">
            <v>W216803116</v>
          </cell>
          <cell r="K676" t="str">
            <v>NO DETECTION DURING DUMMY CHECK</v>
          </cell>
          <cell r="M676" t="str">
            <v>ndf (10X DUMMY CHECK)</v>
          </cell>
          <cell r="P676" t="str">
            <v>johna</v>
          </cell>
          <cell r="Q676" t="str">
            <v>FROM REWORK</v>
          </cell>
          <cell r="R676" t="str">
            <v>000</v>
          </cell>
          <cell r="S676" t="str">
            <v>3</v>
          </cell>
          <cell r="T676" t="str">
            <v>3</v>
          </cell>
        </row>
        <row r="677">
          <cell r="A677" t="str">
            <v>Fresno</v>
          </cell>
          <cell r="B677" t="str">
            <v>Nightshift (20-5)</v>
          </cell>
          <cell r="C677">
            <v>38971</v>
          </cell>
          <cell r="D677" t="str">
            <v>FA01</v>
          </cell>
          <cell r="F677" t="str">
            <v>W66</v>
          </cell>
          <cell r="G677" t="str">
            <v>W58</v>
          </cell>
          <cell r="H677" t="str">
            <v>EUL</v>
          </cell>
          <cell r="J677" t="str">
            <v>W176803026</v>
          </cell>
          <cell r="K677" t="str">
            <v>NO PRINTING RESULT</v>
          </cell>
          <cell r="M677" t="str">
            <v>changed mcb</v>
          </cell>
          <cell r="N677" t="str">
            <v>ea67072a</v>
          </cell>
          <cell r="P677" t="str">
            <v>tin2</v>
          </cell>
          <cell r="Q677" t="str">
            <v>FROM REWORK</v>
          </cell>
          <cell r="R677" t="str">
            <v>000</v>
          </cell>
          <cell r="S677" t="str">
            <v>1</v>
          </cell>
          <cell r="T677" t="str">
            <v>3</v>
          </cell>
        </row>
        <row r="678">
          <cell r="A678" t="str">
            <v>Fresno</v>
          </cell>
          <cell r="B678" t="str">
            <v>Nightshift (20-5)</v>
          </cell>
          <cell r="C678">
            <v>38971</v>
          </cell>
          <cell r="D678" t="str">
            <v>FA04</v>
          </cell>
          <cell r="F678" t="str">
            <v>W66</v>
          </cell>
          <cell r="G678" t="str">
            <v>W67</v>
          </cell>
          <cell r="H678" t="str">
            <v>EUL</v>
          </cell>
          <cell r="J678" t="str">
            <v>W176802189</v>
          </cell>
          <cell r="K678" t="str">
            <v>UNUSUAL SOUND DURING POWER ON</v>
          </cell>
          <cell r="M678" t="str">
            <v>RE INSTALL ASF</v>
          </cell>
          <cell r="P678" t="str">
            <v>JOHNA</v>
          </cell>
          <cell r="Q678" t="str">
            <v>FROM REWORK</v>
          </cell>
          <cell r="R678" t="str">
            <v>000</v>
          </cell>
          <cell r="S678" t="str">
            <v>1</v>
          </cell>
          <cell r="T678" t="str">
            <v>3</v>
          </cell>
        </row>
        <row r="679">
          <cell r="A679" t="str">
            <v>Fresno</v>
          </cell>
          <cell r="B679" t="str">
            <v>Nightshift (20-5)</v>
          </cell>
          <cell r="C679">
            <v>38971</v>
          </cell>
          <cell r="D679" t="str">
            <v>FA01</v>
          </cell>
          <cell r="F679" t="str">
            <v>W68</v>
          </cell>
          <cell r="G679" t="str">
            <v>W67</v>
          </cell>
          <cell r="H679" t="str">
            <v>EURO</v>
          </cell>
          <cell r="J679" t="str">
            <v>w216729096</v>
          </cell>
          <cell r="K679" t="str">
            <v>abnormal printing</v>
          </cell>
          <cell r="M679" t="str">
            <v>changed porous pad pgf</v>
          </cell>
          <cell r="P679" t="str">
            <v>she</v>
          </cell>
          <cell r="Q679" t="str">
            <v>FROM REWORK</v>
          </cell>
          <cell r="R679" t="str">
            <v>000</v>
          </cell>
          <cell r="S679" t="str">
            <v>1</v>
          </cell>
          <cell r="T679" t="str">
            <v>3</v>
          </cell>
        </row>
        <row r="680">
          <cell r="A680" t="str">
            <v>Fresno</v>
          </cell>
          <cell r="B680" t="str">
            <v>Nightshift (20-5)</v>
          </cell>
          <cell r="C680">
            <v>38971</v>
          </cell>
          <cell r="D680" t="str">
            <v>FA01</v>
          </cell>
          <cell r="F680" t="str">
            <v>W21</v>
          </cell>
          <cell r="G680" t="str">
            <v>W67</v>
          </cell>
          <cell r="H680" t="str">
            <v>EDG</v>
          </cell>
          <cell r="J680" t="str">
            <v>w156803319</v>
          </cell>
          <cell r="K680" t="str">
            <v>ng ej adjust</v>
          </cell>
          <cell r="M680" t="str">
            <v>adjust ej</v>
          </cell>
          <cell r="P680" t="str">
            <v>maricel</v>
          </cell>
          <cell r="Q680" t="str">
            <v>FROM REWORK</v>
          </cell>
          <cell r="R680" t="str">
            <v>000</v>
          </cell>
          <cell r="S680" t="str">
            <v>1</v>
          </cell>
          <cell r="T680" t="str">
            <v>3</v>
          </cell>
        </row>
        <row r="681">
          <cell r="A681" t="str">
            <v>Azure</v>
          </cell>
          <cell r="B681" t="str">
            <v>Nightshift (20-5)</v>
          </cell>
          <cell r="C681">
            <v>38971</v>
          </cell>
          <cell r="D681" t="str">
            <v>FA04</v>
          </cell>
          <cell r="F681" t="str">
            <v>W89</v>
          </cell>
          <cell r="G681" t="str">
            <v>W89</v>
          </cell>
          <cell r="H681" t="str">
            <v>EUL</v>
          </cell>
          <cell r="J681" t="str">
            <v>w326802052</v>
          </cell>
          <cell r="K681" t="str">
            <v>ies end sensor check ng</v>
          </cell>
          <cell r="M681" t="str">
            <v>ndf</v>
          </cell>
          <cell r="P681" t="str">
            <v>len</v>
          </cell>
          <cell r="Q681" t="str">
            <v>FROM REWORK</v>
          </cell>
          <cell r="R681" t="str">
            <v>000</v>
          </cell>
          <cell r="S681" t="str">
            <v>3</v>
          </cell>
          <cell r="T681" t="str">
            <v>3</v>
          </cell>
        </row>
        <row r="682">
          <cell r="A682" t="str">
            <v>Fresno</v>
          </cell>
          <cell r="B682" t="str">
            <v>Nightshift (20-5)</v>
          </cell>
          <cell r="C682">
            <v>38971</v>
          </cell>
          <cell r="D682" t="str">
            <v>FA01</v>
          </cell>
          <cell r="F682" t="str">
            <v>W68</v>
          </cell>
          <cell r="G682" t="str">
            <v>W67</v>
          </cell>
          <cell r="H682" t="str">
            <v>EURO</v>
          </cell>
          <cell r="J682" t="str">
            <v>w216729062</v>
          </cell>
          <cell r="K682" t="str">
            <v>ng ej adjust</v>
          </cell>
          <cell r="M682" t="str">
            <v>re adjust ej</v>
          </cell>
          <cell r="P682" t="str">
            <v>lonel</v>
          </cell>
          <cell r="Q682" t="str">
            <v>FROM REWORK</v>
          </cell>
          <cell r="R682" t="str">
            <v>000</v>
          </cell>
          <cell r="S682" t="str">
            <v>1</v>
          </cell>
          <cell r="T682" t="str">
            <v>3</v>
          </cell>
        </row>
        <row r="683">
          <cell r="A683" t="str">
            <v>Fresno</v>
          </cell>
          <cell r="B683" t="str">
            <v>Nightshift (20-5)</v>
          </cell>
          <cell r="C683">
            <v>38971</v>
          </cell>
          <cell r="D683" t="str">
            <v>FA01</v>
          </cell>
          <cell r="F683" t="str">
            <v>W68</v>
          </cell>
          <cell r="G683" t="str">
            <v>W67</v>
          </cell>
          <cell r="H683" t="str">
            <v>EURO</v>
          </cell>
          <cell r="J683" t="str">
            <v>w196728091</v>
          </cell>
          <cell r="K683" t="str">
            <v>ng ej adjust</v>
          </cell>
          <cell r="M683" t="str">
            <v>re adjust ej</v>
          </cell>
          <cell r="P683" t="str">
            <v>lonel</v>
          </cell>
          <cell r="Q683" t="str">
            <v>FROM REWORK</v>
          </cell>
          <cell r="R683" t="str">
            <v>000</v>
          </cell>
          <cell r="S683" t="str">
            <v>1</v>
          </cell>
          <cell r="T683" t="str">
            <v>3</v>
          </cell>
        </row>
        <row r="684">
          <cell r="A684" t="str">
            <v>Fresno</v>
          </cell>
          <cell r="B684" t="str">
            <v>Nightshift (20-5)</v>
          </cell>
          <cell r="C684">
            <v>38971</v>
          </cell>
          <cell r="D684" t="str">
            <v>FA01</v>
          </cell>
          <cell r="F684" t="str">
            <v>W66</v>
          </cell>
          <cell r="G684" t="str">
            <v>W58</v>
          </cell>
          <cell r="H684" t="str">
            <v>EUL</v>
          </cell>
          <cell r="J684" t="str">
            <v>W176802165</v>
          </cell>
          <cell r="K684" t="str">
            <v>NG EJ ADJUST</v>
          </cell>
          <cell r="M684" t="str">
            <v>RE ADJUST EJ</v>
          </cell>
          <cell r="P684" t="str">
            <v>LONEL</v>
          </cell>
          <cell r="Q684" t="str">
            <v>FROM REWORK</v>
          </cell>
          <cell r="R684" t="str">
            <v>000</v>
          </cell>
          <cell r="S684" t="str">
            <v>1</v>
          </cell>
          <cell r="T684" t="str">
            <v>3</v>
          </cell>
        </row>
        <row r="685">
          <cell r="A685" t="str">
            <v>Fresno</v>
          </cell>
          <cell r="B685" t="str">
            <v>Nightshift (20-5)</v>
          </cell>
          <cell r="C685">
            <v>38971</v>
          </cell>
          <cell r="D685" t="str">
            <v>FA01</v>
          </cell>
          <cell r="F685" t="str">
            <v>W66</v>
          </cell>
          <cell r="G685" t="str">
            <v>W65</v>
          </cell>
          <cell r="H685" t="str">
            <v>EURO</v>
          </cell>
          <cell r="J685" t="str">
            <v>W206729010</v>
          </cell>
          <cell r="K685" t="str">
            <v>WRONG ROM VERSION</v>
          </cell>
          <cell r="M685" t="str">
            <v>CHANGED MCB</v>
          </cell>
          <cell r="N685" t="str">
            <v>EA66201A</v>
          </cell>
          <cell r="P685" t="str">
            <v>TIN2</v>
          </cell>
          <cell r="Q685" t="str">
            <v>FROM REWORK</v>
          </cell>
          <cell r="R685" t="str">
            <v>000</v>
          </cell>
          <cell r="S685" t="str">
            <v>4</v>
          </cell>
          <cell r="T685" t="str">
            <v>3</v>
          </cell>
        </row>
        <row r="686">
          <cell r="A686" t="str">
            <v>Azure</v>
          </cell>
          <cell r="B686" t="str">
            <v>Nightshift (20-5)</v>
          </cell>
          <cell r="C686">
            <v>38971</v>
          </cell>
          <cell r="D686" t="str">
            <v>FA01</v>
          </cell>
          <cell r="F686" t="str">
            <v>W87</v>
          </cell>
          <cell r="G686" t="str">
            <v>W87</v>
          </cell>
          <cell r="H686" t="str">
            <v>EUL</v>
          </cell>
          <cell r="J686" t="str">
            <v>W331058</v>
          </cell>
          <cell r="K686" t="str">
            <v>UNUSUAL SOUND DURING DISCHARGING</v>
          </cell>
          <cell r="M686" t="str">
            <v>RE INSTALL ASF</v>
          </cell>
          <cell r="P686" t="str">
            <v>GERLIE</v>
          </cell>
          <cell r="Q686" t="str">
            <v>FROM REWORK</v>
          </cell>
          <cell r="R686" t="str">
            <v>000</v>
          </cell>
          <cell r="S686" t="str">
            <v>3</v>
          </cell>
          <cell r="T686" t="str">
            <v>3</v>
          </cell>
        </row>
        <row r="687">
          <cell r="A687" t="str">
            <v>Fresno</v>
          </cell>
          <cell r="B687" t="str">
            <v>Nightshift (20-5)</v>
          </cell>
          <cell r="C687">
            <v>38971</v>
          </cell>
          <cell r="D687" t="str">
            <v>CA02</v>
          </cell>
          <cell r="F687" t="str">
            <v>W68</v>
          </cell>
          <cell r="G687" t="str">
            <v>W67</v>
          </cell>
          <cell r="H687" t="str">
            <v>EURO</v>
          </cell>
          <cell r="J687" t="str">
            <v>W216803061</v>
          </cell>
          <cell r="K687" t="str">
            <v>CANNOT PG DUE TO DEFORM PRINTHEAD PLATE</v>
          </cell>
          <cell r="M687" t="str">
            <v>CHANGED GROUNDING PLATE HEAD</v>
          </cell>
          <cell r="P687" t="str">
            <v>dha alcarpio</v>
          </cell>
          <cell r="Q687" t="str">
            <v>FROM REWORK</v>
          </cell>
          <cell r="R687" t="str">
            <v>R01</v>
          </cell>
          <cell r="S687" t="str">
            <v>1</v>
          </cell>
          <cell r="T687" t="str">
            <v>3</v>
          </cell>
        </row>
        <row r="688">
          <cell r="A688" t="str">
            <v>Fresno</v>
          </cell>
          <cell r="B688" t="str">
            <v>Nightshift (20-5)</v>
          </cell>
          <cell r="C688">
            <v>38971</v>
          </cell>
          <cell r="D688" t="str">
            <v>FA01</v>
          </cell>
          <cell r="F688" t="str">
            <v>W62</v>
          </cell>
          <cell r="G688" t="str">
            <v>W63</v>
          </cell>
          <cell r="H688" t="str">
            <v>EURO</v>
          </cell>
          <cell r="J688" t="str">
            <v>W216729159</v>
          </cell>
          <cell r="K688" t="str">
            <v>INCOMPLETE EJECTION OF CDR TRAY</v>
          </cell>
          <cell r="M688" t="str">
            <v>20X RE PRINT GOOD</v>
          </cell>
          <cell r="P688" t="str">
            <v>LONEL</v>
          </cell>
          <cell r="Q688" t="str">
            <v>FROM REWORK</v>
          </cell>
          <cell r="R688" t="str">
            <v>000</v>
          </cell>
          <cell r="S688" t="str">
            <v>3</v>
          </cell>
          <cell r="T688" t="str">
            <v>3</v>
          </cell>
        </row>
        <row r="689">
          <cell r="A689" t="str">
            <v>Fresno</v>
          </cell>
          <cell r="B689" t="str">
            <v>Nightshift (20-5)</v>
          </cell>
          <cell r="C689">
            <v>38971</v>
          </cell>
          <cell r="D689" t="str">
            <v>FA04</v>
          </cell>
          <cell r="F689" t="str">
            <v>W06</v>
          </cell>
          <cell r="G689" t="str">
            <v>W56</v>
          </cell>
          <cell r="H689" t="str">
            <v>EAI</v>
          </cell>
          <cell r="J689" t="str">
            <v>W356808096</v>
          </cell>
          <cell r="K689" t="str">
            <v>CANNOT POWER OFF AFTER EEPROM</v>
          </cell>
          <cell r="Q689" t="str">
            <v>FROM REWORK</v>
          </cell>
          <cell r="R689" t="str">
            <v>000</v>
          </cell>
          <cell r="S689" t="str">
            <v>1</v>
          </cell>
          <cell r="T689" t="str">
            <v>3</v>
          </cell>
        </row>
        <row r="690">
          <cell r="A690" t="str">
            <v>Azure</v>
          </cell>
          <cell r="B690" t="str">
            <v>Nightshift (20-5)</v>
          </cell>
          <cell r="C690">
            <v>38971</v>
          </cell>
          <cell r="D690" t="str">
            <v>FA01</v>
          </cell>
          <cell r="F690" t="str">
            <v>W86</v>
          </cell>
          <cell r="G690" t="str">
            <v>W86</v>
          </cell>
          <cell r="H690" t="str">
            <v>EUL</v>
          </cell>
          <cell r="J690" t="str">
            <v>W336731055</v>
          </cell>
          <cell r="K690" t="str">
            <v>NG EJ ADJUST</v>
          </cell>
          <cell r="M690" t="str">
            <v>RE ADJUST EJ</v>
          </cell>
          <cell r="P690" t="str">
            <v>LONEL</v>
          </cell>
          <cell r="Q690" t="str">
            <v>FROM REWORK</v>
          </cell>
          <cell r="R690" t="str">
            <v>000</v>
          </cell>
          <cell r="S690" t="str">
            <v>3</v>
          </cell>
          <cell r="T690" t="str">
            <v>3</v>
          </cell>
        </row>
        <row r="691">
          <cell r="A691" t="str">
            <v>Fresno</v>
          </cell>
          <cell r="B691" t="str">
            <v>Nightshift (20-5)</v>
          </cell>
          <cell r="C691">
            <v>38971</v>
          </cell>
          <cell r="D691" t="str">
            <v>FA04</v>
          </cell>
          <cell r="F691" t="str">
            <v>W71</v>
          </cell>
          <cell r="G691" t="str">
            <v>W69</v>
          </cell>
          <cell r="H691" t="str">
            <v>EURO</v>
          </cell>
          <cell r="J691" t="str">
            <v>W216803116</v>
          </cell>
          <cell r="K691" t="str">
            <v>FATAL ERROR</v>
          </cell>
          <cell r="M691" t="str">
            <v>CHANGED INK SYSTEM</v>
          </cell>
          <cell r="P691" t="str">
            <v>LIZA</v>
          </cell>
          <cell r="Q691" t="str">
            <v>FROM REWORK</v>
          </cell>
          <cell r="R691" t="str">
            <v>R01</v>
          </cell>
          <cell r="S691" t="str">
            <v>1</v>
          </cell>
          <cell r="T691" t="str">
            <v>3</v>
          </cell>
        </row>
        <row r="692">
          <cell r="A692" t="str">
            <v>Azure</v>
          </cell>
          <cell r="B692" t="str">
            <v>Nightshift (20-5)</v>
          </cell>
          <cell r="C692">
            <v>38971</v>
          </cell>
          <cell r="D692" t="str">
            <v>FA01</v>
          </cell>
          <cell r="F692" t="str">
            <v>W87</v>
          </cell>
          <cell r="G692" t="str">
            <v>W87</v>
          </cell>
          <cell r="H692" t="str">
            <v>EAI</v>
          </cell>
          <cell r="J692" t="str">
            <v>W356728047</v>
          </cell>
          <cell r="K692" t="str">
            <v>UNUSUAL SOUND DURING INK CHARGING</v>
          </cell>
          <cell r="M692" t="str">
            <v>RE INSTALL ASF</v>
          </cell>
          <cell r="P692" t="str">
            <v>TIN2</v>
          </cell>
          <cell r="Q692" t="str">
            <v>FROM REWORK</v>
          </cell>
          <cell r="R692" t="str">
            <v>000</v>
          </cell>
          <cell r="S692" t="str">
            <v>3</v>
          </cell>
          <cell r="T692" t="str">
            <v>3</v>
          </cell>
        </row>
        <row r="693">
          <cell r="A693" t="str">
            <v>Fresno</v>
          </cell>
          <cell r="B693" t="str">
            <v>Nightshift (20-5)</v>
          </cell>
          <cell r="C693">
            <v>38971</v>
          </cell>
          <cell r="D693" t="str">
            <v>FA04</v>
          </cell>
          <cell r="F693" t="str">
            <v>W66</v>
          </cell>
          <cell r="G693" t="str">
            <v>W65</v>
          </cell>
          <cell r="H693" t="str">
            <v>EURO</v>
          </cell>
          <cell r="J693" t="str">
            <v>W206729047</v>
          </cell>
          <cell r="K693" t="str">
            <v>ASF NOT HOP</v>
          </cell>
          <cell r="M693" t="str">
            <v>RE DISCHARGED</v>
          </cell>
          <cell r="P693" t="str">
            <v>PANGET</v>
          </cell>
          <cell r="Q693" t="str">
            <v>FROM REWORK</v>
          </cell>
          <cell r="R693" t="str">
            <v>000</v>
          </cell>
          <cell r="S693" t="str">
            <v>3</v>
          </cell>
          <cell r="T693" t="str">
            <v>3</v>
          </cell>
        </row>
        <row r="694">
          <cell r="A694" t="str">
            <v>Fresno</v>
          </cell>
          <cell r="B694" t="str">
            <v>Nightshift (20-5)</v>
          </cell>
          <cell r="C694">
            <v>38971</v>
          </cell>
          <cell r="D694" t="str">
            <v>CA05</v>
          </cell>
          <cell r="F694" t="str">
            <v>W62</v>
          </cell>
          <cell r="G694" t="str">
            <v>W62</v>
          </cell>
          <cell r="H694" t="str">
            <v>EURO</v>
          </cell>
          <cell r="J694" t="str">
            <v>AQ110031W216729033</v>
          </cell>
          <cell r="K694" t="str">
            <v>FATAL ERROR DURING 1ST POWER ON</v>
          </cell>
          <cell r="Q694" t="str">
            <v>FROM REWORK</v>
          </cell>
          <cell r="R694" t="str">
            <v>000</v>
          </cell>
          <cell r="S694" t="str">
            <v>1</v>
          </cell>
          <cell r="T694" t="str">
            <v>3</v>
          </cell>
        </row>
        <row r="695">
          <cell r="A695" t="str">
            <v>Fresno</v>
          </cell>
          <cell r="B695" t="str">
            <v>Nightshift (20-5)</v>
          </cell>
          <cell r="C695">
            <v>38971</v>
          </cell>
          <cell r="D695" t="str">
            <v>FA01</v>
          </cell>
          <cell r="F695" t="str">
            <v>W66</v>
          </cell>
          <cell r="G695" t="str">
            <v>W61</v>
          </cell>
          <cell r="H695" t="str">
            <v>EURO</v>
          </cell>
          <cell r="J695" t="str">
            <v>W206803023</v>
          </cell>
          <cell r="K695" t="str">
            <v>NO PRINTING RESULT</v>
          </cell>
          <cell r="Q695" t="str">
            <v>FROM REWORK</v>
          </cell>
          <cell r="R695" t="str">
            <v>000</v>
          </cell>
          <cell r="S695" t="str">
            <v>1</v>
          </cell>
          <cell r="T695" t="str">
            <v>3</v>
          </cell>
        </row>
        <row r="696">
          <cell r="A696" t="str">
            <v>Fresno</v>
          </cell>
          <cell r="B696" t="str">
            <v>Nightshift (20-5)</v>
          </cell>
          <cell r="C696">
            <v>38971</v>
          </cell>
          <cell r="D696" t="str">
            <v>FA04</v>
          </cell>
          <cell r="F696" t="str">
            <v>W68</v>
          </cell>
          <cell r="G696" t="str">
            <v>W67</v>
          </cell>
          <cell r="H696" t="str">
            <v>EURO</v>
          </cell>
          <cell r="J696" t="str">
            <v>W216803051</v>
          </cell>
          <cell r="K696" t="str">
            <v>MISMATCH CUSTOMER SETTING</v>
          </cell>
          <cell r="M696" t="str">
            <v>RE DISCHARGED</v>
          </cell>
          <cell r="P696" t="str">
            <v>PANGET</v>
          </cell>
          <cell r="Q696" t="str">
            <v>FROM REWORK</v>
          </cell>
          <cell r="R696" t="str">
            <v>000</v>
          </cell>
          <cell r="S696" t="str">
            <v>3</v>
          </cell>
          <cell r="T696" t="str">
            <v>3</v>
          </cell>
        </row>
        <row r="697">
          <cell r="A697" t="str">
            <v>Fresno</v>
          </cell>
          <cell r="B697" t="str">
            <v>Nightshift (20-5)</v>
          </cell>
          <cell r="C697">
            <v>38971</v>
          </cell>
          <cell r="D697" t="str">
            <v>FA04</v>
          </cell>
          <cell r="F697" t="str">
            <v>W71</v>
          </cell>
          <cell r="G697" t="str">
            <v>W69</v>
          </cell>
          <cell r="H697" t="str">
            <v>EURO</v>
          </cell>
          <cell r="J697" t="str">
            <v>W216803001</v>
          </cell>
          <cell r="K697" t="str">
            <v>FATAL ERROR DURING DUMMY CHECK</v>
          </cell>
          <cell r="M697" t="str">
            <v>20X DUMMY CHECK GOOD</v>
          </cell>
          <cell r="P697" t="str">
            <v>Apolonia Baltazar</v>
          </cell>
          <cell r="Q697" t="str">
            <v>FROM REWORK</v>
          </cell>
          <cell r="R697" t="str">
            <v>R01</v>
          </cell>
          <cell r="S697" t="str">
            <v>3</v>
          </cell>
          <cell r="T697" t="str">
            <v>3</v>
          </cell>
        </row>
        <row r="698">
          <cell r="A698" t="str">
            <v>Azure</v>
          </cell>
          <cell r="B698" t="str">
            <v>Nightshift (20-5)</v>
          </cell>
          <cell r="C698">
            <v>38971</v>
          </cell>
          <cell r="D698" t="str">
            <v>CA06</v>
          </cell>
          <cell r="F698" t="str">
            <v>W89</v>
          </cell>
          <cell r="G698" t="str">
            <v>W89</v>
          </cell>
          <cell r="H698" t="str">
            <v>EAI</v>
          </cell>
          <cell r="J698" t="str">
            <v>W346803089</v>
          </cell>
          <cell r="K698" t="str">
            <v>NO POWER DURING 1ST POWER ON</v>
          </cell>
          <cell r="M698" t="str">
            <v>changed mcb</v>
          </cell>
          <cell r="P698" t="str">
            <v>Moneth Martos</v>
          </cell>
          <cell r="Q698" t="str">
            <v>FROM REWORK</v>
          </cell>
          <cell r="R698" t="str">
            <v>000</v>
          </cell>
          <cell r="S698" t="str">
            <v>4</v>
          </cell>
          <cell r="T698" t="str">
            <v>3</v>
          </cell>
        </row>
        <row r="699">
          <cell r="A699" t="str">
            <v>Fresno</v>
          </cell>
          <cell r="B699" t="str">
            <v>Nightshift (20-5)</v>
          </cell>
          <cell r="C699">
            <v>38971</v>
          </cell>
          <cell r="D699" t="str">
            <v>CA06</v>
          </cell>
          <cell r="F699" t="str">
            <v>W58</v>
          </cell>
          <cell r="G699" t="str">
            <v>W58</v>
          </cell>
          <cell r="H699" t="str">
            <v>EUL</v>
          </cell>
          <cell r="J699" t="str">
            <v>W326801016</v>
          </cell>
          <cell r="K699" t="str">
            <v>MISSING TORSION SPRING ON SHAFT CR GUIDE LEFT</v>
          </cell>
          <cell r="M699" t="str">
            <v>ATTACH SPRING SHAFT CR GUIDE LEFT</v>
          </cell>
          <cell r="P699" t="str">
            <v>LEAH</v>
          </cell>
          <cell r="Q699" t="str">
            <v>FROM REWORK</v>
          </cell>
          <cell r="R699" t="str">
            <v>000</v>
          </cell>
          <cell r="S699" t="str">
            <v>1</v>
          </cell>
          <cell r="T699" t="str">
            <v>3</v>
          </cell>
        </row>
        <row r="700">
          <cell r="A700" t="str">
            <v>McLaren</v>
          </cell>
          <cell r="B700" t="str">
            <v>Dayshift (8-17)</v>
          </cell>
          <cell r="C700">
            <v>38971</v>
          </cell>
          <cell r="D700" t="str">
            <v>FA06</v>
          </cell>
          <cell r="F700" t="str">
            <v>W27</v>
          </cell>
          <cell r="G700" t="str">
            <v>W27</v>
          </cell>
          <cell r="H700" t="str">
            <v>EHK</v>
          </cell>
          <cell r="J700" t="str">
            <v>ag140001w776909188</v>
          </cell>
          <cell r="K700" t="str">
            <v>peel off housing right</v>
          </cell>
          <cell r="M700" t="str">
            <v>changed housing right</v>
          </cell>
          <cell r="P700" t="str">
            <v>RIZZA</v>
          </cell>
          <cell r="Q700" t="str">
            <v>back to line</v>
          </cell>
          <cell r="R700" t="str">
            <v>A00</v>
          </cell>
          <cell r="S700" t="str">
            <v>1</v>
          </cell>
          <cell r="T700" t="str">
            <v>1</v>
          </cell>
        </row>
        <row r="701">
          <cell r="A701" t="str">
            <v>McLaren</v>
          </cell>
          <cell r="B701" t="str">
            <v>Dayshift (8-17)</v>
          </cell>
          <cell r="C701">
            <v>38971</v>
          </cell>
          <cell r="D701" t="str">
            <v>FA06</v>
          </cell>
          <cell r="F701" t="str">
            <v>W27</v>
          </cell>
          <cell r="G701" t="str">
            <v>W27</v>
          </cell>
          <cell r="H701" t="str">
            <v>EHK</v>
          </cell>
          <cell r="J701" t="str">
            <v>ag140001w276911066</v>
          </cell>
          <cell r="K701" t="str">
            <v>peel off housing right</v>
          </cell>
          <cell r="M701" t="str">
            <v>changed housing right</v>
          </cell>
          <cell r="P701" t="str">
            <v>LINDA</v>
          </cell>
          <cell r="Q701" t="str">
            <v>back to line</v>
          </cell>
          <cell r="R701" t="str">
            <v>A00</v>
          </cell>
          <cell r="S701" t="str">
            <v>1</v>
          </cell>
          <cell r="T701" t="str">
            <v>1</v>
          </cell>
        </row>
        <row r="702">
          <cell r="A702" t="str">
            <v>McLaren</v>
          </cell>
          <cell r="B702" t="str">
            <v>Dayshift (8-17)</v>
          </cell>
          <cell r="C702">
            <v>38971</v>
          </cell>
          <cell r="D702" t="str">
            <v>FA06</v>
          </cell>
          <cell r="F702" t="str">
            <v>W27</v>
          </cell>
          <cell r="G702" t="str">
            <v>W27</v>
          </cell>
          <cell r="H702" t="str">
            <v>EHK</v>
          </cell>
          <cell r="J702" t="str">
            <v>ag140001w276911079</v>
          </cell>
          <cell r="K702" t="str">
            <v>damaged-housing right</v>
          </cell>
          <cell r="L702" t="str">
            <v>dama</v>
          </cell>
          <cell r="M702" t="str">
            <v>changed housing right</v>
          </cell>
          <cell r="P702" t="str">
            <v>VERGIE</v>
          </cell>
          <cell r="Q702" t="str">
            <v>back to line</v>
          </cell>
          <cell r="R702" t="str">
            <v>A00</v>
          </cell>
          <cell r="S702" t="str">
            <v>2</v>
          </cell>
          <cell r="T702" t="str">
            <v>1</v>
          </cell>
        </row>
        <row r="703">
          <cell r="A703" t="str">
            <v>McLaren</v>
          </cell>
          <cell r="B703" t="str">
            <v>Dayshift (8-17)</v>
          </cell>
          <cell r="C703">
            <v>38971</v>
          </cell>
          <cell r="D703" t="str">
            <v>FA02</v>
          </cell>
          <cell r="F703" t="str">
            <v>W28</v>
          </cell>
          <cell r="G703" t="str">
            <v>W28</v>
          </cell>
          <cell r="H703" t="str">
            <v>EHC</v>
          </cell>
          <cell r="J703" t="str">
            <v>ag140001w286911112</v>
          </cell>
          <cell r="K703" t="str">
            <v>stressmark-on housing lower</v>
          </cell>
          <cell r="M703" t="str">
            <v>changed housing lower</v>
          </cell>
          <cell r="P703" t="str">
            <v>LINDA</v>
          </cell>
          <cell r="Q703" t="str">
            <v>back to line</v>
          </cell>
          <cell r="R703" t="str">
            <v>A00</v>
          </cell>
          <cell r="S703" t="str">
            <v>1</v>
          </cell>
          <cell r="T703" t="str">
            <v>1</v>
          </cell>
        </row>
        <row r="704">
          <cell r="A704" t="str">
            <v>McLaren</v>
          </cell>
          <cell r="B704" t="str">
            <v>Dayshift (8-17)</v>
          </cell>
          <cell r="C704">
            <v>38971</v>
          </cell>
          <cell r="D704" t="str">
            <v>CA05</v>
          </cell>
          <cell r="F704" t="str">
            <v>W24</v>
          </cell>
          <cell r="G704" t="str">
            <v>W24</v>
          </cell>
          <cell r="H704" t="str">
            <v>ESP</v>
          </cell>
          <cell r="J704" t="str">
            <v>ag140001w246911146</v>
          </cell>
          <cell r="K704" t="str">
            <v>no power during 1st power on</v>
          </cell>
          <cell r="M704" t="str">
            <v>changed mcb</v>
          </cell>
          <cell r="N704" t="str">
            <v>el69055i</v>
          </cell>
          <cell r="O704" t="str">
            <v>el69037i</v>
          </cell>
          <cell r="P704" t="str">
            <v>RIZZA</v>
          </cell>
          <cell r="Q704" t="str">
            <v>back to line</v>
          </cell>
          <cell r="R704" t="str">
            <v>F00</v>
          </cell>
          <cell r="S704" t="str">
            <v>4</v>
          </cell>
          <cell r="T704" t="str">
            <v>1</v>
          </cell>
        </row>
        <row r="705">
          <cell r="A705" t="str">
            <v>McLaren</v>
          </cell>
          <cell r="B705" t="str">
            <v>Dayshift (8-17)</v>
          </cell>
          <cell r="C705">
            <v>38971</v>
          </cell>
          <cell r="D705" t="str">
            <v>CA05</v>
          </cell>
          <cell r="F705" t="str">
            <v>W26</v>
          </cell>
          <cell r="G705" t="str">
            <v>W26</v>
          </cell>
          <cell r="H705" t="str">
            <v>EAL</v>
          </cell>
          <cell r="J705" t="str">
            <v>ag140001w766911032</v>
          </cell>
          <cell r="K705" t="str">
            <v>fatal error during home position of carriage</v>
          </cell>
          <cell r="M705" t="str">
            <v>changed board assy encoder</v>
          </cell>
          <cell r="P705" t="str">
            <v>VERGIE</v>
          </cell>
          <cell r="Q705" t="str">
            <v>back to line</v>
          </cell>
          <cell r="R705" t="str">
            <v>F00</v>
          </cell>
          <cell r="S705" t="str">
            <v>1</v>
          </cell>
          <cell r="T705" t="str">
            <v>1</v>
          </cell>
        </row>
        <row r="706">
          <cell r="A706" t="str">
            <v>Fresno</v>
          </cell>
          <cell r="B706" t="str">
            <v>Dayshift (8-17)</v>
          </cell>
          <cell r="C706">
            <v>38972</v>
          </cell>
          <cell r="D706" t="str">
            <v>FA01</v>
          </cell>
          <cell r="F706" t="str">
            <v>W20</v>
          </cell>
          <cell r="G706" t="str">
            <v>W20</v>
          </cell>
          <cell r="H706" t="str">
            <v>EURO</v>
          </cell>
          <cell r="J706" t="str">
            <v>w216803023</v>
          </cell>
          <cell r="K706" t="str">
            <v>no printing result</v>
          </cell>
          <cell r="Q706" t="str">
            <v>FROM REWORK</v>
          </cell>
          <cell r="R706" t="str">
            <v>F00</v>
          </cell>
          <cell r="S706" t="str">
            <v>1</v>
          </cell>
          <cell r="T706" t="str">
            <v>3</v>
          </cell>
        </row>
        <row r="707">
          <cell r="A707" t="str">
            <v>McLaren</v>
          </cell>
          <cell r="B707" t="str">
            <v>Dayshift (8-17)</v>
          </cell>
          <cell r="C707">
            <v>38971</v>
          </cell>
          <cell r="D707" t="str">
            <v>FA03</v>
          </cell>
          <cell r="F707" t="str">
            <v>W27</v>
          </cell>
          <cell r="G707" t="str">
            <v>W27</v>
          </cell>
          <cell r="H707" t="str">
            <v>EAL</v>
          </cell>
          <cell r="J707" t="str">
            <v>ag140001w776911028</v>
          </cell>
          <cell r="K707" t="str">
            <v>excess paint-on housing left</v>
          </cell>
          <cell r="M707" t="str">
            <v>CHANGED HOUSING LEFT</v>
          </cell>
          <cell r="P707" t="str">
            <v>LINDA</v>
          </cell>
          <cell r="Q707" t="str">
            <v>back to line</v>
          </cell>
          <cell r="R707" t="str">
            <v>A00</v>
          </cell>
          <cell r="S707" t="str">
            <v>1</v>
          </cell>
          <cell r="T707" t="str">
            <v>1</v>
          </cell>
        </row>
        <row r="708">
          <cell r="A708" t="str">
            <v>McLaren</v>
          </cell>
          <cell r="B708" t="str">
            <v>Dayshift (8-17)</v>
          </cell>
          <cell r="C708">
            <v>38971</v>
          </cell>
          <cell r="D708" t="str">
            <v>CA05</v>
          </cell>
          <cell r="F708" t="str">
            <v>W26</v>
          </cell>
          <cell r="G708" t="str">
            <v>W26</v>
          </cell>
          <cell r="H708" t="str">
            <v>EAL</v>
          </cell>
          <cell r="J708" t="str">
            <v>AG140001W766911031</v>
          </cell>
          <cell r="K708" t="str">
            <v>FATAL ERROR DURING HOME POSITION OF CARRIAGE</v>
          </cell>
          <cell r="M708" t="str">
            <v>CHANGED PW SENSOR</v>
          </cell>
          <cell r="P708" t="str">
            <v>RIZZA</v>
          </cell>
          <cell r="Q708" t="str">
            <v>back to line</v>
          </cell>
          <cell r="R708" t="str">
            <v>F00</v>
          </cell>
          <cell r="S708" t="str">
            <v>1</v>
          </cell>
          <cell r="T708" t="str">
            <v>1</v>
          </cell>
        </row>
        <row r="709">
          <cell r="A709" t="str">
            <v>McLaren</v>
          </cell>
          <cell r="B709" t="str">
            <v>Dayshift (8-17)</v>
          </cell>
          <cell r="C709">
            <v>38971</v>
          </cell>
          <cell r="D709" t="str">
            <v>FA01</v>
          </cell>
          <cell r="F709" t="str">
            <v>W28</v>
          </cell>
          <cell r="G709" t="str">
            <v>W28</v>
          </cell>
          <cell r="H709" t="str">
            <v>EHC</v>
          </cell>
          <cell r="J709" t="str">
            <v>AG140001W786911062</v>
          </cell>
          <cell r="K709" t="str">
            <v>FATAL ERROR DURING HOME POSITION OF CR</v>
          </cell>
          <cell r="M709" t="str">
            <v>CHANGED PW DETECTOR BOARD ASSY</v>
          </cell>
          <cell r="P709" t="str">
            <v>LINDA</v>
          </cell>
          <cell r="Q709" t="str">
            <v>back to line</v>
          </cell>
          <cell r="R709" t="str">
            <v>F00</v>
          </cell>
          <cell r="S709" t="str">
            <v>1</v>
          </cell>
          <cell r="T709" t="str">
            <v>1</v>
          </cell>
        </row>
        <row r="710">
          <cell r="A710" t="str">
            <v>McLaren</v>
          </cell>
          <cell r="B710" t="str">
            <v>Dayshift (8-17)</v>
          </cell>
          <cell r="C710">
            <v>38971</v>
          </cell>
          <cell r="D710" t="str">
            <v>CA05</v>
          </cell>
          <cell r="F710" t="str">
            <v>W25</v>
          </cell>
          <cell r="G710" t="str">
            <v>W25</v>
          </cell>
          <cell r="H710" t="str">
            <v>ETT</v>
          </cell>
          <cell r="J710" t="str">
            <v>AG140001W756911047</v>
          </cell>
          <cell r="K710" t="str">
            <v>FATAL ERROR DURING POWER ON</v>
          </cell>
          <cell r="M710" t="str">
            <v>CHANGED BOARD ASSY ENCODER</v>
          </cell>
          <cell r="P710" t="str">
            <v>RIZZA</v>
          </cell>
          <cell r="Q710" t="str">
            <v>back to line</v>
          </cell>
          <cell r="R710" t="str">
            <v>F00</v>
          </cell>
          <cell r="S710" t="str">
            <v>1</v>
          </cell>
          <cell r="T710" t="str">
            <v>1</v>
          </cell>
        </row>
        <row r="711">
          <cell r="A711" t="str">
            <v>Patresse</v>
          </cell>
          <cell r="B711" t="str">
            <v>Dayshift (8-17)</v>
          </cell>
          <cell r="C711">
            <v>38972</v>
          </cell>
          <cell r="D711" t="str">
            <v>CA03</v>
          </cell>
          <cell r="E711" t="str">
            <v>S01</v>
          </cell>
          <cell r="F711" t="str">
            <v>W02</v>
          </cell>
          <cell r="G711" t="str">
            <v>W02</v>
          </cell>
          <cell r="H711" t="str">
            <v>EHC</v>
          </cell>
          <cell r="I711" t="str">
            <v>S016904173</v>
          </cell>
          <cell r="J711" t="str">
            <v>AK160012W026912007</v>
          </cell>
          <cell r="K711" t="str">
            <v>NO BUZZER DURING CHECKING OF LEVER PF</v>
          </cell>
          <cell r="M711" t="str">
            <v>30X MOVEMENT OF CARRIAGE</v>
          </cell>
          <cell r="P711" t="str">
            <v>lea umali</v>
          </cell>
          <cell r="Q711" t="str">
            <v>back to line</v>
          </cell>
          <cell r="R711" t="str">
            <v>F02</v>
          </cell>
          <cell r="S711" t="str">
            <v>3</v>
          </cell>
          <cell r="T711" t="str">
            <v>1</v>
          </cell>
        </row>
        <row r="712">
          <cell r="A712" t="str">
            <v>Patresse</v>
          </cell>
          <cell r="B712" t="str">
            <v>Dayshift (8-17)</v>
          </cell>
          <cell r="C712">
            <v>38972</v>
          </cell>
          <cell r="D712" t="str">
            <v>CA08</v>
          </cell>
          <cell r="F712" t="str">
            <v>W02</v>
          </cell>
          <cell r="G712" t="str">
            <v>W02</v>
          </cell>
          <cell r="H712" t="str">
            <v>EHC</v>
          </cell>
          <cell r="J712" t="str">
            <v>AK160012W026912014</v>
          </cell>
          <cell r="K712" t="str">
            <v>ASF HOPPED DURING MOVEMENT OF EDGE GUIDE</v>
          </cell>
          <cell r="M712" t="str">
            <v>RE SCREW HOLDER SHAFT</v>
          </cell>
          <cell r="P712" t="str">
            <v>lea umali</v>
          </cell>
          <cell r="Q712" t="str">
            <v>back to line</v>
          </cell>
          <cell r="R712" t="str">
            <v>A03</v>
          </cell>
          <cell r="S712" t="str">
            <v>3</v>
          </cell>
          <cell r="T712" t="str">
            <v>1</v>
          </cell>
        </row>
        <row r="713">
          <cell r="A713" t="str">
            <v>Patresse</v>
          </cell>
          <cell r="B713" t="str">
            <v>Dayshift (8-17)</v>
          </cell>
          <cell r="C713">
            <v>38972</v>
          </cell>
          <cell r="D713" t="str">
            <v>CA08</v>
          </cell>
          <cell r="F713" t="str">
            <v>W03</v>
          </cell>
          <cell r="G713" t="str">
            <v>W03</v>
          </cell>
          <cell r="H713" t="str">
            <v>EHC</v>
          </cell>
          <cell r="J713" t="str">
            <v>AK160012W036912033</v>
          </cell>
          <cell r="K713" t="str">
            <v>ASF HOPPED DURING MOVEMENT OF EDGE GUIDE</v>
          </cell>
          <cell r="M713" t="str">
            <v>re install holder shaft</v>
          </cell>
          <cell r="P713" t="str">
            <v>mhay</v>
          </cell>
          <cell r="R713" t="str">
            <v>A01</v>
          </cell>
          <cell r="S713" t="str">
            <v>3</v>
          </cell>
          <cell r="T713" t="str">
            <v>1</v>
          </cell>
        </row>
        <row r="714">
          <cell r="A714" t="str">
            <v>Patresse</v>
          </cell>
          <cell r="B714" t="str">
            <v>Dayshift (8-17)</v>
          </cell>
          <cell r="C714">
            <v>38972</v>
          </cell>
          <cell r="D714" t="str">
            <v>CA03</v>
          </cell>
          <cell r="E714" t="str">
            <v>S02</v>
          </cell>
          <cell r="F714" t="str">
            <v>W02</v>
          </cell>
          <cell r="H714" t="str">
            <v>EHC</v>
          </cell>
          <cell r="I714" t="str">
            <v>S026905147</v>
          </cell>
          <cell r="J714" t="str">
            <v>AK160012W026912031</v>
          </cell>
          <cell r="K714" t="str">
            <v>OVER BUZZER LEFT</v>
          </cell>
          <cell r="M714" t="str">
            <v>re install frame middle adjust</v>
          </cell>
          <cell r="P714" t="str">
            <v>Marilou Harina</v>
          </cell>
          <cell r="Q714" t="str">
            <v>back to line</v>
          </cell>
          <cell r="R714" t="str">
            <v>A02</v>
          </cell>
          <cell r="S714" t="str">
            <v>1</v>
          </cell>
          <cell r="T714" t="str">
            <v>1</v>
          </cell>
        </row>
        <row r="715">
          <cell r="A715" t="str">
            <v>Fresno</v>
          </cell>
          <cell r="B715" t="str">
            <v>Dayshift (8-17)</v>
          </cell>
          <cell r="C715">
            <v>38972</v>
          </cell>
          <cell r="D715" t="str">
            <v>FA01</v>
          </cell>
          <cell r="F715" t="str">
            <v>W21</v>
          </cell>
          <cell r="G715" t="str">
            <v>W21</v>
          </cell>
          <cell r="H715" t="str">
            <v>EURO</v>
          </cell>
          <cell r="J715" t="str">
            <v>w206729066</v>
          </cell>
          <cell r="K715" t="str">
            <v>ng ej adjust</v>
          </cell>
          <cell r="M715" t="str">
            <v>re adjust pf/ej</v>
          </cell>
          <cell r="P715" t="str">
            <v>celestina elomina</v>
          </cell>
          <cell r="Q715" t="str">
            <v>FROM REWORK</v>
          </cell>
          <cell r="R715" t="str">
            <v>F00</v>
          </cell>
          <cell r="S715" t="str">
            <v>3</v>
          </cell>
          <cell r="T715" t="str">
            <v>3</v>
          </cell>
        </row>
        <row r="716">
          <cell r="A716" t="str">
            <v>Azure</v>
          </cell>
          <cell r="B716" t="str">
            <v>Dayshift (8-17)</v>
          </cell>
          <cell r="C716">
            <v>38972</v>
          </cell>
          <cell r="D716" t="str">
            <v>CA02</v>
          </cell>
          <cell r="F716" t="str">
            <v>W38</v>
          </cell>
          <cell r="G716" t="str">
            <v>W38</v>
          </cell>
          <cell r="H716" t="str">
            <v>EHC</v>
          </cell>
          <cell r="J716" t="str">
            <v>aq120021w386911001</v>
          </cell>
          <cell r="K716" t="str">
            <v>cannot pg left side</v>
          </cell>
          <cell r="M716" t="str">
            <v>re pg</v>
          </cell>
          <cell r="P716" t="str">
            <v>leah</v>
          </cell>
          <cell r="Q716" t="str">
            <v>back to line</v>
          </cell>
          <cell r="R716" t="str">
            <v>F03</v>
          </cell>
          <cell r="S716" t="str">
            <v>3</v>
          </cell>
          <cell r="T716" t="str">
            <v>1</v>
          </cell>
        </row>
        <row r="717">
          <cell r="A717" t="str">
            <v>Fresno</v>
          </cell>
          <cell r="B717" t="str">
            <v>Dayshift (8-17)</v>
          </cell>
          <cell r="C717">
            <v>38972</v>
          </cell>
          <cell r="D717" t="str">
            <v>FA01</v>
          </cell>
          <cell r="F717" t="str">
            <v>W10</v>
          </cell>
          <cell r="G717" t="str">
            <v>W10</v>
          </cell>
          <cell r="H717" t="str">
            <v>EAI</v>
          </cell>
          <cell r="J717" t="str">
            <v>aq110032w106911050</v>
          </cell>
          <cell r="K717" t="str">
            <v>unusual sound during loading of paper</v>
          </cell>
          <cell r="M717" t="str">
            <v>Ndf</v>
          </cell>
          <cell r="P717" t="str">
            <v>dovie</v>
          </cell>
          <cell r="Q717" t="str">
            <v>back to line</v>
          </cell>
          <cell r="R717" t="str">
            <v>F01</v>
          </cell>
          <cell r="S717" t="str">
            <v>3</v>
          </cell>
          <cell r="T717" t="str">
            <v>1</v>
          </cell>
        </row>
        <row r="718">
          <cell r="A718" t="str">
            <v>Fresno</v>
          </cell>
          <cell r="B718" t="str">
            <v>Dayshift (8-17)</v>
          </cell>
          <cell r="C718">
            <v>38972</v>
          </cell>
          <cell r="D718" t="str">
            <v>MA01</v>
          </cell>
          <cell r="F718" t="str">
            <v>W18</v>
          </cell>
          <cell r="G718" t="str">
            <v>W18</v>
          </cell>
          <cell r="H718" t="str">
            <v>eur export</v>
          </cell>
          <cell r="J718" t="str">
            <v>aq110032w186911003</v>
          </cell>
          <cell r="K718" t="str">
            <v>pgf w/ glycerine</v>
          </cell>
          <cell r="M718" t="str">
            <v>confirmed good</v>
          </cell>
          <cell r="P718" t="str">
            <v>sir charles</v>
          </cell>
          <cell r="Q718" t="str">
            <v>back to line</v>
          </cell>
          <cell r="R718" t="str">
            <v>A01</v>
          </cell>
          <cell r="S718" t="str">
            <v>3</v>
          </cell>
          <cell r="T718" t="str">
            <v>1</v>
          </cell>
        </row>
        <row r="719">
          <cell r="A719" t="str">
            <v>Fresno</v>
          </cell>
          <cell r="B719" t="str">
            <v>Dayshift (8-17)</v>
          </cell>
          <cell r="C719">
            <v>38972</v>
          </cell>
          <cell r="D719" t="str">
            <v>MA01</v>
          </cell>
          <cell r="F719" t="str">
            <v>W18</v>
          </cell>
          <cell r="G719" t="str">
            <v>W18</v>
          </cell>
          <cell r="H719" t="str">
            <v>euroexport</v>
          </cell>
          <cell r="J719" t="str">
            <v>aq110032w186911002</v>
          </cell>
          <cell r="K719" t="str">
            <v>pgf w/glycerine</v>
          </cell>
          <cell r="M719" t="str">
            <v>confirmed good</v>
          </cell>
          <cell r="P719" t="str">
            <v>sir charles</v>
          </cell>
          <cell r="Q719" t="str">
            <v>back to line</v>
          </cell>
          <cell r="R719" t="str">
            <v>A02</v>
          </cell>
          <cell r="S719" t="str">
            <v>3</v>
          </cell>
          <cell r="T719" t="str">
            <v>1</v>
          </cell>
        </row>
        <row r="720">
          <cell r="A720" t="str">
            <v>Fresno</v>
          </cell>
          <cell r="B720" t="str">
            <v>Dayshift (8-17)</v>
          </cell>
          <cell r="C720">
            <v>38972</v>
          </cell>
          <cell r="D720" t="str">
            <v>MA01</v>
          </cell>
          <cell r="F720" t="str">
            <v>W18</v>
          </cell>
          <cell r="G720" t="str">
            <v>W18</v>
          </cell>
          <cell r="H720" t="str">
            <v>euroexport</v>
          </cell>
          <cell r="J720" t="str">
            <v>aq110032w186911001</v>
          </cell>
          <cell r="K720" t="str">
            <v>pgf w/glycerine</v>
          </cell>
          <cell r="M720" t="str">
            <v>confirmed good</v>
          </cell>
          <cell r="P720" t="str">
            <v>sir charles</v>
          </cell>
          <cell r="Q720" t="str">
            <v>back to line</v>
          </cell>
          <cell r="R720" t="str">
            <v>A03</v>
          </cell>
          <cell r="S720" t="str">
            <v>3</v>
          </cell>
          <cell r="T720" t="str">
            <v>1</v>
          </cell>
        </row>
        <row r="721">
          <cell r="A721" t="str">
            <v>Azure</v>
          </cell>
          <cell r="B721" t="str">
            <v>Dayshift (8-17)</v>
          </cell>
          <cell r="C721">
            <v>38972</v>
          </cell>
          <cell r="D721" t="str">
            <v>FA01</v>
          </cell>
          <cell r="F721" t="str">
            <v>W06</v>
          </cell>
          <cell r="G721" t="str">
            <v>W06</v>
          </cell>
          <cell r="H721" t="str">
            <v>EUL</v>
          </cell>
          <cell r="J721" t="str">
            <v>w326802065</v>
          </cell>
          <cell r="K721" t="str">
            <v>pfi measurement data</v>
          </cell>
          <cell r="M721" t="str">
            <v>ndf</v>
          </cell>
          <cell r="P721" t="str">
            <v>ella</v>
          </cell>
          <cell r="Q721" t="str">
            <v>FROM REWORK</v>
          </cell>
          <cell r="R721" t="str">
            <v>F00</v>
          </cell>
          <cell r="S721" t="str">
            <v>3</v>
          </cell>
          <cell r="T721" t="str">
            <v>3</v>
          </cell>
        </row>
        <row r="722">
          <cell r="A722" t="str">
            <v>Fresno</v>
          </cell>
          <cell r="B722" t="str">
            <v>Dayshift (8-17)</v>
          </cell>
          <cell r="C722">
            <v>38972</v>
          </cell>
          <cell r="D722" t="str">
            <v>FA01</v>
          </cell>
          <cell r="F722" t="str">
            <v>W30</v>
          </cell>
          <cell r="G722" t="str">
            <v>W30</v>
          </cell>
          <cell r="H722" t="str">
            <v>EHC</v>
          </cell>
          <cell r="J722" t="str">
            <v>aq110022w306907088</v>
          </cell>
          <cell r="K722" t="str">
            <v>not centered cd dummy</v>
          </cell>
          <cell r="M722" t="str">
            <v>re-adjust pw</v>
          </cell>
          <cell r="P722" t="str">
            <v>floricel</v>
          </cell>
          <cell r="Q722" t="str">
            <v>back to line</v>
          </cell>
          <cell r="R722" t="str">
            <v>F04</v>
          </cell>
          <cell r="S722" t="str">
            <v>3</v>
          </cell>
          <cell r="T722" t="str">
            <v>1</v>
          </cell>
        </row>
        <row r="723">
          <cell r="A723" t="str">
            <v>Fresno</v>
          </cell>
          <cell r="B723" t="str">
            <v>Dayshift (8-17)</v>
          </cell>
          <cell r="C723">
            <v>38972</v>
          </cell>
          <cell r="D723" t="str">
            <v>FA01</v>
          </cell>
          <cell r="F723" t="str">
            <v>W30</v>
          </cell>
          <cell r="G723" t="str">
            <v>W30</v>
          </cell>
          <cell r="H723" t="str">
            <v>EHC</v>
          </cell>
          <cell r="J723" t="str">
            <v>aq110022w306907107</v>
          </cell>
          <cell r="K723" t="str">
            <v>unusual sound during ink charging</v>
          </cell>
          <cell r="M723" t="str">
            <v>changed asf</v>
          </cell>
          <cell r="P723" t="str">
            <v>emjhay</v>
          </cell>
          <cell r="Q723" t="str">
            <v>back to line</v>
          </cell>
          <cell r="R723" t="str">
            <v>F02</v>
          </cell>
          <cell r="S723" t="str">
            <v>1</v>
          </cell>
          <cell r="T723" t="str">
            <v>1</v>
          </cell>
        </row>
        <row r="724">
          <cell r="A724" t="str">
            <v>Fresno</v>
          </cell>
          <cell r="B724" t="str">
            <v>Dayshift (8-17)</v>
          </cell>
          <cell r="C724">
            <v>38972</v>
          </cell>
          <cell r="D724" t="str">
            <v>FA01</v>
          </cell>
          <cell r="F724" t="str">
            <v>W30</v>
          </cell>
          <cell r="G724" t="str">
            <v>W30</v>
          </cell>
          <cell r="H724" t="str">
            <v>EHC</v>
          </cell>
          <cell r="J724" t="str">
            <v>aq110022w306907105</v>
          </cell>
          <cell r="K724" t="str">
            <v>unusual sound during ink charging</v>
          </cell>
          <cell r="M724" t="str">
            <v>re-installed asf</v>
          </cell>
          <cell r="P724" t="str">
            <v>cherylyn kalaw</v>
          </cell>
          <cell r="Q724" t="str">
            <v>back to line</v>
          </cell>
          <cell r="R724" t="str">
            <v>F01</v>
          </cell>
          <cell r="S724" t="str">
            <v>3</v>
          </cell>
          <cell r="T724" t="str">
            <v>1</v>
          </cell>
        </row>
        <row r="725">
          <cell r="A725" t="str">
            <v>Fresno</v>
          </cell>
          <cell r="B725" t="str">
            <v>Dayshift (8-17)</v>
          </cell>
          <cell r="C725">
            <v>38972</v>
          </cell>
          <cell r="D725" t="str">
            <v>FA01</v>
          </cell>
          <cell r="F725" t="str">
            <v>W30</v>
          </cell>
          <cell r="G725" t="str">
            <v>W30</v>
          </cell>
          <cell r="H725" t="str">
            <v>EHC</v>
          </cell>
          <cell r="J725" t="str">
            <v>aq110022w306907114</v>
          </cell>
          <cell r="K725" t="str">
            <v>not centered cd dummy</v>
          </cell>
          <cell r="M725" t="str">
            <v>re-adjust pw</v>
          </cell>
          <cell r="P725" t="str">
            <v>dovie</v>
          </cell>
          <cell r="Q725" t="str">
            <v>back to line</v>
          </cell>
          <cell r="R725" t="str">
            <v>F03</v>
          </cell>
          <cell r="S725" t="str">
            <v>3</v>
          </cell>
          <cell r="T725" t="str">
            <v>1</v>
          </cell>
        </row>
        <row r="726">
          <cell r="A726" t="str">
            <v>Fresno</v>
          </cell>
          <cell r="B726" t="str">
            <v>Dayshift (8-17)</v>
          </cell>
          <cell r="C726">
            <v>38972</v>
          </cell>
          <cell r="D726" t="str">
            <v>CA06</v>
          </cell>
          <cell r="F726" t="str">
            <v>W16</v>
          </cell>
          <cell r="G726" t="str">
            <v>W16</v>
          </cell>
          <cell r="H726" t="str">
            <v>eurocismea</v>
          </cell>
          <cell r="J726" t="str">
            <v>aq110032w166906393</v>
          </cell>
          <cell r="K726" t="str">
            <v>eeprom verify erro during head id scanning</v>
          </cell>
          <cell r="M726" t="str">
            <v>changed mcb</v>
          </cell>
          <cell r="N726" t="str">
            <v>ea67052a</v>
          </cell>
          <cell r="O726" t="str">
            <v>ea67022a</v>
          </cell>
          <cell r="P726" t="str">
            <v>apple</v>
          </cell>
          <cell r="Q726" t="str">
            <v>back to line</v>
          </cell>
          <cell r="R726" t="str">
            <v>F01</v>
          </cell>
          <cell r="S726" t="str">
            <v>4</v>
          </cell>
          <cell r="T726" t="str">
            <v>1</v>
          </cell>
        </row>
        <row r="727">
          <cell r="A727" t="str">
            <v>Fresno</v>
          </cell>
          <cell r="B727" t="str">
            <v>Dayshift (8-17)</v>
          </cell>
          <cell r="C727">
            <v>38972</v>
          </cell>
          <cell r="D727" t="str">
            <v>CA05</v>
          </cell>
          <cell r="F727" t="str">
            <v>W19</v>
          </cell>
          <cell r="G727" t="str">
            <v>W19</v>
          </cell>
          <cell r="H727" t="str">
            <v>EHC</v>
          </cell>
          <cell r="J727" t="str">
            <v>aq110022w196911004</v>
          </cell>
          <cell r="K727" t="str">
            <v>loosethread-board assy if to mcb</v>
          </cell>
          <cell r="M727" t="str">
            <v>CHANGED SHIELD PLATE MB LOWER</v>
          </cell>
          <cell r="P727" t="str">
            <v>JESSA</v>
          </cell>
          <cell r="Q727" t="str">
            <v>back to line</v>
          </cell>
          <cell r="R727" t="str">
            <v>A01</v>
          </cell>
          <cell r="S727" t="str">
            <v>1</v>
          </cell>
          <cell r="T727" t="str">
            <v>1</v>
          </cell>
        </row>
        <row r="728">
          <cell r="A728" t="str">
            <v>Azure</v>
          </cell>
          <cell r="B728" t="str">
            <v>Dayshift (8-17)</v>
          </cell>
          <cell r="C728">
            <v>38972</v>
          </cell>
          <cell r="D728" t="str">
            <v>MA05</v>
          </cell>
          <cell r="F728" t="str">
            <v>W37</v>
          </cell>
          <cell r="G728" t="str">
            <v>W37</v>
          </cell>
          <cell r="H728" t="str">
            <v>EHC</v>
          </cell>
          <cell r="J728" t="str">
            <v>aq120021w376911063</v>
          </cell>
          <cell r="K728" t="str">
            <v>loosethread-frame main to ink system</v>
          </cell>
          <cell r="M728" t="str">
            <v>dis assy</v>
          </cell>
          <cell r="P728" t="str">
            <v>leah</v>
          </cell>
          <cell r="Q728" t="str">
            <v>back to line</v>
          </cell>
          <cell r="R728" t="str">
            <v>A01</v>
          </cell>
          <cell r="S728" t="str">
            <v>1</v>
          </cell>
          <cell r="T728" t="str">
            <v>1</v>
          </cell>
        </row>
        <row r="729">
          <cell r="A729" t="str">
            <v>Fresno</v>
          </cell>
          <cell r="B729" t="str">
            <v>Dayshift (8-17)</v>
          </cell>
          <cell r="C729">
            <v>38972</v>
          </cell>
          <cell r="D729" t="str">
            <v>FA01</v>
          </cell>
          <cell r="F729" t="str">
            <v>W15</v>
          </cell>
          <cell r="G729" t="str">
            <v>W15</v>
          </cell>
          <cell r="H729" t="str">
            <v>EUL</v>
          </cell>
          <cell r="J729" t="str">
            <v>aq110032w156907299</v>
          </cell>
          <cell r="K729" t="str">
            <v>stain-backside on epp</v>
          </cell>
          <cell r="M729" t="str">
            <v>re-print(good)</v>
          </cell>
          <cell r="P729" t="str">
            <v>floricel</v>
          </cell>
          <cell r="Q729" t="str">
            <v>back to line</v>
          </cell>
          <cell r="R729" t="str">
            <v>A01</v>
          </cell>
          <cell r="S729" t="str">
            <v>3</v>
          </cell>
          <cell r="T729" t="str">
            <v>1</v>
          </cell>
        </row>
        <row r="730">
          <cell r="A730" t="str">
            <v>Fresno</v>
          </cell>
          <cell r="B730" t="str">
            <v>Dayshift (8-17)</v>
          </cell>
          <cell r="C730">
            <v>38972</v>
          </cell>
          <cell r="D730" t="str">
            <v>CA05</v>
          </cell>
          <cell r="F730" t="str">
            <v>W13</v>
          </cell>
          <cell r="G730" t="str">
            <v>W13</v>
          </cell>
          <cell r="H730" t="str">
            <v>ESP</v>
          </cell>
          <cell r="J730" t="str">
            <v>aq110032w136912012</v>
          </cell>
          <cell r="K730" t="str">
            <v>loosethread-grounding I.F to MCB</v>
          </cell>
          <cell r="M730" t="str">
            <v>changed shield plate mb lower</v>
          </cell>
          <cell r="P730" t="str">
            <v>Moneth Martos</v>
          </cell>
          <cell r="Q730" t="str">
            <v>back to line</v>
          </cell>
          <cell r="R730" t="str">
            <v>A01</v>
          </cell>
          <cell r="S730" t="str">
            <v>1</v>
          </cell>
          <cell r="T730" t="str">
            <v>1</v>
          </cell>
        </row>
        <row r="731">
          <cell r="A731" t="str">
            <v>Fresno</v>
          </cell>
          <cell r="B731" t="str">
            <v>Dayshift (8-17)</v>
          </cell>
          <cell r="C731">
            <v>38972</v>
          </cell>
          <cell r="D731" t="str">
            <v>FA04</v>
          </cell>
          <cell r="F731" t="str">
            <v>W10</v>
          </cell>
          <cell r="G731" t="str">
            <v>W10</v>
          </cell>
          <cell r="H731" t="str">
            <v>EAI</v>
          </cell>
          <cell r="J731" t="str">
            <v>aq110032w106911054</v>
          </cell>
          <cell r="K731" t="str">
            <v>mismatch- customer settings</v>
          </cell>
          <cell r="M731" t="str">
            <v>re discharged</v>
          </cell>
          <cell r="P731" t="str">
            <v>celestina elomina</v>
          </cell>
          <cell r="Q731" t="str">
            <v>back to line</v>
          </cell>
          <cell r="R731" t="str">
            <v>F01</v>
          </cell>
          <cell r="S731" t="str">
            <v>3</v>
          </cell>
          <cell r="T731" t="str">
            <v>1</v>
          </cell>
        </row>
        <row r="732">
          <cell r="A732" t="str">
            <v>Patresse</v>
          </cell>
          <cell r="B732" t="str">
            <v>Dayshift (8-17)</v>
          </cell>
          <cell r="C732">
            <v>38972</v>
          </cell>
          <cell r="D732" t="str">
            <v>CA01</v>
          </cell>
          <cell r="E732" t="str">
            <v>S01</v>
          </cell>
          <cell r="F732" t="str">
            <v>W03</v>
          </cell>
          <cell r="H732" t="str">
            <v>EHC</v>
          </cell>
          <cell r="I732" t="str">
            <v>s016904131</v>
          </cell>
          <cell r="J732" t="str">
            <v>mecha unit</v>
          </cell>
          <cell r="K732" t="str">
            <v>unusual sound during movement of lever pg</v>
          </cell>
          <cell r="M732" t="str">
            <v>re-installed grounding plate ej</v>
          </cell>
          <cell r="P732" t="str">
            <v>lea umali</v>
          </cell>
          <cell r="Q732" t="str">
            <v>back to line</v>
          </cell>
          <cell r="R732" t="str">
            <v>F03</v>
          </cell>
          <cell r="S732" t="str">
            <v>3</v>
          </cell>
          <cell r="T732" t="str">
            <v>1</v>
          </cell>
        </row>
        <row r="733">
          <cell r="A733" t="str">
            <v>Azure</v>
          </cell>
          <cell r="B733" t="str">
            <v>Dayshift (8-17)</v>
          </cell>
          <cell r="C733">
            <v>38972</v>
          </cell>
          <cell r="D733" t="str">
            <v>CA06</v>
          </cell>
          <cell r="F733" t="str">
            <v>W36</v>
          </cell>
          <cell r="G733" t="str">
            <v>W36</v>
          </cell>
          <cell r="H733" t="str">
            <v>EHC</v>
          </cell>
          <cell r="J733" t="str">
            <v>aq120021w366911078</v>
          </cell>
          <cell r="K733" t="str">
            <v>overlapped grounding plate mb left</v>
          </cell>
          <cell r="L733" t="str">
            <v>wat</v>
          </cell>
          <cell r="M733" t="str">
            <v>arranged grounding plate mb</v>
          </cell>
          <cell r="P733" t="str">
            <v>emjhay</v>
          </cell>
          <cell r="Q733" t="str">
            <v>back to line</v>
          </cell>
          <cell r="R733" t="str">
            <v>A01</v>
          </cell>
          <cell r="S733" t="str">
            <v>2</v>
          </cell>
          <cell r="T733" t="str">
            <v>1</v>
          </cell>
        </row>
        <row r="734">
          <cell r="A734" t="str">
            <v>Patresse</v>
          </cell>
          <cell r="B734" t="str">
            <v>Dayshift (8-17)</v>
          </cell>
          <cell r="C734">
            <v>38972</v>
          </cell>
          <cell r="D734" t="str">
            <v>CA01</v>
          </cell>
          <cell r="E734" t="str">
            <v>S01</v>
          </cell>
          <cell r="F734" t="str">
            <v>W02</v>
          </cell>
          <cell r="H734" t="str">
            <v>EHC</v>
          </cell>
          <cell r="I734" t="str">
            <v>s016904257</v>
          </cell>
          <cell r="J734" t="str">
            <v>mecha unit</v>
          </cell>
          <cell r="K734" t="str">
            <v>no contact on lever fullcrum</v>
          </cell>
          <cell r="M734" t="str">
            <v>re-installed frame ej</v>
          </cell>
          <cell r="P734" t="str">
            <v>lea umali</v>
          </cell>
          <cell r="Q734" t="str">
            <v>back to line</v>
          </cell>
          <cell r="R734" t="str">
            <v>A03</v>
          </cell>
          <cell r="S734" t="str">
            <v>3</v>
          </cell>
          <cell r="T734" t="str">
            <v>1</v>
          </cell>
        </row>
        <row r="735">
          <cell r="A735" t="str">
            <v>Patresse</v>
          </cell>
          <cell r="B735" t="str">
            <v>Dayshift (8-17)</v>
          </cell>
          <cell r="C735">
            <v>38972</v>
          </cell>
          <cell r="D735" t="str">
            <v>CA08</v>
          </cell>
          <cell r="F735" t="str">
            <v>W03</v>
          </cell>
          <cell r="G735" t="str">
            <v>W03</v>
          </cell>
          <cell r="H735" t="str">
            <v>EHC</v>
          </cell>
          <cell r="J735" t="str">
            <v>ak160012w036912128</v>
          </cell>
          <cell r="K735" t="str">
            <v>ink out error during QR</v>
          </cell>
          <cell r="M735" t="str">
            <v>re install spacer csic</v>
          </cell>
          <cell r="P735" t="str">
            <v>Marilou Harina</v>
          </cell>
          <cell r="Q735" t="str">
            <v>back to line</v>
          </cell>
          <cell r="R735" t="str">
            <v>F04</v>
          </cell>
          <cell r="S735" t="str">
            <v>3</v>
          </cell>
          <cell r="T735" t="str">
            <v>1</v>
          </cell>
        </row>
        <row r="736">
          <cell r="A736" t="str">
            <v>Patresse</v>
          </cell>
          <cell r="B736" t="str">
            <v>Dayshift (8-17)</v>
          </cell>
          <cell r="C736">
            <v>38972</v>
          </cell>
          <cell r="D736" t="str">
            <v>CA04</v>
          </cell>
          <cell r="F736" t="str">
            <v>W13</v>
          </cell>
          <cell r="G736" t="str">
            <v>W13</v>
          </cell>
          <cell r="H736" t="str">
            <v>EHC</v>
          </cell>
          <cell r="J736" t="str">
            <v>ak160012w036912137</v>
          </cell>
          <cell r="K736" t="str">
            <v>loosethread-frame main on asf upper right</v>
          </cell>
          <cell r="M736" t="str">
            <v>re scew asf</v>
          </cell>
          <cell r="P736" t="str">
            <v>Marilou Harina</v>
          </cell>
          <cell r="Q736" t="str">
            <v>back to line</v>
          </cell>
          <cell r="R736" t="str">
            <v>A03</v>
          </cell>
          <cell r="S736" t="str">
            <v>3</v>
          </cell>
          <cell r="T736" t="str">
            <v>1</v>
          </cell>
        </row>
        <row r="737">
          <cell r="A737" t="str">
            <v>Patresse</v>
          </cell>
          <cell r="B737" t="str">
            <v>Dayshift (8-17)</v>
          </cell>
          <cell r="C737">
            <v>38972</v>
          </cell>
          <cell r="D737" t="str">
            <v>CA01</v>
          </cell>
          <cell r="E737" t="str">
            <v>S02</v>
          </cell>
          <cell r="F737" t="str">
            <v>W03</v>
          </cell>
          <cell r="H737" t="str">
            <v>EHC</v>
          </cell>
          <cell r="I737" t="str">
            <v>s016904306</v>
          </cell>
          <cell r="J737" t="str">
            <v>mecha unit</v>
          </cell>
          <cell r="K737" t="str">
            <v>floating porous pad on ink system</v>
          </cell>
          <cell r="M737" t="str">
            <v>changed ink system</v>
          </cell>
          <cell r="P737" t="str">
            <v>maja</v>
          </cell>
          <cell r="R737" t="str">
            <v>A05</v>
          </cell>
          <cell r="S737" t="str">
            <v>1</v>
          </cell>
          <cell r="T737" t="str">
            <v>1</v>
          </cell>
        </row>
        <row r="738">
          <cell r="A738" t="str">
            <v>Azure</v>
          </cell>
          <cell r="B738" t="str">
            <v>Dayshift (8-17)</v>
          </cell>
          <cell r="C738">
            <v>38972</v>
          </cell>
          <cell r="D738" t="str">
            <v>CA06</v>
          </cell>
          <cell r="F738" t="str">
            <v>W40</v>
          </cell>
          <cell r="G738" t="str">
            <v>W40</v>
          </cell>
          <cell r="H738" t="str">
            <v>EAI</v>
          </cell>
          <cell r="J738" t="str">
            <v>aq120031w406912018</v>
          </cell>
          <cell r="K738" t="str">
            <v>long tube pump</v>
          </cell>
          <cell r="M738" t="str">
            <v>arrnaged pump tube</v>
          </cell>
          <cell r="P738" t="str">
            <v>Moneth Martos</v>
          </cell>
          <cell r="Q738" t="str">
            <v>back to line</v>
          </cell>
          <cell r="R738" t="str">
            <v>A01</v>
          </cell>
          <cell r="S738" t="str">
            <v>3</v>
          </cell>
          <cell r="T738" t="str">
            <v>1</v>
          </cell>
        </row>
        <row r="739">
          <cell r="A739" t="str">
            <v>Fresno</v>
          </cell>
          <cell r="B739" t="str">
            <v>Dayshift (8-17)</v>
          </cell>
          <cell r="C739">
            <v>38972</v>
          </cell>
          <cell r="D739" t="str">
            <v>CA05</v>
          </cell>
          <cell r="F739" t="str">
            <v>W30</v>
          </cell>
          <cell r="G739" t="str">
            <v>W30</v>
          </cell>
          <cell r="H739" t="str">
            <v>EHC</v>
          </cell>
          <cell r="J739" t="str">
            <v>aq110022w306907144</v>
          </cell>
          <cell r="K739" t="str">
            <v>loosethread-MCB</v>
          </cell>
          <cell r="M739" t="str">
            <v>changed shield plate mb</v>
          </cell>
          <cell r="P739" t="str">
            <v>emjhay</v>
          </cell>
          <cell r="Q739" t="str">
            <v>back to line</v>
          </cell>
          <cell r="R739" t="str">
            <v>A05</v>
          </cell>
          <cell r="S739" t="str">
            <v>1</v>
          </cell>
          <cell r="T739" t="str">
            <v>1</v>
          </cell>
        </row>
        <row r="740">
          <cell r="A740" t="str">
            <v>Fresno</v>
          </cell>
          <cell r="B740" t="str">
            <v>Dayshift (8-17)</v>
          </cell>
          <cell r="C740">
            <v>38972</v>
          </cell>
          <cell r="D740" t="str">
            <v>CA02</v>
          </cell>
          <cell r="F740" t="str">
            <v>W08</v>
          </cell>
          <cell r="G740" t="str">
            <v>W08</v>
          </cell>
          <cell r="H740" t="str">
            <v>EAI LATIN</v>
          </cell>
          <cell r="J740" t="str">
            <v>aq110032w086911014</v>
          </cell>
          <cell r="K740" t="str">
            <v>ng pg left</v>
          </cell>
          <cell r="M740" t="str">
            <v>confirmed good</v>
          </cell>
          <cell r="P740" t="str">
            <v>s'charlie</v>
          </cell>
          <cell r="Q740" t="str">
            <v>back to line</v>
          </cell>
          <cell r="R740" t="str">
            <v>F01</v>
          </cell>
          <cell r="S740" t="str">
            <v>3</v>
          </cell>
          <cell r="T740" t="str">
            <v>1</v>
          </cell>
        </row>
        <row r="741">
          <cell r="A741" t="str">
            <v>Fresno</v>
          </cell>
          <cell r="B741" t="str">
            <v>Dayshift (8-17)</v>
          </cell>
          <cell r="C741">
            <v>38972</v>
          </cell>
          <cell r="D741" t="str">
            <v>CA02</v>
          </cell>
          <cell r="F741" t="str">
            <v>W08</v>
          </cell>
          <cell r="G741" t="str">
            <v>W08</v>
          </cell>
          <cell r="H741" t="str">
            <v>EAI LATIN</v>
          </cell>
          <cell r="J741" t="str">
            <v>aq110032w086911015</v>
          </cell>
          <cell r="K741" t="str">
            <v>ng pg lleft</v>
          </cell>
          <cell r="M741" t="str">
            <v>re adjust</v>
          </cell>
          <cell r="P741" t="str">
            <v>rea</v>
          </cell>
          <cell r="Q741" t="str">
            <v>back to line</v>
          </cell>
          <cell r="R741" t="str">
            <v>F02</v>
          </cell>
          <cell r="S741" t="str">
            <v>3</v>
          </cell>
          <cell r="T741" t="str">
            <v>1</v>
          </cell>
        </row>
        <row r="742">
          <cell r="A742" t="str">
            <v>Fresno</v>
          </cell>
          <cell r="B742" t="str">
            <v>Dayshift (8-17)</v>
          </cell>
          <cell r="C742">
            <v>38972</v>
          </cell>
          <cell r="D742" t="str">
            <v>CA02</v>
          </cell>
          <cell r="F742" t="str">
            <v>W08</v>
          </cell>
          <cell r="G742" t="str">
            <v>W08</v>
          </cell>
          <cell r="H742" t="str">
            <v>EAI LATIN</v>
          </cell>
          <cell r="J742" t="str">
            <v>aq110032w086911016</v>
          </cell>
          <cell r="K742" t="str">
            <v>ng pg left</v>
          </cell>
          <cell r="M742" t="str">
            <v>re adjust</v>
          </cell>
          <cell r="P742" t="str">
            <v>rea</v>
          </cell>
          <cell r="Q742" t="str">
            <v>back to line</v>
          </cell>
          <cell r="R742" t="str">
            <v>F03</v>
          </cell>
          <cell r="S742" t="str">
            <v>3</v>
          </cell>
          <cell r="T742" t="str">
            <v>1</v>
          </cell>
        </row>
        <row r="743">
          <cell r="A743" t="str">
            <v>Fresno</v>
          </cell>
          <cell r="B743" t="str">
            <v>Dayshift (8-17)</v>
          </cell>
          <cell r="C743">
            <v>38972</v>
          </cell>
          <cell r="D743" t="str">
            <v>CA06</v>
          </cell>
          <cell r="F743" t="str">
            <v>W30</v>
          </cell>
          <cell r="G743" t="str">
            <v>W30</v>
          </cell>
          <cell r="H743" t="str">
            <v>EHC</v>
          </cell>
          <cell r="J743" t="str">
            <v>aq110022w306907117</v>
          </cell>
          <cell r="K743" t="str">
            <v>dent on scale pf</v>
          </cell>
          <cell r="L743" t="str">
            <v>dent</v>
          </cell>
          <cell r="M743" t="str">
            <v>changed scale pf</v>
          </cell>
          <cell r="P743" t="str">
            <v>rea</v>
          </cell>
          <cell r="Q743" t="str">
            <v>back to line</v>
          </cell>
          <cell r="R743" t="str">
            <v>A03</v>
          </cell>
          <cell r="S743" t="str">
            <v>2</v>
          </cell>
          <cell r="T743" t="str">
            <v>1</v>
          </cell>
        </row>
        <row r="744">
          <cell r="A744" t="str">
            <v>Azure</v>
          </cell>
          <cell r="B744" t="str">
            <v>Dayshift (8-17)</v>
          </cell>
          <cell r="C744">
            <v>38972</v>
          </cell>
          <cell r="D744" t="str">
            <v>FA01</v>
          </cell>
          <cell r="F744" t="str">
            <v>W06</v>
          </cell>
          <cell r="G744" t="str">
            <v>W06</v>
          </cell>
          <cell r="H744" t="str">
            <v>EUL</v>
          </cell>
          <cell r="J744" t="str">
            <v>w326802035</v>
          </cell>
          <cell r="K744" t="str">
            <v>head inclined</v>
          </cell>
          <cell r="M744" t="str">
            <v>confirmed good</v>
          </cell>
          <cell r="P744" t="str">
            <v>sabel</v>
          </cell>
          <cell r="Q744" t="str">
            <v>FROM REWORK</v>
          </cell>
          <cell r="R744" t="str">
            <v>F00</v>
          </cell>
          <cell r="S744" t="str">
            <v>3</v>
          </cell>
          <cell r="T744" t="str">
            <v>3</v>
          </cell>
        </row>
        <row r="745">
          <cell r="A745" t="str">
            <v>Patresse</v>
          </cell>
          <cell r="B745" t="str">
            <v>Dayshift (8-17)</v>
          </cell>
          <cell r="C745">
            <v>38972</v>
          </cell>
          <cell r="D745" t="str">
            <v>CA08</v>
          </cell>
          <cell r="F745" t="str">
            <v>W02</v>
          </cell>
          <cell r="G745" t="str">
            <v>W02</v>
          </cell>
          <cell r="H745" t="str">
            <v>EHC</v>
          </cell>
          <cell r="J745" t="str">
            <v>ak160012w026912124</v>
          </cell>
          <cell r="K745" t="str">
            <v>fatal error during power on oah=60</v>
          </cell>
          <cell r="M745" t="str">
            <v>changed pw sensor</v>
          </cell>
          <cell r="P745" t="str">
            <v>Marilou Harina</v>
          </cell>
          <cell r="Q745" t="str">
            <v>back to line</v>
          </cell>
          <cell r="R745" t="str">
            <v>F04</v>
          </cell>
          <cell r="S745" t="str">
            <v>1</v>
          </cell>
          <cell r="T745" t="str">
            <v>1</v>
          </cell>
        </row>
        <row r="746">
          <cell r="A746" t="str">
            <v>Azure</v>
          </cell>
          <cell r="B746" t="str">
            <v>Dayshift (8-17)</v>
          </cell>
          <cell r="C746">
            <v>38972</v>
          </cell>
          <cell r="D746" t="str">
            <v>FA01</v>
          </cell>
          <cell r="F746" t="str">
            <v>W39</v>
          </cell>
          <cell r="G746" t="str">
            <v>W39</v>
          </cell>
          <cell r="H746" t="str">
            <v>EHC</v>
          </cell>
          <cell r="J746" t="str">
            <v>aq120021w396911023</v>
          </cell>
          <cell r="K746" t="str">
            <v>head inclined</v>
          </cell>
          <cell r="M746" t="str">
            <v>re-installed p-head</v>
          </cell>
          <cell r="P746" t="str">
            <v>grace</v>
          </cell>
          <cell r="Q746" t="str">
            <v>back to line</v>
          </cell>
          <cell r="R746" t="str">
            <v>F00</v>
          </cell>
          <cell r="S746" t="str">
            <v>3</v>
          </cell>
          <cell r="T746" t="str">
            <v>1</v>
          </cell>
        </row>
        <row r="747">
          <cell r="A747" t="str">
            <v>Fresno</v>
          </cell>
          <cell r="B747" t="str">
            <v>Dayshift (8-17)</v>
          </cell>
          <cell r="C747">
            <v>38972</v>
          </cell>
          <cell r="D747" t="str">
            <v>FA01</v>
          </cell>
          <cell r="F747" t="str">
            <v>W16</v>
          </cell>
          <cell r="G747" t="str">
            <v>W16</v>
          </cell>
          <cell r="H747" t="str">
            <v>eurocismea</v>
          </cell>
          <cell r="J747" t="str">
            <v>aq110032w166906424</v>
          </cell>
          <cell r="K747" t="str">
            <v>unusual sound during I/c and loading of paper</v>
          </cell>
          <cell r="M747" t="str">
            <v>re-installed asf assy</v>
          </cell>
          <cell r="P747" t="str">
            <v>emjhay</v>
          </cell>
          <cell r="Q747" t="str">
            <v>back to line</v>
          </cell>
          <cell r="R747" t="str">
            <v>F01</v>
          </cell>
          <cell r="S747" t="str">
            <v>3</v>
          </cell>
          <cell r="T747" t="str">
            <v>1</v>
          </cell>
        </row>
        <row r="748">
          <cell r="A748" t="str">
            <v>Fresno</v>
          </cell>
          <cell r="B748" t="str">
            <v>Dayshift (8-17)</v>
          </cell>
          <cell r="C748">
            <v>38972</v>
          </cell>
          <cell r="D748" t="str">
            <v>MA06</v>
          </cell>
          <cell r="F748" t="str">
            <v>W30</v>
          </cell>
          <cell r="G748" t="str">
            <v>W30</v>
          </cell>
          <cell r="H748" t="str">
            <v>EHC</v>
          </cell>
          <cell r="J748" t="str">
            <v>aq110022w306907141</v>
          </cell>
          <cell r="K748" t="str">
            <v>loosethread-housing lower back to saf</v>
          </cell>
          <cell r="L748" t="str">
            <v>loose</v>
          </cell>
          <cell r="M748" t="str">
            <v>changed housing lower</v>
          </cell>
          <cell r="P748" t="str">
            <v>jessa</v>
          </cell>
          <cell r="Q748" t="str">
            <v>back to line</v>
          </cell>
          <cell r="R748" t="str">
            <v>A04</v>
          </cell>
          <cell r="S748" t="str">
            <v>2</v>
          </cell>
          <cell r="T748" t="str">
            <v>1</v>
          </cell>
        </row>
        <row r="749">
          <cell r="A749" t="str">
            <v>Azure</v>
          </cell>
          <cell r="B749" t="str">
            <v>Dayshift (8-17)</v>
          </cell>
          <cell r="C749">
            <v>38972</v>
          </cell>
          <cell r="D749" t="str">
            <v>CA06</v>
          </cell>
          <cell r="F749" t="str">
            <v>W35</v>
          </cell>
          <cell r="G749" t="str">
            <v>W35</v>
          </cell>
          <cell r="H749" t="str">
            <v>EHC</v>
          </cell>
          <cell r="J749" t="str">
            <v>aq120021w356911094</v>
          </cell>
          <cell r="K749" t="str">
            <v>ink out error</v>
          </cell>
          <cell r="M749" t="str">
            <v>re install csic assy</v>
          </cell>
          <cell r="P749" t="str">
            <v>ella</v>
          </cell>
          <cell r="Q749" t="str">
            <v>back to line</v>
          </cell>
          <cell r="R749" t="str">
            <v>F01</v>
          </cell>
          <cell r="S749" t="str">
            <v>3</v>
          </cell>
          <cell r="T749" t="str">
            <v>1</v>
          </cell>
        </row>
        <row r="750">
          <cell r="A750" t="str">
            <v>Fresno</v>
          </cell>
          <cell r="B750" t="str">
            <v>Dayshift (8-17)</v>
          </cell>
          <cell r="C750">
            <v>38972</v>
          </cell>
          <cell r="D750" t="str">
            <v>CA05</v>
          </cell>
          <cell r="F750" t="str">
            <v>W21</v>
          </cell>
          <cell r="G750" t="str">
            <v>W21</v>
          </cell>
          <cell r="H750" t="str">
            <v>EURO</v>
          </cell>
          <cell r="J750" t="str">
            <v>w196726008</v>
          </cell>
          <cell r="K750" t="str">
            <v>broken dowel of frame ej</v>
          </cell>
          <cell r="M750" t="str">
            <v>changed frame ej</v>
          </cell>
          <cell r="P750" t="str">
            <v>cherylyn kalaw</v>
          </cell>
          <cell r="Q750" t="str">
            <v>FROM REWORK</v>
          </cell>
          <cell r="R750" t="str">
            <v>A00</v>
          </cell>
          <cell r="S750" t="str">
            <v>1</v>
          </cell>
          <cell r="T750" t="str">
            <v>3</v>
          </cell>
        </row>
        <row r="751">
          <cell r="A751" t="str">
            <v>Fresno</v>
          </cell>
          <cell r="B751" t="str">
            <v>Dayshift (8-17)</v>
          </cell>
          <cell r="C751">
            <v>38972</v>
          </cell>
          <cell r="D751" t="str">
            <v>FA01</v>
          </cell>
          <cell r="F751" t="str">
            <v>W15</v>
          </cell>
          <cell r="G751" t="str">
            <v>W15</v>
          </cell>
          <cell r="H751" t="str">
            <v>EUL</v>
          </cell>
          <cell r="J751" t="str">
            <v>aq110032w156907351</v>
          </cell>
          <cell r="K751" t="str">
            <v>unusual sound during ink charging</v>
          </cell>
          <cell r="M751" t="str">
            <v>ndf</v>
          </cell>
          <cell r="P751" t="str">
            <v>floricel</v>
          </cell>
          <cell r="Q751" t="str">
            <v>back to line</v>
          </cell>
          <cell r="R751" t="str">
            <v>F02</v>
          </cell>
          <cell r="S751" t="str">
            <v>3</v>
          </cell>
          <cell r="T751" t="str">
            <v>1</v>
          </cell>
        </row>
        <row r="752">
          <cell r="A752" t="str">
            <v>Fresno</v>
          </cell>
          <cell r="B752" t="str">
            <v>Dayshift (8-17)</v>
          </cell>
          <cell r="C752">
            <v>38972</v>
          </cell>
          <cell r="D752" t="str">
            <v>FA01</v>
          </cell>
          <cell r="F752" t="str">
            <v>W16</v>
          </cell>
          <cell r="G752" t="str">
            <v>W16</v>
          </cell>
          <cell r="H752" t="str">
            <v>eurocismea</v>
          </cell>
          <cell r="J752" t="str">
            <v>aq110032w166906423</v>
          </cell>
          <cell r="K752" t="str">
            <v>unusual sound during loading of paper</v>
          </cell>
          <cell r="M752" t="str">
            <v>confirmed good</v>
          </cell>
          <cell r="P752" t="str">
            <v>dovie</v>
          </cell>
          <cell r="Q752" t="str">
            <v>back to line</v>
          </cell>
          <cell r="R752" t="str">
            <v>F02</v>
          </cell>
          <cell r="S752" t="str">
            <v>3</v>
          </cell>
          <cell r="T752" t="str">
            <v>1</v>
          </cell>
        </row>
        <row r="753">
          <cell r="A753" t="str">
            <v>Azure</v>
          </cell>
          <cell r="B753" t="str">
            <v>Dayshift (8-17)</v>
          </cell>
          <cell r="C753">
            <v>38972</v>
          </cell>
          <cell r="D753" t="str">
            <v>FA01</v>
          </cell>
          <cell r="F753" t="str">
            <v>W31</v>
          </cell>
          <cell r="G753" t="str">
            <v>W31</v>
          </cell>
          <cell r="H753" t="str">
            <v>EHC</v>
          </cell>
          <cell r="J753" t="str">
            <v>aq120021w316911076</v>
          </cell>
          <cell r="K753" t="str">
            <v>not centered cd dummy</v>
          </cell>
          <cell r="M753" t="str">
            <v>re adjust pw</v>
          </cell>
          <cell r="P753" t="str">
            <v>celestina elomina</v>
          </cell>
          <cell r="Q753" t="str">
            <v>back to line</v>
          </cell>
          <cell r="R753" t="str">
            <v>F01</v>
          </cell>
          <cell r="S753" t="str">
            <v>3</v>
          </cell>
          <cell r="T753" t="str">
            <v>1</v>
          </cell>
        </row>
        <row r="754">
          <cell r="A754" t="str">
            <v>Fresno</v>
          </cell>
          <cell r="B754" t="str">
            <v>Dayshift (8-17)</v>
          </cell>
          <cell r="C754">
            <v>38972</v>
          </cell>
          <cell r="D754" t="str">
            <v>MA04</v>
          </cell>
          <cell r="F754" t="str">
            <v>W20</v>
          </cell>
          <cell r="G754" t="str">
            <v>W20</v>
          </cell>
          <cell r="H754" t="str">
            <v>EURO</v>
          </cell>
          <cell r="J754" t="str">
            <v>w216728019</v>
          </cell>
          <cell r="K754" t="str">
            <v>loosethread-ink system to frame main</v>
          </cell>
          <cell r="M754" t="str">
            <v>CHANGED FRAME MAIN</v>
          </cell>
          <cell r="P754" t="str">
            <v>EMJHAY</v>
          </cell>
          <cell r="Q754" t="str">
            <v>FROM REWORK</v>
          </cell>
          <cell r="R754" t="str">
            <v>A00</v>
          </cell>
          <cell r="S754" t="str">
            <v>1</v>
          </cell>
          <cell r="T754" t="str">
            <v>3</v>
          </cell>
        </row>
        <row r="755">
          <cell r="A755" t="str">
            <v>Azure</v>
          </cell>
          <cell r="B755" t="str">
            <v>Dayshift (8-17)</v>
          </cell>
          <cell r="C755">
            <v>38972</v>
          </cell>
          <cell r="D755" t="str">
            <v>CA03</v>
          </cell>
          <cell r="F755" t="str">
            <v>W38</v>
          </cell>
          <cell r="G755" t="str">
            <v>W38</v>
          </cell>
          <cell r="H755" t="str">
            <v>EHC</v>
          </cell>
          <cell r="J755" t="str">
            <v>aq120021w386911045</v>
          </cell>
          <cell r="K755" t="str">
            <v>broken-dowel of asf left</v>
          </cell>
          <cell r="L755" t="str">
            <v>broken</v>
          </cell>
          <cell r="M755" t="str">
            <v>changed asf</v>
          </cell>
          <cell r="P755" t="str">
            <v>ella</v>
          </cell>
          <cell r="Q755" t="str">
            <v>back to line</v>
          </cell>
          <cell r="R755" t="str">
            <v>A02</v>
          </cell>
          <cell r="S755" t="str">
            <v>2</v>
          </cell>
          <cell r="T755" t="str">
            <v>1</v>
          </cell>
        </row>
        <row r="756">
          <cell r="A756" t="str">
            <v>Azure</v>
          </cell>
          <cell r="B756" t="str">
            <v>Dayshift (8-17)</v>
          </cell>
          <cell r="C756">
            <v>38972</v>
          </cell>
          <cell r="D756" t="str">
            <v>CA02</v>
          </cell>
          <cell r="F756" t="str">
            <v>W37</v>
          </cell>
          <cell r="G756" t="str">
            <v>W37</v>
          </cell>
          <cell r="H756" t="str">
            <v>EHC</v>
          </cell>
          <cell r="J756" t="str">
            <v>aq120021w376911091</v>
          </cell>
          <cell r="K756" t="str">
            <v>cannot pg during confirmation</v>
          </cell>
          <cell r="M756" t="str">
            <v>confirmed good</v>
          </cell>
          <cell r="P756" t="str">
            <v>rea</v>
          </cell>
          <cell r="Q756" t="str">
            <v>back to line</v>
          </cell>
          <cell r="R756" t="str">
            <v>F04</v>
          </cell>
          <cell r="S756" t="str">
            <v>3</v>
          </cell>
          <cell r="T756" t="str">
            <v>1</v>
          </cell>
        </row>
        <row r="757">
          <cell r="A757" t="str">
            <v>Patresse</v>
          </cell>
          <cell r="B757" t="str">
            <v>Dayshift (8-17)</v>
          </cell>
          <cell r="C757">
            <v>38972</v>
          </cell>
          <cell r="D757" t="str">
            <v>CA03</v>
          </cell>
          <cell r="F757" t="str">
            <v>W02</v>
          </cell>
          <cell r="G757" t="str">
            <v>W02</v>
          </cell>
          <cell r="H757" t="str">
            <v>EHC</v>
          </cell>
          <cell r="J757" t="str">
            <v>ak160012w026912172</v>
          </cell>
          <cell r="K757" t="str">
            <v>over buzzer left</v>
          </cell>
          <cell r="M757" t="str">
            <v>re pg</v>
          </cell>
          <cell r="P757" t="str">
            <v>lea umali</v>
          </cell>
          <cell r="Q757" t="str">
            <v>back to line</v>
          </cell>
          <cell r="R757" t="str">
            <v>A05</v>
          </cell>
          <cell r="S757" t="str">
            <v>3</v>
          </cell>
          <cell r="T757" t="str">
            <v>1</v>
          </cell>
        </row>
        <row r="758">
          <cell r="A758" t="str">
            <v>Patresse</v>
          </cell>
          <cell r="B758" t="str">
            <v>Dayshift (8-17)</v>
          </cell>
          <cell r="C758">
            <v>38972</v>
          </cell>
          <cell r="D758" t="str">
            <v>CA08</v>
          </cell>
          <cell r="F758" t="str">
            <v>W03</v>
          </cell>
          <cell r="G758" t="str">
            <v>W03</v>
          </cell>
          <cell r="H758" t="str">
            <v>EHC</v>
          </cell>
          <cell r="J758" t="str">
            <v>ak160012w036912181</v>
          </cell>
          <cell r="K758" t="str">
            <v>fatal error during qr oah-fb</v>
          </cell>
          <cell r="M758" t="str">
            <v>CHANGED PF MOTOR</v>
          </cell>
          <cell r="P758" t="str">
            <v>lea umali</v>
          </cell>
          <cell r="Q758" t="str">
            <v>back to line</v>
          </cell>
          <cell r="R758" t="str">
            <v>F07</v>
          </cell>
          <cell r="S758" t="str">
            <v>1</v>
          </cell>
          <cell r="T758" t="str">
            <v>1</v>
          </cell>
        </row>
        <row r="759">
          <cell r="A759" t="str">
            <v>Azure</v>
          </cell>
          <cell r="B759" t="str">
            <v>Dayshift (8-17)</v>
          </cell>
          <cell r="C759">
            <v>38972</v>
          </cell>
          <cell r="D759" t="str">
            <v>FA04</v>
          </cell>
          <cell r="F759" t="str">
            <v>W40</v>
          </cell>
          <cell r="G759" t="str">
            <v>W40</v>
          </cell>
          <cell r="H759" t="str">
            <v>EAI</v>
          </cell>
          <cell r="J759" t="str">
            <v>aq120031w406912011</v>
          </cell>
          <cell r="K759" t="str">
            <v>customer setting mismatch</v>
          </cell>
          <cell r="M759" t="str">
            <v>ndf</v>
          </cell>
          <cell r="P759" t="str">
            <v>Apolonia Baltazar</v>
          </cell>
          <cell r="Q759" t="str">
            <v>back to line</v>
          </cell>
          <cell r="R759" t="str">
            <v>F02</v>
          </cell>
          <cell r="S759" t="str">
            <v>3</v>
          </cell>
          <cell r="T759" t="str">
            <v>1</v>
          </cell>
        </row>
        <row r="760">
          <cell r="A760" t="str">
            <v>Fresno</v>
          </cell>
          <cell r="B760" t="str">
            <v>Dayshift (8-17)</v>
          </cell>
          <cell r="C760">
            <v>38972</v>
          </cell>
          <cell r="D760" t="str">
            <v>FA01</v>
          </cell>
          <cell r="F760" t="str">
            <v>W10</v>
          </cell>
          <cell r="G760" t="str">
            <v>W10</v>
          </cell>
          <cell r="H760" t="str">
            <v>EAI</v>
          </cell>
          <cell r="J760" t="str">
            <v>aq110032w106911108</v>
          </cell>
          <cell r="K760" t="str">
            <v>no printing result during adjust pf ej</v>
          </cell>
          <cell r="M760" t="str">
            <v>CHANGED MCB &amp; HEAD</v>
          </cell>
          <cell r="N760" t="str">
            <v>EA67022A</v>
          </cell>
          <cell r="P760" t="str">
            <v>cherylyn kalaw</v>
          </cell>
          <cell r="Q760" t="str">
            <v>back to line</v>
          </cell>
          <cell r="R760" t="str">
            <v>F06</v>
          </cell>
          <cell r="S760" t="str">
            <v>1</v>
          </cell>
          <cell r="T760" t="str">
            <v>1</v>
          </cell>
        </row>
        <row r="761">
          <cell r="A761" t="str">
            <v>Fresno</v>
          </cell>
          <cell r="B761" t="str">
            <v>Dayshift (8-17)</v>
          </cell>
          <cell r="C761">
            <v>38972</v>
          </cell>
          <cell r="D761" t="str">
            <v>FA04</v>
          </cell>
          <cell r="F761" t="str">
            <v>W19</v>
          </cell>
          <cell r="G761" t="str">
            <v>W19</v>
          </cell>
          <cell r="H761" t="str">
            <v>EHC</v>
          </cell>
          <cell r="J761" t="str">
            <v>aq110022w106907430</v>
          </cell>
          <cell r="K761" t="str">
            <v>fatal error during dummy 3ch=0</v>
          </cell>
          <cell r="M761" t="str">
            <v>changed scic assy</v>
          </cell>
          <cell r="P761" t="str">
            <v>ella</v>
          </cell>
          <cell r="Q761" t="str">
            <v>back to line</v>
          </cell>
          <cell r="R761" t="str">
            <v>F02</v>
          </cell>
          <cell r="S761" t="str">
            <v>1</v>
          </cell>
          <cell r="T761" t="str">
            <v>1</v>
          </cell>
        </row>
        <row r="762">
          <cell r="A762" t="str">
            <v>Fresno</v>
          </cell>
          <cell r="B762" t="str">
            <v>Dayshift (8-17)</v>
          </cell>
          <cell r="C762">
            <v>38972</v>
          </cell>
          <cell r="D762" t="str">
            <v>FA01</v>
          </cell>
          <cell r="F762" t="str">
            <v>W15</v>
          </cell>
          <cell r="G762" t="str">
            <v>W15</v>
          </cell>
          <cell r="H762" t="str">
            <v>EUL</v>
          </cell>
          <cell r="J762" t="str">
            <v>aq110032w156907323</v>
          </cell>
          <cell r="K762" t="str">
            <v>ng pw check top left</v>
          </cell>
          <cell r="M762" t="str">
            <v>re adjust pw</v>
          </cell>
          <cell r="P762" t="str">
            <v>celestina elomina</v>
          </cell>
          <cell r="Q762" t="str">
            <v>back to line</v>
          </cell>
          <cell r="R762" t="str">
            <v>F02</v>
          </cell>
          <cell r="S762" t="str">
            <v>3</v>
          </cell>
          <cell r="T762" t="str">
            <v>1</v>
          </cell>
        </row>
        <row r="763">
          <cell r="A763" t="str">
            <v>Fresno</v>
          </cell>
          <cell r="B763" t="str">
            <v>Dayshift (8-17)</v>
          </cell>
          <cell r="C763">
            <v>38972</v>
          </cell>
          <cell r="D763" t="str">
            <v>FA01</v>
          </cell>
          <cell r="F763" t="str">
            <v>W18</v>
          </cell>
          <cell r="G763" t="str">
            <v>W18</v>
          </cell>
          <cell r="H763" t="str">
            <v>eur export</v>
          </cell>
          <cell r="J763" t="str">
            <v>aq110032w186911039</v>
          </cell>
          <cell r="K763" t="str">
            <v>unusual sound during ink charging</v>
          </cell>
          <cell r="M763" t="str">
            <v>changed asf</v>
          </cell>
          <cell r="P763" t="str">
            <v>Moneth Martos</v>
          </cell>
          <cell r="R763" t="str">
            <v>F04</v>
          </cell>
          <cell r="S763" t="str">
            <v>1</v>
          </cell>
          <cell r="T763" t="str">
            <v>1</v>
          </cell>
        </row>
        <row r="764">
          <cell r="A764" t="str">
            <v>Fresno</v>
          </cell>
          <cell r="B764" t="str">
            <v>Dayshift (8-17)</v>
          </cell>
          <cell r="C764">
            <v>38972</v>
          </cell>
          <cell r="D764" t="str">
            <v>FA01</v>
          </cell>
          <cell r="F764" t="str">
            <v>W19</v>
          </cell>
          <cell r="G764" t="str">
            <v>W19</v>
          </cell>
          <cell r="H764" t="str">
            <v>EHC</v>
          </cell>
          <cell r="J764" t="str">
            <v>aq110022w126907200</v>
          </cell>
          <cell r="K764" t="str">
            <v>unusual sound during loading of paper</v>
          </cell>
          <cell r="R764" t="str">
            <v>F03</v>
          </cell>
          <cell r="S764" t="str">
            <v>1</v>
          </cell>
          <cell r="T764" t="str">
            <v>1</v>
          </cell>
        </row>
        <row r="765">
          <cell r="A765" t="str">
            <v>Fresno</v>
          </cell>
          <cell r="B765" t="str">
            <v>Dayshift (8-17)</v>
          </cell>
          <cell r="C765">
            <v>38972</v>
          </cell>
          <cell r="D765" t="str">
            <v>MA05</v>
          </cell>
          <cell r="F765" t="str">
            <v>W09</v>
          </cell>
          <cell r="G765" t="str">
            <v>W09</v>
          </cell>
          <cell r="H765" t="str">
            <v>EAI</v>
          </cell>
          <cell r="J765" t="str">
            <v>aq110032w096911112</v>
          </cell>
          <cell r="K765" t="str">
            <v>confirmation of compression spring 1.33 on unit</v>
          </cell>
          <cell r="M765" t="str">
            <v>ndf</v>
          </cell>
          <cell r="P765" t="str">
            <v>leah</v>
          </cell>
          <cell r="R765" t="str">
            <v>A04</v>
          </cell>
          <cell r="S765" t="str">
            <v>1</v>
          </cell>
          <cell r="T765" t="str">
            <v>1</v>
          </cell>
        </row>
        <row r="766">
          <cell r="A766" t="str">
            <v>Fresno</v>
          </cell>
          <cell r="B766" t="str">
            <v>Dayshift (8-17)</v>
          </cell>
          <cell r="C766">
            <v>38972</v>
          </cell>
          <cell r="D766" t="str">
            <v>FA01</v>
          </cell>
          <cell r="F766" t="str">
            <v>W09</v>
          </cell>
          <cell r="G766" t="str">
            <v>W09</v>
          </cell>
          <cell r="H766" t="str">
            <v>EAI</v>
          </cell>
          <cell r="J766" t="str">
            <v>aq110032w096911115</v>
          </cell>
          <cell r="K766" t="str">
            <v>first dot value during pw sensor adjust</v>
          </cell>
          <cell r="M766" t="str">
            <v>re adjust pw</v>
          </cell>
          <cell r="P766" t="str">
            <v>floricel</v>
          </cell>
          <cell r="Q766" t="str">
            <v>back to line</v>
          </cell>
          <cell r="R766" t="str">
            <v>F03</v>
          </cell>
          <cell r="S766" t="str">
            <v>3</v>
          </cell>
          <cell r="T766" t="str">
            <v>1</v>
          </cell>
        </row>
        <row r="767">
          <cell r="A767" t="str">
            <v>Fresno</v>
          </cell>
          <cell r="B767" t="str">
            <v>Dayshift (8-17)</v>
          </cell>
          <cell r="C767">
            <v>38972</v>
          </cell>
          <cell r="D767" t="str">
            <v>FA01</v>
          </cell>
          <cell r="F767" t="str">
            <v>W16</v>
          </cell>
          <cell r="G767" t="str">
            <v>W16</v>
          </cell>
          <cell r="H767" t="str">
            <v>eurocismea</v>
          </cell>
          <cell r="J767" t="str">
            <v>aq110032w166907059</v>
          </cell>
          <cell r="K767" t="str">
            <v>ng ej adjust</v>
          </cell>
          <cell r="M767" t="str">
            <v>re adjust ej</v>
          </cell>
          <cell r="P767" t="str">
            <v>dovie</v>
          </cell>
          <cell r="Q767" t="str">
            <v>back to line</v>
          </cell>
          <cell r="R767" t="str">
            <v>F01</v>
          </cell>
          <cell r="S767" t="str">
            <v>3</v>
          </cell>
          <cell r="T767" t="str">
            <v>1</v>
          </cell>
        </row>
        <row r="768">
          <cell r="A768" t="str">
            <v>Fresno</v>
          </cell>
          <cell r="B768" t="str">
            <v>Dayshift (8-17)</v>
          </cell>
          <cell r="C768">
            <v>38972</v>
          </cell>
          <cell r="D768" t="str">
            <v>FA02</v>
          </cell>
          <cell r="F768" t="str">
            <v>W21</v>
          </cell>
          <cell r="G768" t="str">
            <v>W21</v>
          </cell>
          <cell r="H768" t="str">
            <v>EURO</v>
          </cell>
          <cell r="J768" t="str">
            <v>w196721162</v>
          </cell>
          <cell r="K768" t="str">
            <v>stain-scale cr</v>
          </cell>
          <cell r="M768" t="str">
            <v>changed scale cr</v>
          </cell>
          <cell r="P768" t="str">
            <v>leah</v>
          </cell>
          <cell r="Q768" t="str">
            <v>FROM REWORK</v>
          </cell>
          <cell r="R768" t="str">
            <v>A00</v>
          </cell>
          <cell r="S768" t="str">
            <v>1</v>
          </cell>
          <cell r="T768" t="str">
            <v>3</v>
          </cell>
        </row>
        <row r="769">
          <cell r="A769" t="str">
            <v>Fresno</v>
          </cell>
          <cell r="B769" t="str">
            <v>Dayshift (8-17)</v>
          </cell>
          <cell r="C769">
            <v>38972</v>
          </cell>
          <cell r="D769" t="str">
            <v>CA06</v>
          </cell>
          <cell r="F769" t="str">
            <v>W09</v>
          </cell>
          <cell r="G769" t="str">
            <v>W09</v>
          </cell>
          <cell r="H769" t="str">
            <v>EAI</v>
          </cell>
          <cell r="J769" t="str">
            <v>aq110032w096911088</v>
          </cell>
          <cell r="K769" t="str">
            <v>hang pc during dummy check</v>
          </cell>
          <cell r="M769" t="str">
            <v>RE INSTALL CSIC</v>
          </cell>
          <cell r="P769" t="str">
            <v>ELLA</v>
          </cell>
          <cell r="Q769" t="str">
            <v>back to line</v>
          </cell>
          <cell r="R769" t="str">
            <v>F01</v>
          </cell>
          <cell r="S769" t="str">
            <v>3</v>
          </cell>
          <cell r="T769" t="str">
            <v>1</v>
          </cell>
        </row>
        <row r="770">
          <cell r="A770" t="str">
            <v>Fresno</v>
          </cell>
          <cell r="B770" t="str">
            <v>Dayshift (8-17)</v>
          </cell>
          <cell r="C770">
            <v>38972</v>
          </cell>
          <cell r="D770" t="str">
            <v>CA04</v>
          </cell>
          <cell r="F770" t="str">
            <v>W07</v>
          </cell>
          <cell r="G770" t="str">
            <v>W07</v>
          </cell>
          <cell r="H770" t="str">
            <v>EUL</v>
          </cell>
          <cell r="J770" t="str">
            <v>aq110032w076912003</v>
          </cell>
          <cell r="K770" t="str">
            <v>deform- coneector cn2</v>
          </cell>
          <cell r="M770" t="str">
            <v>confirmed good</v>
          </cell>
          <cell r="P770" t="str">
            <v>jessa</v>
          </cell>
          <cell r="Q770" t="str">
            <v>back to line</v>
          </cell>
          <cell r="R770" t="str">
            <v>A01</v>
          </cell>
          <cell r="S770" t="str">
            <v>3</v>
          </cell>
          <cell r="T770" t="str">
            <v>1</v>
          </cell>
        </row>
        <row r="771">
          <cell r="A771" t="str">
            <v>Fresno</v>
          </cell>
          <cell r="B771" t="str">
            <v>Dayshift (8-17)</v>
          </cell>
          <cell r="C771">
            <v>38972</v>
          </cell>
          <cell r="D771" t="str">
            <v>FA01</v>
          </cell>
          <cell r="F771" t="str">
            <v>W17</v>
          </cell>
          <cell r="G771" t="str">
            <v>W17</v>
          </cell>
          <cell r="H771" t="str">
            <v>EUL</v>
          </cell>
          <cell r="J771" t="str">
            <v>aq110032w176907259</v>
          </cell>
          <cell r="K771" t="str">
            <v>unusual sound during ink charging</v>
          </cell>
          <cell r="M771" t="str">
            <v>changed spur gear</v>
          </cell>
          <cell r="P771" t="str">
            <v>vivian</v>
          </cell>
          <cell r="R771" t="str">
            <v>F01</v>
          </cell>
          <cell r="S771" t="str">
            <v>1</v>
          </cell>
          <cell r="T771" t="str">
            <v>1</v>
          </cell>
        </row>
        <row r="772">
          <cell r="A772" t="str">
            <v>Fresno</v>
          </cell>
          <cell r="B772" t="str">
            <v>Dayshift (8-17)</v>
          </cell>
          <cell r="C772">
            <v>38972</v>
          </cell>
          <cell r="D772" t="str">
            <v>FA01</v>
          </cell>
          <cell r="F772" t="str">
            <v>W18</v>
          </cell>
          <cell r="G772" t="str">
            <v>W18</v>
          </cell>
          <cell r="H772" t="str">
            <v>euroexport</v>
          </cell>
          <cell r="J772" t="str">
            <v>aq110032w186911060</v>
          </cell>
          <cell r="K772" t="str">
            <v>unusual sound during ink charging</v>
          </cell>
          <cell r="M772" t="str">
            <v>RE INTALL ASF</v>
          </cell>
          <cell r="P772" t="str">
            <v>JESSA</v>
          </cell>
          <cell r="Q772" t="str">
            <v>pt mcb</v>
          </cell>
          <cell r="R772" t="str">
            <v>F05</v>
          </cell>
          <cell r="S772" t="str">
            <v>3</v>
          </cell>
          <cell r="T772" t="str">
            <v>1</v>
          </cell>
        </row>
        <row r="773">
          <cell r="A773" t="str">
            <v>Fresno</v>
          </cell>
          <cell r="B773" t="str">
            <v>Dayshift (8-17)</v>
          </cell>
          <cell r="C773">
            <v>38972</v>
          </cell>
          <cell r="D773" t="str">
            <v>CA06</v>
          </cell>
          <cell r="F773" t="str">
            <v>W30</v>
          </cell>
          <cell r="G773" t="str">
            <v>W30</v>
          </cell>
          <cell r="H773" t="str">
            <v>EHC</v>
          </cell>
          <cell r="J773" t="str">
            <v>aq110022w306907149</v>
          </cell>
          <cell r="K773" t="str">
            <v>dent-scale pf</v>
          </cell>
          <cell r="L773" t="str">
            <v>dent</v>
          </cell>
          <cell r="M773" t="str">
            <v>CHANGED SCALE PF</v>
          </cell>
          <cell r="P773" t="str">
            <v>REA</v>
          </cell>
          <cell r="Q773" t="str">
            <v>back to line</v>
          </cell>
          <cell r="R773" t="str">
            <v>F03</v>
          </cell>
          <cell r="S773" t="str">
            <v>2</v>
          </cell>
          <cell r="T773" t="str">
            <v>1</v>
          </cell>
        </row>
        <row r="774">
          <cell r="A774" t="str">
            <v>Fresno</v>
          </cell>
          <cell r="B774" t="str">
            <v>Dayshift (8-17)</v>
          </cell>
          <cell r="C774">
            <v>38972</v>
          </cell>
          <cell r="D774" t="str">
            <v>FA01</v>
          </cell>
          <cell r="F774" t="str">
            <v>W15</v>
          </cell>
          <cell r="G774" t="str">
            <v>W15</v>
          </cell>
          <cell r="H774" t="str">
            <v>EUL</v>
          </cell>
          <cell r="J774" t="str">
            <v>aq110032w156907375</v>
          </cell>
          <cell r="K774" t="str">
            <v>stain-ink on paper during ink charging</v>
          </cell>
          <cell r="M774" t="str">
            <v>wiped sticky foreign mat on roller driven</v>
          </cell>
          <cell r="P774" t="str">
            <v>floricel</v>
          </cell>
          <cell r="Q774" t="str">
            <v>back to line</v>
          </cell>
          <cell r="R774" t="str">
            <v>F01</v>
          </cell>
          <cell r="S774" t="str">
            <v>3</v>
          </cell>
          <cell r="T774" t="str">
            <v>1</v>
          </cell>
        </row>
        <row r="775">
          <cell r="A775" t="str">
            <v>Azure</v>
          </cell>
          <cell r="B775" t="str">
            <v>Dayshift (8-17)</v>
          </cell>
          <cell r="C775">
            <v>38972</v>
          </cell>
          <cell r="D775" t="str">
            <v>CA06</v>
          </cell>
          <cell r="F775" t="str">
            <v>W40</v>
          </cell>
          <cell r="G775" t="str">
            <v>W40</v>
          </cell>
          <cell r="H775" t="str">
            <v>EAI</v>
          </cell>
          <cell r="J775" t="str">
            <v>aq120031w406912004</v>
          </cell>
          <cell r="K775" t="str">
            <v>twisted pump tube</v>
          </cell>
          <cell r="M775" t="str">
            <v>re arranged pump tube</v>
          </cell>
          <cell r="P775" t="str">
            <v>jesaa</v>
          </cell>
          <cell r="Q775" t="str">
            <v>back to line</v>
          </cell>
          <cell r="R775" t="str">
            <v>A05</v>
          </cell>
          <cell r="S775" t="str">
            <v>1</v>
          </cell>
          <cell r="T775" t="str">
            <v>1</v>
          </cell>
        </row>
        <row r="776">
          <cell r="A776" t="str">
            <v>Patresse</v>
          </cell>
          <cell r="B776" t="str">
            <v>Dayshift (8-17)</v>
          </cell>
          <cell r="C776">
            <v>38972</v>
          </cell>
          <cell r="D776" t="str">
            <v>CA01</v>
          </cell>
          <cell r="E776" t="str">
            <v>S01</v>
          </cell>
          <cell r="F776" t="str">
            <v>W03</v>
          </cell>
          <cell r="H776" t="str">
            <v>EHC</v>
          </cell>
          <cell r="I776" t="str">
            <v>s016904155</v>
          </cell>
          <cell r="J776" t="str">
            <v>mecha unit</v>
          </cell>
          <cell r="K776" t="str">
            <v>deform grounding plate head</v>
          </cell>
          <cell r="M776" t="str">
            <v>CHANGED CARRIAGE</v>
          </cell>
          <cell r="P776" t="str">
            <v>Marilou Harina</v>
          </cell>
          <cell r="Q776" t="str">
            <v>back to line</v>
          </cell>
          <cell r="R776" t="str">
            <v>A02</v>
          </cell>
          <cell r="S776" t="str">
            <v>1</v>
          </cell>
          <cell r="T776" t="str">
            <v>1</v>
          </cell>
        </row>
        <row r="777">
          <cell r="A777" t="str">
            <v>Azure</v>
          </cell>
          <cell r="B777" t="str">
            <v>Dayshift (8-17)</v>
          </cell>
          <cell r="C777">
            <v>38972</v>
          </cell>
          <cell r="D777" t="str">
            <v>FA01</v>
          </cell>
          <cell r="F777" t="str">
            <v>W36</v>
          </cell>
          <cell r="G777" t="str">
            <v>W36</v>
          </cell>
          <cell r="H777" t="str">
            <v>EHC</v>
          </cell>
          <cell r="J777" t="str">
            <v>aq120021w366911095</v>
          </cell>
          <cell r="K777" t="str">
            <v>abnormal printing during pw</v>
          </cell>
          <cell r="M777" t="str">
            <v>CHANGED PRINTHEAD</v>
          </cell>
          <cell r="N777" t="str">
            <v>A1060908-11A</v>
          </cell>
          <cell r="O777" t="str">
            <v>A2060911-01C</v>
          </cell>
          <cell r="P777" t="str">
            <v>SHIELA</v>
          </cell>
          <cell r="Q777" t="str">
            <v>back to line</v>
          </cell>
          <cell r="R777" t="str">
            <v>F02</v>
          </cell>
          <cell r="S777" t="str">
            <v>1</v>
          </cell>
          <cell r="T777" t="str">
            <v>1</v>
          </cell>
        </row>
        <row r="778">
          <cell r="A778" t="str">
            <v>Fresno</v>
          </cell>
          <cell r="B778" t="str">
            <v>Dayshift (8-17)</v>
          </cell>
          <cell r="C778">
            <v>38972</v>
          </cell>
          <cell r="D778" t="str">
            <v>CA06</v>
          </cell>
          <cell r="F778" t="str">
            <v>W18</v>
          </cell>
          <cell r="G778" t="str">
            <v>W18</v>
          </cell>
          <cell r="H778" t="str">
            <v>euroexport</v>
          </cell>
          <cell r="J778" t="str">
            <v>aq110032w186911003</v>
          </cell>
          <cell r="K778" t="str">
            <v>fatal error during qr 3ch=70</v>
          </cell>
          <cell r="M778" t="str">
            <v>re - install apg assy</v>
          </cell>
          <cell r="P778" t="str">
            <v>leah</v>
          </cell>
          <cell r="R778" t="str">
            <v>F03</v>
          </cell>
          <cell r="S778" t="str">
            <v>3</v>
          </cell>
          <cell r="T778" t="str">
            <v>1</v>
          </cell>
        </row>
        <row r="779">
          <cell r="A779" t="str">
            <v>Fresno</v>
          </cell>
          <cell r="B779" t="str">
            <v>Dayshift (8-17)</v>
          </cell>
          <cell r="C779">
            <v>38972</v>
          </cell>
          <cell r="D779" t="str">
            <v>FA01</v>
          </cell>
          <cell r="F779" t="str">
            <v>W10</v>
          </cell>
          <cell r="G779" t="str">
            <v>W10</v>
          </cell>
          <cell r="H779" t="str">
            <v>EAI</v>
          </cell>
          <cell r="J779" t="str">
            <v>aq110032w106911130</v>
          </cell>
          <cell r="K779" t="str">
            <v>ng ej adjust</v>
          </cell>
          <cell r="M779" t="str">
            <v>re adjust ej</v>
          </cell>
          <cell r="P779" t="str">
            <v>dovie</v>
          </cell>
          <cell r="Q779" t="str">
            <v>back to line</v>
          </cell>
          <cell r="R779" t="str">
            <v>F02</v>
          </cell>
          <cell r="S779" t="str">
            <v>3</v>
          </cell>
          <cell r="T779" t="str">
            <v>1</v>
          </cell>
        </row>
        <row r="780">
          <cell r="A780" t="str">
            <v>Azure</v>
          </cell>
          <cell r="B780" t="str">
            <v>Dayshift (8-17)</v>
          </cell>
          <cell r="C780">
            <v>38972</v>
          </cell>
          <cell r="D780" t="str">
            <v>CA04</v>
          </cell>
          <cell r="F780" t="str">
            <v>W36</v>
          </cell>
          <cell r="G780" t="str">
            <v>W36</v>
          </cell>
          <cell r="H780" t="str">
            <v>EHC</v>
          </cell>
          <cell r="J780" t="str">
            <v>aq120021w366911128</v>
          </cell>
          <cell r="K780" t="str">
            <v>long pump tube</v>
          </cell>
          <cell r="M780" t="str">
            <v>ARRANGED PUMP TUBE</v>
          </cell>
          <cell r="P780" t="str">
            <v>cherylyn kalaw</v>
          </cell>
          <cell r="Q780" t="str">
            <v>back to line</v>
          </cell>
          <cell r="R780" t="str">
            <v>A03</v>
          </cell>
          <cell r="S780" t="str">
            <v>3</v>
          </cell>
          <cell r="T780" t="str">
            <v>1</v>
          </cell>
        </row>
        <row r="781">
          <cell r="A781" t="str">
            <v>Azure</v>
          </cell>
          <cell r="B781" t="str">
            <v>Dayshift (8-17)</v>
          </cell>
          <cell r="C781">
            <v>38972</v>
          </cell>
          <cell r="D781" t="str">
            <v>FA05</v>
          </cell>
          <cell r="F781" t="str">
            <v>W38</v>
          </cell>
          <cell r="G781" t="str">
            <v>W38</v>
          </cell>
          <cell r="H781" t="str">
            <v>EHC</v>
          </cell>
          <cell r="J781" t="str">
            <v>aq120021w386911049</v>
          </cell>
          <cell r="K781" t="str">
            <v>foreign mat fibers on panel center</v>
          </cell>
          <cell r="M781" t="str">
            <v>removed foreign mat</v>
          </cell>
          <cell r="P781" t="str">
            <v>leah</v>
          </cell>
          <cell r="Q781" t="str">
            <v>back to line</v>
          </cell>
          <cell r="R781" t="str">
            <v>A00</v>
          </cell>
          <cell r="S781" t="str">
            <v>1</v>
          </cell>
          <cell r="T781" t="str">
            <v>1</v>
          </cell>
        </row>
        <row r="782">
          <cell r="A782" t="str">
            <v>Fresno</v>
          </cell>
          <cell r="B782" t="str">
            <v>Dayshift (8-17)</v>
          </cell>
          <cell r="C782">
            <v>38972</v>
          </cell>
          <cell r="D782" t="str">
            <v>CA06</v>
          </cell>
          <cell r="F782" t="str">
            <v>W07</v>
          </cell>
          <cell r="G782" t="str">
            <v>W07</v>
          </cell>
          <cell r="H782" t="str">
            <v>EUL</v>
          </cell>
          <cell r="J782" t="str">
            <v>aq110032w076912006</v>
          </cell>
          <cell r="K782" t="str">
            <v>fatal error during qr</v>
          </cell>
          <cell r="M782" t="str">
            <v>CHANGED APG ASSY</v>
          </cell>
          <cell r="P782" t="str">
            <v>LEAH</v>
          </cell>
          <cell r="R782" t="str">
            <v>F02</v>
          </cell>
          <cell r="S782" t="str">
            <v>1</v>
          </cell>
          <cell r="T782" t="str">
            <v>1</v>
          </cell>
        </row>
        <row r="783">
          <cell r="A783" t="str">
            <v>Fresno</v>
          </cell>
          <cell r="B783" t="str">
            <v>Dayshift (8-17)</v>
          </cell>
          <cell r="C783">
            <v>38972</v>
          </cell>
          <cell r="D783" t="str">
            <v>FA01</v>
          </cell>
          <cell r="F783" t="str">
            <v>W09</v>
          </cell>
          <cell r="G783" t="str">
            <v>W09</v>
          </cell>
          <cell r="H783" t="str">
            <v>EAI</v>
          </cell>
          <cell r="J783" t="str">
            <v>aq110032w096911127</v>
          </cell>
          <cell r="K783" t="str">
            <v>unusual sound during discharging</v>
          </cell>
          <cell r="M783" t="str">
            <v>RE INSTALL ASF</v>
          </cell>
          <cell r="P783" t="str">
            <v>EMJHAY</v>
          </cell>
          <cell r="R783" t="str">
            <v>F02</v>
          </cell>
          <cell r="S783" t="str">
            <v>3</v>
          </cell>
          <cell r="T783" t="str">
            <v>1</v>
          </cell>
        </row>
        <row r="784">
          <cell r="A784" t="str">
            <v>Azure</v>
          </cell>
          <cell r="B784" t="str">
            <v>Dayshift (8-17)</v>
          </cell>
          <cell r="C784">
            <v>38972</v>
          </cell>
          <cell r="D784" t="str">
            <v>FA01</v>
          </cell>
          <cell r="F784" t="str">
            <v>W35</v>
          </cell>
          <cell r="G784" t="str">
            <v>W35</v>
          </cell>
          <cell r="H784" t="str">
            <v>EHC</v>
          </cell>
          <cell r="J784" t="str">
            <v>aq120021w356911117</v>
          </cell>
          <cell r="K784" t="str">
            <v>smear priniting during pfp check bottom rightside</v>
          </cell>
          <cell r="M784" t="str">
            <v>RE PRINT 5X GOOD</v>
          </cell>
          <cell r="P784" t="str">
            <v>FLORICEL</v>
          </cell>
          <cell r="Q784" t="str">
            <v>back to line</v>
          </cell>
          <cell r="R784" t="str">
            <v>F01</v>
          </cell>
          <cell r="S784" t="str">
            <v>3</v>
          </cell>
          <cell r="T784" t="str">
            <v>1</v>
          </cell>
        </row>
        <row r="785">
          <cell r="A785" t="str">
            <v>Azure</v>
          </cell>
          <cell r="B785" t="str">
            <v>Dayshift (8-17)</v>
          </cell>
          <cell r="C785">
            <v>38972</v>
          </cell>
          <cell r="D785" t="str">
            <v>FA01</v>
          </cell>
          <cell r="F785" t="str">
            <v>W39</v>
          </cell>
          <cell r="G785" t="str">
            <v>W39</v>
          </cell>
          <cell r="H785" t="str">
            <v>EHC</v>
          </cell>
          <cell r="J785" t="str">
            <v>aq120021w396911055</v>
          </cell>
          <cell r="K785" t="str">
            <v>head inclined</v>
          </cell>
          <cell r="M785" t="str">
            <v>re-installed p-head</v>
          </cell>
          <cell r="P785" t="str">
            <v>grace</v>
          </cell>
          <cell r="Q785" t="str">
            <v>back to line</v>
          </cell>
          <cell r="R785" t="str">
            <v>F03</v>
          </cell>
          <cell r="S785" t="str">
            <v>3</v>
          </cell>
          <cell r="T785" t="str">
            <v>1</v>
          </cell>
        </row>
        <row r="786">
          <cell r="A786" t="str">
            <v>Azure</v>
          </cell>
          <cell r="B786" t="str">
            <v>Dayshift (8-17)</v>
          </cell>
          <cell r="C786">
            <v>38972</v>
          </cell>
          <cell r="D786" t="str">
            <v>CA06</v>
          </cell>
          <cell r="F786" t="str">
            <v>W34</v>
          </cell>
          <cell r="G786" t="str">
            <v>W34</v>
          </cell>
          <cell r="H786" t="str">
            <v>EHC</v>
          </cell>
          <cell r="J786" t="str">
            <v>aq120021w346912068</v>
          </cell>
          <cell r="K786" t="str">
            <v>no light on power button</v>
          </cell>
          <cell r="M786" t="str">
            <v>CHANGED PANEL BOARD</v>
          </cell>
          <cell r="P786" t="str">
            <v>celestina elomina</v>
          </cell>
          <cell r="R786" t="str">
            <v>F03</v>
          </cell>
          <cell r="S786" t="str">
            <v>1</v>
          </cell>
          <cell r="T786" t="str">
            <v>1</v>
          </cell>
        </row>
        <row r="787">
          <cell r="A787" t="str">
            <v>Azure</v>
          </cell>
          <cell r="B787" t="str">
            <v>Dayshift (8-17)</v>
          </cell>
          <cell r="C787">
            <v>38972</v>
          </cell>
          <cell r="D787" t="str">
            <v>CA06</v>
          </cell>
          <cell r="F787" t="str">
            <v>W40</v>
          </cell>
          <cell r="G787" t="str">
            <v>W40</v>
          </cell>
          <cell r="H787" t="str">
            <v>EAI</v>
          </cell>
          <cell r="J787" t="str">
            <v>aq120031w406912006</v>
          </cell>
          <cell r="K787" t="str">
            <v>long pump tube</v>
          </cell>
          <cell r="M787" t="str">
            <v>ARRANGED PUMP TUBE</v>
          </cell>
          <cell r="P787" t="str">
            <v>REA</v>
          </cell>
          <cell r="Q787" t="str">
            <v>back to line</v>
          </cell>
          <cell r="R787" t="str">
            <v>A07</v>
          </cell>
          <cell r="S787" t="str">
            <v>3</v>
          </cell>
          <cell r="T787" t="str">
            <v>1</v>
          </cell>
        </row>
        <row r="788">
          <cell r="A788" t="str">
            <v>Fresno</v>
          </cell>
          <cell r="B788" t="str">
            <v>Dayshift (8-17)</v>
          </cell>
          <cell r="C788">
            <v>38972</v>
          </cell>
          <cell r="D788" t="str">
            <v>FA01</v>
          </cell>
          <cell r="F788" t="str">
            <v>W08</v>
          </cell>
          <cell r="G788" t="str">
            <v>W08</v>
          </cell>
          <cell r="H788" t="str">
            <v>EAI LATIN</v>
          </cell>
          <cell r="J788" t="str">
            <v>aq110032w086911016</v>
          </cell>
          <cell r="K788" t="str">
            <v>head inclined</v>
          </cell>
          <cell r="M788" t="str">
            <v>RE INSTALL PRINTHEAD</v>
          </cell>
          <cell r="P788" t="str">
            <v>SHIELA</v>
          </cell>
          <cell r="Q788" t="str">
            <v>back to line</v>
          </cell>
          <cell r="R788" t="str">
            <v>F01</v>
          </cell>
          <cell r="S788" t="str">
            <v>3</v>
          </cell>
          <cell r="T788" t="str">
            <v>1</v>
          </cell>
        </row>
        <row r="789">
          <cell r="A789" t="str">
            <v>Fresno</v>
          </cell>
          <cell r="B789" t="str">
            <v>Dayshift (8-17)</v>
          </cell>
          <cell r="C789">
            <v>38972</v>
          </cell>
          <cell r="D789" t="str">
            <v>FA01</v>
          </cell>
          <cell r="F789" t="str">
            <v>W19</v>
          </cell>
          <cell r="G789" t="str">
            <v>W19</v>
          </cell>
          <cell r="H789" t="str">
            <v>EHC</v>
          </cell>
          <cell r="J789" t="str">
            <v>aq110022w196911020</v>
          </cell>
          <cell r="K789" t="str">
            <v>ng ej adjust</v>
          </cell>
          <cell r="M789" t="str">
            <v>re -adjust ej</v>
          </cell>
          <cell r="P789" t="str">
            <v>floricel</v>
          </cell>
          <cell r="R789" t="str">
            <v>F04</v>
          </cell>
          <cell r="S789" t="str">
            <v>3</v>
          </cell>
          <cell r="T789" t="str">
            <v>1</v>
          </cell>
        </row>
        <row r="790">
          <cell r="A790" t="str">
            <v>Fresno</v>
          </cell>
          <cell r="B790" t="str">
            <v>Dayshift (8-17)</v>
          </cell>
          <cell r="C790">
            <v>38972</v>
          </cell>
          <cell r="D790" t="str">
            <v>FA01</v>
          </cell>
          <cell r="F790" t="str">
            <v>W19</v>
          </cell>
          <cell r="G790" t="str">
            <v>W19</v>
          </cell>
          <cell r="H790" t="str">
            <v>EHC</v>
          </cell>
          <cell r="J790" t="str">
            <v>aq110022w196911060</v>
          </cell>
          <cell r="K790" t="str">
            <v>UNUSUAL SOUND DURING INK CHARGING</v>
          </cell>
          <cell r="M790" t="str">
            <v>CHANGED ASF</v>
          </cell>
          <cell r="P790" t="str">
            <v>Moneth Martos</v>
          </cell>
          <cell r="R790" t="str">
            <v>F01</v>
          </cell>
          <cell r="S790" t="str">
            <v>1</v>
          </cell>
          <cell r="T790" t="str">
            <v>1</v>
          </cell>
        </row>
        <row r="791">
          <cell r="A791" t="str">
            <v>Azure</v>
          </cell>
          <cell r="B791" t="str">
            <v>Dayshift (8-17)</v>
          </cell>
          <cell r="C791">
            <v>38972</v>
          </cell>
          <cell r="D791" t="str">
            <v>FA01</v>
          </cell>
          <cell r="F791" t="str">
            <v>W34</v>
          </cell>
          <cell r="G791" t="str">
            <v>W34</v>
          </cell>
          <cell r="H791" t="str">
            <v>EHC</v>
          </cell>
          <cell r="J791" t="str">
            <v>AQ120021W346912065</v>
          </cell>
          <cell r="K791" t="str">
            <v>HEAD ADJUST</v>
          </cell>
          <cell r="M791" t="str">
            <v>re -install printhead</v>
          </cell>
          <cell r="P791" t="str">
            <v>grace</v>
          </cell>
          <cell r="R791" t="str">
            <v>F04</v>
          </cell>
          <cell r="S791" t="str">
            <v>3</v>
          </cell>
          <cell r="T791" t="str">
            <v>1</v>
          </cell>
        </row>
        <row r="792">
          <cell r="A792" t="str">
            <v>Fresno</v>
          </cell>
          <cell r="B792" t="str">
            <v>Dayshift (8-17)</v>
          </cell>
          <cell r="C792">
            <v>38972</v>
          </cell>
          <cell r="D792" t="str">
            <v>CA06</v>
          </cell>
          <cell r="F792" t="str">
            <v>W07</v>
          </cell>
          <cell r="G792" t="str">
            <v>W07</v>
          </cell>
          <cell r="H792" t="str">
            <v>EUL</v>
          </cell>
          <cell r="J792" t="str">
            <v>AQ110032W076912012</v>
          </cell>
          <cell r="K792" t="str">
            <v>MISSING-SCREW ON MCB</v>
          </cell>
          <cell r="M792" t="str">
            <v>PUT SCREW</v>
          </cell>
          <cell r="P792" t="str">
            <v>cherylyn kalaw</v>
          </cell>
          <cell r="Q792" t="str">
            <v>OL1</v>
          </cell>
          <cell r="R792" t="str">
            <v>A00</v>
          </cell>
          <cell r="S792" t="str">
            <v>1</v>
          </cell>
          <cell r="T792" t="str">
            <v>1</v>
          </cell>
        </row>
        <row r="793">
          <cell r="A793" t="str">
            <v>Azure</v>
          </cell>
          <cell r="B793" t="str">
            <v>Dayshift (8-17)</v>
          </cell>
          <cell r="C793">
            <v>38972</v>
          </cell>
          <cell r="D793" t="str">
            <v>FA05</v>
          </cell>
          <cell r="F793" t="str">
            <v>W31</v>
          </cell>
          <cell r="G793" t="str">
            <v>W31</v>
          </cell>
          <cell r="H793" t="str">
            <v>EHC</v>
          </cell>
          <cell r="J793" t="str">
            <v>aq120021w316911062</v>
          </cell>
          <cell r="K793" t="str">
            <v>FADED-SWITCH OF PANEL ASSY</v>
          </cell>
          <cell r="M793" t="str">
            <v>changed panel assy</v>
          </cell>
          <cell r="P793" t="str">
            <v>rea</v>
          </cell>
          <cell r="R793" t="str">
            <v>A03</v>
          </cell>
          <cell r="S793">
            <v>1</v>
          </cell>
          <cell r="T793" t="str">
            <v>1</v>
          </cell>
        </row>
        <row r="794">
          <cell r="A794" t="str">
            <v>Fresno</v>
          </cell>
          <cell r="B794" t="str">
            <v>Dayshift (8-17)</v>
          </cell>
          <cell r="C794">
            <v>38972</v>
          </cell>
          <cell r="D794" t="str">
            <v>FA01</v>
          </cell>
          <cell r="F794" t="str">
            <v>W08</v>
          </cell>
          <cell r="G794" t="str">
            <v>W08</v>
          </cell>
          <cell r="H794" t="str">
            <v>EAI LATIN</v>
          </cell>
          <cell r="J794" t="str">
            <v>AQ110032W086911078</v>
          </cell>
          <cell r="K794" t="str">
            <v>HEAD INCLINED</v>
          </cell>
          <cell r="M794" t="str">
            <v>re - installed p head</v>
          </cell>
          <cell r="P794" t="str">
            <v>cris</v>
          </cell>
          <cell r="R794" t="str">
            <v>F02</v>
          </cell>
          <cell r="S794" t="str">
            <v>3</v>
          </cell>
          <cell r="T794" t="str">
            <v>1</v>
          </cell>
        </row>
        <row r="795">
          <cell r="A795" t="str">
            <v>Azure</v>
          </cell>
          <cell r="B795" t="str">
            <v>Dayshift (8-17)</v>
          </cell>
          <cell r="C795">
            <v>38972</v>
          </cell>
          <cell r="D795" t="str">
            <v>FA04</v>
          </cell>
          <cell r="F795" t="str">
            <v>W06</v>
          </cell>
          <cell r="G795" t="str">
            <v>W06</v>
          </cell>
          <cell r="H795" t="str">
            <v>EUL</v>
          </cell>
          <cell r="J795" t="str">
            <v>W326802080</v>
          </cell>
          <cell r="K795" t="str">
            <v>PRINTER ERROR DURING 1ST POWER ON</v>
          </cell>
          <cell r="M795" t="str">
            <v>NDF</v>
          </cell>
          <cell r="P795" t="str">
            <v>APPLE</v>
          </cell>
          <cell r="Q795" t="str">
            <v>FROM REWORK</v>
          </cell>
          <cell r="R795" t="str">
            <v>A00</v>
          </cell>
          <cell r="S795" t="str">
            <v>3</v>
          </cell>
          <cell r="T795" t="str">
            <v>3</v>
          </cell>
        </row>
        <row r="796">
          <cell r="A796" t="str">
            <v>Fresno</v>
          </cell>
          <cell r="B796" t="str">
            <v>Dayshift (8-17)</v>
          </cell>
          <cell r="C796">
            <v>38972</v>
          </cell>
          <cell r="D796" t="str">
            <v>CA04</v>
          </cell>
          <cell r="F796" t="str">
            <v>W30</v>
          </cell>
          <cell r="G796" t="str">
            <v>W30</v>
          </cell>
          <cell r="H796" t="str">
            <v>EHC</v>
          </cell>
          <cell r="J796" t="str">
            <v>aq110022w306907174</v>
          </cell>
          <cell r="K796" t="str">
            <v>loosethread - mb right</v>
          </cell>
          <cell r="M796" t="str">
            <v>changed shield plate mb lower</v>
          </cell>
          <cell r="P796" t="str">
            <v>jessa</v>
          </cell>
          <cell r="R796" t="str">
            <v>A01</v>
          </cell>
          <cell r="S796" t="str">
            <v>1</v>
          </cell>
          <cell r="T796" t="str">
            <v>1</v>
          </cell>
        </row>
        <row r="797">
          <cell r="A797" t="str">
            <v>Azure</v>
          </cell>
          <cell r="B797" t="str">
            <v>Dayshift (8-17)</v>
          </cell>
          <cell r="C797">
            <v>38972</v>
          </cell>
          <cell r="D797" t="str">
            <v>FA04</v>
          </cell>
          <cell r="F797" t="str">
            <v>W06</v>
          </cell>
          <cell r="G797" t="str">
            <v>W06</v>
          </cell>
          <cell r="H797" t="str">
            <v>EUL</v>
          </cell>
          <cell r="J797" t="str">
            <v>aq120030w326802025</v>
          </cell>
          <cell r="K797" t="str">
            <v>printer error - first power on</v>
          </cell>
          <cell r="M797" t="str">
            <v>NDF</v>
          </cell>
          <cell r="P797" t="str">
            <v>APPLE</v>
          </cell>
          <cell r="Q797" t="str">
            <v>FROM REWORK</v>
          </cell>
          <cell r="R797" t="str">
            <v>000</v>
          </cell>
          <cell r="S797" t="str">
            <v>3</v>
          </cell>
          <cell r="T797" t="str">
            <v>1</v>
          </cell>
        </row>
        <row r="798">
          <cell r="A798" t="str">
            <v>Azure</v>
          </cell>
          <cell r="B798" t="str">
            <v>Dayshift (8-17)</v>
          </cell>
          <cell r="C798">
            <v>38972</v>
          </cell>
          <cell r="D798" t="str">
            <v>FA01</v>
          </cell>
          <cell r="F798" t="str">
            <v>W33</v>
          </cell>
          <cell r="G798" t="str">
            <v>W33</v>
          </cell>
          <cell r="H798" t="str">
            <v>EHC</v>
          </cell>
          <cell r="J798" t="str">
            <v>aq120021w336911060</v>
          </cell>
          <cell r="K798" t="str">
            <v>no lcd display - cdr tray print</v>
          </cell>
          <cell r="M798" t="str">
            <v>ndf</v>
          </cell>
          <cell r="P798" t="str">
            <v>dovie</v>
          </cell>
          <cell r="R798" t="str">
            <v>F02</v>
          </cell>
          <cell r="S798" t="str">
            <v>3</v>
          </cell>
          <cell r="T798" t="str">
            <v>1</v>
          </cell>
        </row>
        <row r="799">
          <cell r="A799" t="str">
            <v>Fresno</v>
          </cell>
          <cell r="B799" t="str">
            <v>Dayshift (8-17)</v>
          </cell>
          <cell r="C799">
            <v>38972</v>
          </cell>
          <cell r="D799" t="str">
            <v>FA01</v>
          </cell>
          <cell r="F799" t="str">
            <v>W12</v>
          </cell>
          <cell r="G799" t="str">
            <v>W12</v>
          </cell>
          <cell r="H799" t="str">
            <v>EHK</v>
          </cell>
          <cell r="J799" t="str">
            <v>aq110032w126912072</v>
          </cell>
          <cell r="K799" t="str">
            <v>error 80cps aveti = 1 on epp4</v>
          </cell>
          <cell r="M799" t="str">
            <v>re-print(good)</v>
          </cell>
          <cell r="P799" t="str">
            <v>floricel</v>
          </cell>
          <cell r="Q799" t="str">
            <v>back to line</v>
          </cell>
          <cell r="R799" t="str">
            <v>F03</v>
          </cell>
          <cell r="S799" t="str">
            <v>3</v>
          </cell>
          <cell r="T799" t="str">
            <v>3</v>
          </cell>
        </row>
        <row r="800">
          <cell r="A800" t="str">
            <v>Azure</v>
          </cell>
          <cell r="B800" t="str">
            <v>Dayshift (8-17)</v>
          </cell>
          <cell r="C800">
            <v>38972</v>
          </cell>
          <cell r="D800" t="str">
            <v>FA01</v>
          </cell>
          <cell r="F800" t="str">
            <v>W39</v>
          </cell>
          <cell r="G800" t="str">
            <v>W39</v>
          </cell>
          <cell r="H800" t="str">
            <v>EHC</v>
          </cell>
          <cell r="J800" t="str">
            <v>aq120021w396911073</v>
          </cell>
          <cell r="K800" t="str">
            <v>head inclined</v>
          </cell>
          <cell r="M800" t="str">
            <v>re - installed printhead</v>
          </cell>
          <cell r="P800" t="str">
            <v>grace</v>
          </cell>
          <cell r="R800" t="str">
            <v>000</v>
          </cell>
          <cell r="S800" t="str">
            <v>3</v>
          </cell>
          <cell r="T800" t="str">
            <v>3</v>
          </cell>
        </row>
        <row r="801">
          <cell r="A801" t="str">
            <v>Azure</v>
          </cell>
          <cell r="B801" t="str">
            <v>Dayshift (8-17)</v>
          </cell>
          <cell r="C801">
            <v>38972</v>
          </cell>
          <cell r="D801" t="str">
            <v>FA01</v>
          </cell>
          <cell r="F801" t="str">
            <v>W38</v>
          </cell>
          <cell r="G801" t="str">
            <v>W38</v>
          </cell>
          <cell r="H801" t="str">
            <v>EHC</v>
          </cell>
          <cell r="J801" t="str">
            <v>aq120021w386911083</v>
          </cell>
          <cell r="K801" t="str">
            <v>head inclined</v>
          </cell>
          <cell r="M801" t="str">
            <v>re - installed printhead</v>
          </cell>
          <cell r="P801" t="str">
            <v>grace</v>
          </cell>
          <cell r="R801" t="str">
            <v>000</v>
          </cell>
          <cell r="S801" t="str">
            <v>3</v>
          </cell>
          <cell r="T801" t="str">
            <v>1</v>
          </cell>
        </row>
        <row r="802">
          <cell r="A802" t="str">
            <v>Azure</v>
          </cell>
          <cell r="B802" t="str">
            <v>Dayshift (8-17)</v>
          </cell>
          <cell r="C802">
            <v>38972</v>
          </cell>
          <cell r="D802" t="str">
            <v>FA01</v>
          </cell>
          <cell r="F802" t="str">
            <v>W38</v>
          </cell>
          <cell r="G802" t="str">
            <v>W38</v>
          </cell>
          <cell r="H802" t="str">
            <v>EHC</v>
          </cell>
          <cell r="J802" t="str">
            <v>aq120021w386911087</v>
          </cell>
          <cell r="K802" t="str">
            <v>head inclined</v>
          </cell>
          <cell r="M802" t="str">
            <v>re - installed printhead</v>
          </cell>
          <cell r="P802" t="str">
            <v>grace</v>
          </cell>
          <cell r="R802" t="str">
            <v>000</v>
          </cell>
          <cell r="S802" t="str">
            <v>3</v>
          </cell>
          <cell r="T802" t="str">
            <v>1</v>
          </cell>
        </row>
        <row r="803">
          <cell r="A803" t="str">
            <v>Azure</v>
          </cell>
          <cell r="B803" t="str">
            <v>Dayshift (8-17)</v>
          </cell>
          <cell r="C803">
            <v>38972</v>
          </cell>
          <cell r="D803" t="str">
            <v>FA03</v>
          </cell>
          <cell r="F803" t="str">
            <v>W40</v>
          </cell>
          <cell r="G803" t="str">
            <v>W40</v>
          </cell>
          <cell r="H803" t="str">
            <v>EAI</v>
          </cell>
          <cell r="J803" t="str">
            <v>aq120031w406913005</v>
          </cell>
          <cell r="K803" t="str">
            <v>scratch - housing lower</v>
          </cell>
          <cell r="L803" t="str">
            <v>scratch</v>
          </cell>
          <cell r="M803" t="str">
            <v>CHANGED HOUSING LOWER</v>
          </cell>
          <cell r="P803" t="str">
            <v>EMJHAY</v>
          </cell>
          <cell r="R803" t="str">
            <v>000</v>
          </cell>
          <cell r="S803" t="str">
            <v>2</v>
          </cell>
          <cell r="T803" t="str">
            <v>1</v>
          </cell>
        </row>
        <row r="804">
          <cell r="A804" t="str">
            <v>Fresno</v>
          </cell>
          <cell r="B804" t="str">
            <v>Dayshift (8-17)</v>
          </cell>
          <cell r="C804">
            <v>38972</v>
          </cell>
          <cell r="D804" t="str">
            <v>CA06</v>
          </cell>
          <cell r="F804" t="str">
            <v>W07</v>
          </cell>
          <cell r="G804" t="str">
            <v>W07</v>
          </cell>
          <cell r="H804" t="str">
            <v>EUL</v>
          </cell>
          <cell r="J804" t="str">
            <v>aq110032w076912020</v>
          </cell>
          <cell r="K804" t="str">
            <v>unusual sound</v>
          </cell>
          <cell r="M804" t="str">
            <v>RE INSTALL ASF</v>
          </cell>
          <cell r="P804" t="str">
            <v>VIVIAN</v>
          </cell>
          <cell r="R804" t="str">
            <v>000</v>
          </cell>
          <cell r="S804" t="str">
            <v>3</v>
          </cell>
          <cell r="T804" t="str">
            <v>1</v>
          </cell>
        </row>
        <row r="805">
          <cell r="A805" t="str">
            <v>Fresno</v>
          </cell>
          <cell r="B805" t="str">
            <v>Dayshift (8-17)</v>
          </cell>
          <cell r="C805">
            <v>38972</v>
          </cell>
          <cell r="D805" t="str">
            <v>CA06</v>
          </cell>
          <cell r="F805" t="str">
            <v>W07</v>
          </cell>
          <cell r="G805" t="str">
            <v>W07</v>
          </cell>
          <cell r="H805" t="str">
            <v>EUL</v>
          </cell>
          <cell r="J805" t="str">
            <v>aq110032w076912019</v>
          </cell>
          <cell r="K805" t="str">
            <v>untightened screw - pg front</v>
          </cell>
          <cell r="M805" t="str">
            <v>tightened screw on pgf</v>
          </cell>
          <cell r="P805" t="str">
            <v>jessa</v>
          </cell>
          <cell r="Q805" t="str">
            <v>back to line</v>
          </cell>
          <cell r="R805" t="str">
            <v>000</v>
          </cell>
          <cell r="S805" t="str">
            <v>3</v>
          </cell>
          <cell r="T805" t="str">
            <v>1</v>
          </cell>
        </row>
        <row r="806">
          <cell r="A806" t="str">
            <v>Fresno</v>
          </cell>
          <cell r="B806" t="str">
            <v>Dayshift (8-17)</v>
          </cell>
          <cell r="C806">
            <v>38972</v>
          </cell>
          <cell r="D806" t="str">
            <v>FA01</v>
          </cell>
          <cell r="F806" t="str">
            <v>W07</v>
          </cell>
          <cell r="G806" t="str">
            <v>W07</v>
          </cell>
          <cell r="H806" t="str">
            <v>EUL</v>
          </cell>
          <cell r="J806" t="str">
            <v>aq110032w076912011</v>
          </cell>
          <cell r="K806" t="str">
            <v>smear printing - pfp test pattern</v>
          </cell>
          <cell r="M806" t="str">
            <v>re-print good</v>
          </cell>
          <cell r="P806" t="str">
            <v>dovie</v>
          </cell>
          <cell r="Q806" t="str">
            <v>back to line</v>
          </cell>
          <cell r="R806" t="str">
            <v>000</v>
          </cell>
          <cell r="S806" t="str">
            <v>3</v>
          </cell>
          <cell r="T806" t="str">
            <v>1</v>
          </cell>
        </row>
        <row r="807">
          <cell r="A807" t="str">
            <v>Azure</v>
          </cell>
          <cell r="B807" t="str">
            <v>Dayshift (8-17)</v>
          </cell>
          <cell r="C807">
            <v>38972</v>
          </cell>
          <cell r="D807" t="str">
            <v>FA01</v>
          </cell>
          <cell r="F807" t="str">
            <v>W33</v>
          </cell>
          <cell r="G807" t="str">
            <v>W33</v>
          </cell>
          <cell r="H807" t="str">
            <v>EHC</v>
          </cell>
          <cell r="J807" t="str">
            <v>aq120021w336911082</v>
          </cell>
          <cell r="K807" t="str">
            <v>abnormal printing - cdr</v>
          </cell>
          <cell r="M807" t="str">
            <v>WIPED SCALE CR</v>
          </cell>
          <cell r="P807" t="str">
            <v>SABEL</v>
          </cell>
          <cell r="R807" t="str">
            <v>000</v>
          </cell>
          <cell r="S807" t="str">
            <v>3</v>
          </cell>
          <cell r="T807" t="str">
            <v>1</v>
          </cell>
        </row>
        <row r="808">
          <cell r="A808" t="str">
            <v>Azure</v>
          </cell>
          <cell r="B808" t="str">
            <v>Dayshift (8-17)</v>
          </cell>
          <cell r="C808">
            <v>38972</v>
          </cell>
          <cell r="D808" t="str">
            <v>CA07</v>
          </cell>
          <cell r="F808" t="str">
            <v>W38</v>
          </cell>
          <cell r="G808" t="str">
            <v>W38</v>
          </cell>
          <cell r="H808" t="str">
            <v>EHC</v>
          </cell>
          <cell r="J808" t="str">
            <v>aq120021w386911109</v>
          </cell>
          <cell r="K808" t="str">
            <v>long pump tube</v>
          </cell>
          <cell r="M808" t="str">
            <v>arranged pump tube</v>
          </cell>
          <cell r="P808" t="str">
            <v>sabel</v>
          </cell>
          <cell r="R808" t="str">
            <v>000</v>
          </cell>
          <cell r="S808" t="str">
            <v>3</v>
          </cell>
          <cell r="T808" t="str">
            <v>1</v>
          </cell>
        </row>
        <row r="809">
          <cell r="A809" t="str">
            <v>Azure</v>
          </cell>
          <cell r="B809" t="str">
            <v>Dayshift (8-17)</v>
          </cell>
          <cell r="C809">
            <v>38972</v>
          </cell>
          <cell r="D809" t="str">
            <v>FA01</v>
          </cell>
          <cell r="F809" t="str">
            <v>W21</v>
          </cell>
          <cell r="G809" t="str">
            <v>W21</v>
          </cell>
          <cell r="H809" t="str">
            <v>EHC</v>
          </cell>
          <cell r="J809" t="str">
            <v>aq120021w316911114</v>
          </cell>
          <cell r="K809" t="str">
            <v>head inclined</v>
          </cell>
          <cell r="M809" t="str">
            <v>re-installed p-head</v>
          </cell>
          <cell r="P809" t="str">
            <v>grace</v>
          </cell>
          <cell r="Q809" t="str">
            <v>back to line</v>
          </cell>
          <cell r="R809" t="str">
            <v>F01</v>
          </cell>
          <cell r="S809" t="str">
            <v>3</v>
          </cell>
          <cell r="T809" t="str">
            <v>1</v>
          </cell>
        </row>
        <row r="810">
          <cell r="A810" t="str">
            <v>Fresno</v>
          </cell>
          <cell r="B810" t="str">
            <v>Dayshift (8-17)</v>
          </cell>
          <cell r="C810">
            <v>38972</v>
          </cell>
          <cell r="D810" t="str">
            <v>CA06</v>
          </cell>
          <cell r="F810" t="str">
            <v>W09</v>
          </cell>
          <cell r="G810" t="str">
            <v>W09</v>
          </cell>
          <cell r="H810" t="str">
            <v>EAI</v>
          </cell>
          <cell r="J810" t="str">
            <v>aq110032w096911197</v>
          </cell>
          <cell r="K810" t="str">
            <v>hang pc during dummy check</v>
          </cell>
          <cell r="M810" t="str">
            <v>ndf</v>
          </cell>
          <cell r="P810" t="str">
            <v>floricel</v>
          </cell>
          <cell r="R810" t="str">
            <v>F04</v>
          </cell>
          <cell r="S810" t="str">
            <v>3</v>
          </cell>
          <cell r="T810" t="str">
            <v>1</v>
          </cell>
        </row>
        <row r="811">
          <cell r="A811" t="str">
            <v>Azure</v>
          </cell>
          <cell r="B811" t="str">
            <v>Dayshift (8-17)</v>
          </cell>
          <cell r="C811">
            <v>38972</v>
          </cell>
          <cell r="D811" t="str">
            <v>FA01</v>
          </cell>
          <cell r="F811" t="str">
            <v>W39</v>
          </cell>
          <cell r="G811" t="str">
            <v>W39</v>
          </cell>
          <cell r="H811" t="str">
            <v>EHC</v>
          </cell>
          <cell r="J811" t="str">
            <v>aq120021w396911090</v>
          </cell>
          <cell r="K811" t="str">
            <v>head inclined</v>
          </cell>
          <cell r="M811" t="str">
            <v>RE INSTALL PRINTHEAD</v>
          </cell>
          <cell r="P811" t="str">
            <v>ODETH</v>
          </cell>
          <cell r="R811" t="str">
            <v>F03</v>
          </cell>
          <cell r="S811" t="str">
            <v>3</v>
          </cell>
          <cell r="T811" t="str">
            <v>1</v>
          </cell>
        </row>
        <row r="812">
          <cell r="A812" t="str">
            <v>Azure</v>
          </cell>
          <cell r="B812" t="str">
            <v>Dayshift (8-17)</v>
          </cell>
          <cell r="C812">
            <v>38972</v>
          </cell>
          <cell r="D812" t="str">
            <v>FA01</v>
          </cell>
          <cell r="F812" t="str">
            <v>W39</v>
          </cell>
          <cell r="G812" t="str">
            <v>W39</v>
          </cell>
          <cell r="H812" t="str">
            <v>EHC</v>
          </cell>
          <cell r="J812" t="str">
            <v>aq120021w396911082</v>
          </cell>
          <cell r="K812" t="str">
            <v>head inclined</v>
          </cell>
          <cell r="M812" t="str">
            <v>RE INSTALL PRINTHEAD</v>
          </cell>
          <cell r="P812" t="str">
            <v>JESSA</v>
          </cell>
          <cell r="R812" t="str">
            <v>F04</v>
          </cell>
          <cell r="S812" t="str">
            <v>3</v>
          </cell>
          <cell r="T812" t="str">
            <v>1</v>
          </cell>
        </row>
        <row r="813">
          <cell r="A813" t="str">
            <v>Fresno</v>
          </cell>
          <cell r="B813" t="str">
            <v>Dayshift (8-17)</v>
          </cell>
          <cell r="C813">
            <v>38972</v>
          </cell>
          <cell r="D813" t="str">
            <v>CA06</v>
          </cell>
          <cell r="F813" t="str">
            <v>W09</v>
          </cell>
          <cell r="G813" t="str">
            <v>W09</v>
          </cell>
          <cell r="H813" t="str">
            <v>EAI</v>
          </cell>
          <cell r="J813" t="str">
            <v>aq110032w096911201</v>
          </cell>
          <cell r="K813" t="str">
            <v>hang pc during dummy check</v>
          </cell>
          <cell r="M813" t="str">
            <v>5X CONFIRMATION GOOD</v>
          </cell>
          <cell r="P813" t="str">
            <v>PANGET</v>
          </cell>
          <cell r="R813" t="str">
            <v>F03</v>
          </cell>
          <cell r="S813" t="str">
            <v>3</v>
          </cell>
          <cell r="T813" t="str">
            <v>1</v>
          </cell>
        </row>
        <row r="814">
          <cell r="A814" t="str">
            <v>Fresno</v>
          </cell>
          <cell r="B814" t="str">
            <v>Dayshift (8-17)</v>
          </cell>
          <cell r="C814">
            <v>38972</v>
          </cell>
          <cell r="D814" t="str">
            <v>FA01</v>
          </cell>
          <cell r="F814" t="str">
            <v>W17</v>
          </cell>
          <cell r="G814" t="str">
            <v>W17</v>
          </cell>
          <cell r="H814" t="str">
            <v>EUL</v>
          </cell>
          <cell r="J814" t="str">
            <v>aq110032w176907306</v>
          </cell>
          <cell r="K814" t="str">
            <v>ng head adjustment</v>
          </cell>
          <cell r="M814" t="str">
            <v>re-installed p-head</v>
          </cell>
          <cell r="P814" t="str">
            <v>grace</v>
          </cell>
          <cell r="Q814" t="str">
            <v>back to line</v>
          </cell>
          <cell r="R814" t="str">
            <v>F00</v>
          </cell>
          <cell r="S814" t="str">
            <v>3</v>
          </cell>
          <cell r="T814" t="str">
            <v>1</v>
          </cell>
        </row>
        <row r="815">
          <cell r="A815" t="str">
            <v>Fresno</v>
          </cell>
          <cell r="B815" t="str">
            <v>Dayshift (8-17)</v>
          </cell>
          <cell r="C815">
            <v>38972</v>
          </cell>
          <cell r="D815" t="str">
            <v>FA01</v>
          </cell>
          <cell r="F815" t="str">
            <v>W12</v>
          </cell>
          <cell r="G815" t="str">
            <v>W12</v>
          </cell>
          <cell r="H815" t="str">
            <v>EHK</v>
          </cell>
          <cell r="J815" t="str">
            <v>aq110032w126912089</v>
          </cell>
          <cell r="K815" t="str">
            <v>error 80 cps ave17 on epp a4</v>
          </cell>
          <cell r="M815" t="str">
            <v>RE PRINT GOOD</v>
          </cell>
          <cell r="P815" t="str">
            <v>FLORICEL</v>
          </cell>
          <cell r="R815" t="str">
            <v>F04</v>
          </cell>
          <cell r="S815" t="str">
            <v>3</v>
          </cell>
          <cell r="T815" t="str">
            <v>1</v>
          </cell>
        </row>
        <row r="816">
          <cell r="A816" t="str">
            <v>Fresno</v>
          </cell>
          <cell r="B816" t="str">
            <v>Dayshift (8-17)</v>
          </cell>
          <cell r="C816">
            <v>38972</v>
          </cell>
          <cell r="D816" t="str">
            <v>FA01</v>
          </cell>
          <cell r="F816" t="str">
            <v>W40</v>
          </cell>
          <cell r="G816" t="str">
            <v>W40</v>
          </cell>
          <cell r="H816" t="str">
            <v>EAI</v>
          </cell>
          <cell r="J816" t="str">
            <v>aq120031w406913028</v>
          </cell>
          <cell r="K816" t="str">
            <v>head inclined</v>
          </cell>
          <cell r="M816" t="str">
            <v>re-installed</v>
          </cell>
          <cell r="P816" t="str">
            <v>grace</v>
          </cell>
          <cell r="Q816" t="str">
            <v>back to line</v>
          </cell>
          <cell r="R816" t="str">
            <v>F01</v>
          </cell>
          <cell r="S816" t="str">
            <v>3</v>
          </cell>
          <cell r="T816" t="str">
            <v>1</v>
          </cell>
        </row>
        <row r="817">
          <cell r="A817" t="str">
            <v>Fresno</v>
          </cell>
          <cell r="B817" t="str">
            <v>Dayshift (8-17)</v>
          </cell>
          <cell r="C817">
            <v>38972</v>
          </cell>
          <cell r="D817" t="str">
            <v>CA06</v>
          </cell>
          <cell r="F817" t="str">
            <v>W40</v>
          </cell>
          <cell r="G817" t="str">
            <v>W40</v>
          </cell>
          <cell r="H817" t="str">
            <v>EAI</v>
          </cell>
          <cell r="J817" t="str">
            <v>aq120031w406913018</v>
          </cell>
          <cell r="K817" t="str">
            <v>twisted tube pump</v>
          </cell>
          <cell r="L817" t="str">
            <v>wat</v>
          </cell>
          <cell r="M817" t="str">
            <v>re-arranged tube pump</v>
          </cell>
          <cell r="P817" t="str">
            <v>jessa</v>
          </cell>
          <cell r="Q817" t="str">
            <v>back to line</v>
          </cell>
          <cell r="R817" t="str">
            <v>F00</v>
          </cell>
          <cell r="S817" t="str">
            <v>2</v>
          </cell>
          <cell r="T817" t="str">
            <v>1</v>
          </cell>
        </row>
        <row r="818">
          <cell r="A818" t="str">
            <v>Fresno</v>
          </cell>
          <cell r="B818" t="str">
            <v>Dayshift (8-17)</v>
          </cell>
          <cell r="C818">
            <v>38972</v>
          </cell>
          <cell r="D818" t="str">
            <v>FA01</v>
          </cell>
          <cell r="F818" t="str">
            <v>W08</v>
          </cell>
          <cell r="G818" t="str">
            <v>W08</v>
          </cell>
          <cell r="H818" t="str">
            <v>EAI LATIN</v>
          </cell>
          <cell r="J818" t="str">
            <v>aq110032w086911100</v>
          </cell>
          <cell r="K818" t="str">
            <v>head inclined</v>
          </cell>
          <cell r="M818" t="str">
            <v>re - install printhead</v>
          </cell>
          <cell r="P818" t="str">
            <v>grace</v>
          </cell>
          <cell r="R818" t="str">
            <v>000</v>
          </cell>
          <cell r="S818" t="str">
            <v>3</v>
          </cell>
          <cell r="T818" t="str">
            <v>1</v>
          </cell>
        </row>
        <row r="819">
          <cell r="A819" t="str">
            <v>Fresno</v>
          </cell>
          <cell r="B819" t="str">
            <v>Dayshift (8-17)</v>
          </cell>
          <cell r="C819">
            <v>38972</v>
          </cell>
          <cell r="D819" t="str">
            <v>FA01</v>
          </cell>
          <cell r="F819" t="str">
            <v>W08</v>
          </cell>
          <cell r="G819" t="str">
            <v>W08</v>
          </cell>
          <cell r="H819" t="str">
            <v>EAI LATIN</v>
          </cell>
          <cell r="J819" t="str">
            <v>aq110032w086911096</v>
          </cell>
          <cell r="K819" t="str">
            <v>head inclined</v>
          </cell>
          <cell r="M819" t="str">
            <v>re - install printhead</v>
          </cell>
          <cell r="P819" t="str">
            <v>GRACE</v>
          </cell>
          <cell r="R819" t="str">
            <v>000</v>
          </cell>
          <cell r="S819" t="str">
            <v>3</v>
          </cell>
          <cell r="T819" t="str">
            <v>1</v>
          </cell>
        </row>
        <row r="820">
          <cell r="A820" t="str">
            <v>Fresno</v>
          </cell>
          <cell r="B820" t="str">
            <v>Dayshift (8-17)</v>
          </cell>
          <cell r="C820">
            <v>38972</v>
          </cell>
          <cell r="D820" t="str">
            <v>FA01</v>
          </cell>
          <cell r="F820" t="str">
            <v>W40</v>
          </cell>
          <cell r="G820" t="str">
            <v>W40</v>
          </cell>
          <cell r="H820" t="str">
            <v>EAI</v>
          </cell>
          <cell r="J820" t="str">
            <v>aq120031w406913025</v>
          </cell>
          <cell r="K820" t="str">
            <v>head inclined</v>
          </cell>
          <cell r="M820" t="str">
            <v>re - install printhead</v>
          </cell>
          <cell r="P820" t="str">
            <v>grace</v>
          </cell>
          <cell r="R820" t="str">
            <v>000</v>
          </cell>
          <cell r="S820" t="str">
            <v>3</v>
          </cell>
          <cell r="T820" t="str">
            <v>1</v>
          </cell>
        </row>
        <row r="821">
          <cell r="A821" t="str">
            <v>Fresno</v>
          </cell>
          <cell r="B821" t="str">
            <v>Dayshift (8-17)</v>
          </cell>
          <cell r="C821">
            <v>38972</v>
          </cell>
          <cell r="D821" t="str">
            <v>CA07</v>
          </cell>
          <cell r="F821" t="str">
            <v>W07</v>
          </cell>
          <cell r="G821" t="str">
            <v>W07</v>
          </cell>
          <cell r="H821" t="str">
            <v>EUL</v>
          </cell>
          <cell r="J821" t="str">
            <v>AQ110032W076912030</v>
          </cell>
          <cell r="K821" t="str">
            <v>WHITE MARK - HOUSING FRONT</v>
          </cell>
          <cell r="M821" t="str">
            <v>CHANGED HOUSING FRONT</v>
          </cell>
          <cell r="P821" t="str">
            <v>Moneth Martos</v>
          </cell>
          <cell r="R821" t="str">
            <v>000</v>
          </cell>
          <cell r="S821" t="str">
            <v>1</v>
          </cell>
          <cell r="T821" t="str">
            <v>1</v>
          </cell>
        </row>
        <row r="822">
          <cell r="A822" t="str">
            <v>Azure</v>
          </cell>
          <cell r="B822" t="str">
            <v>Dayshift (8-17)</v>
          </cell>
          <cell r="C822">
            <v>38972</v>
          </cell>
          <cell r="D822" t="str">
            <v>MA06</v>
          </cell>
          <cell r="F822" t="str">
            <v>W06</v>
          </cell>
          <cell r="G822" t="str">
            <v>W06</v>
          </cell>
          <cell r="H822" t="str">
            <v>EUL</v>
          </cell>
          <cell r="J822" t="str">
            <v>W316801071</v>
          </cell>
          <cell r="K822" t="str">
            <v>LOOSETHREAD-HOUSING LOWER TO HOUSING UPPER</v>
          </cell>
          <cell r="M822" t="str">
            <v>CHANGED H.LOWER</v>
          </cell>
          <cell r="P822" t="str">
            <v>LEAH</v>
          </cell>
          <cell r="Q822" t="str">
            <v>FROM REWORK</v>
          </cell>
          <cell r="R822" t="str">
            <v>A00</v>
          </cell>
          <cell r="S822" t="str">
            <v>1</v>
          </cell>
          <cell r="T822" t="str">
            <v>1</v>
          </cell>
        </row>
        <row r="823">
          <cell r="A823" t="str">
            <v>Fresno</v>
          </cell>
          <cell r="B823" t="str">
            <v>Dayshift (8-17)</v>
          </cell>
          <cell r="C823">
            <v>38972</v>
          </cell>
          <cell r="D823" t="str">
            <v>FA01</v>
          </cell>
          <cell r="F823" t="str">
            <v>W40</v>
          </cell>
          <cell r="G823" t="str">
            <v>W40</v>
          </cell>
          <cell r="H823" t="str">
            <v>EAI</v>
          </cell>
          <cell r="J823" t="str">
            <v>AQ120031W406913021</v>
          </cell>
          <cell r="K823" t="str">
            <v>HEAD INCLINED</v>
          </cell>
          <cell r="M823" t="str">
            <v>RE INSTALL PRINTHEAD</v>
          </cell>
          <cell r="P823" t="str">
            <v>ODETH</v>
          </cell>
          <cell r="R823" t="str">
            <v>F04</v>
          </cell>
          <cell r="S823" t="str">
            <v>3</v>
          </cell>
          <cell r="T823" t="str">
            <v>1</v>
          </cell>
        </row>
        <row r="824">
          <cell r="A824" t="str">
            <v>Fresno</v>
          </cell>
          <cell r="B824" t="str">
            <v>Dayshift (8-17)</v>
          </cell>
          <cell r="C824">
            <v>38972</v>
          </cell>
          <cell r="D824" t="str">
            <v>FA04</v>
          </cell>
          <cell r="F824" t="str">
            <v>W21</v>
          </cell>
          <cell r="G824" t="str">
            <v>W21</v>
          </cell>
          <cell r="H824" t="str">
            <v>EURO</v>
          </cell>
          <cell r="J824" t="str">
            <v>W196726007</v>
          </cell>
          <cell r="K824" t="str">
            <v>SCRACTH ON HOUSING FRONT</v>
          </cell>
          <cell r="Q824" t="str">
            <v>FROM REWORK</v>
          </cell>
          <cell r="R824" t="str">
            <v>A00</v>
          </cell>
          <cell r="S824" t="str">
            <v>1</v>
          </cell>
          <cell r="T824" t="str">
            <v>3</v>
          </cell>
        </row>
        <row r="825">
          <cell r="A825" t="str">
            <v>Fresno</v>
          </cell>
          <cell r="B825" t="str">
            <v>Dayshift (8-17)</v>
          </cell>
          <cell r="C825">
            <v>38972</v>
          </cell>
          <cell r="D825" t="str">
            <v>FA01</v>
          </cell>
          <cell r="F825" t="str">
            <v>W40</v>
          </cell>
          <cell r="G825" t="str">
            <v>W40</v>
          </cell>
          <cell r="H825" t="str">
            <v>EAI</v>
          </cell>
          <cell r="J825" t="str">
            <v>AQ120031W406913034</v>
          </cell>
          <cell r="K825" t="str">
            <v>HEAD INCLINED</v>
          </cell>
          <cell r="R825" t="str">
            <v>F02</v>
          </cell>
          <cell r="S825" t="str">
            <v>1</v>
          </cell>
          <cell r="T825" t="str">
            <v>1</v>
          </cell>
        </row>
        <row r="826">
          <cell r="A826" t="str">
            <v>Fresno</v>
          </cell>
          <cell r="B826" t="str">
            <v>Dayshift (8-17)</v>
          </cell>
          <cell r="C826">
            <v>38972</v>
          </cell>
          <cell r="D826" t="str">
            <v>FA01</v>
          </cell>
          <cell r="F826" t="str">
            <v>W16</v>
          </cell>
          <cell r="G826" t="str">
            <v>W16</v>
          </cell>
          <cell r="H826" t="str">
            <v>eurocismea</v>
          </cell>
          <cell r="J826" t="str">
            <v>AQ110032W166907135</v>
          </cell>
          <cell r="K826" t="str">
            <v>ABNORMAL PRINTING</v>
          </cell>
          <cell r="M826" t="str">
            <v>CHANGED POROUS PAD PGF</v>
          </cell>
          <cell r="P826" t="str">
            <v>MARICEL</v>
          </cell>
          <cell r="R826" t="str">
            <v>000</v>
          </cell>
          <cell r="S826" t="str">
            <v>1</v>
          </cell>
          <cell r="T826" t="str">
            <v>1</v>
          </cell>
        </row>
        <row r="827">
          <cell r="A827" t="str">
            <v>Fresno</v>
          </cell>
          <cell r="B827" t="str">
            <v>Dayshift (8-17)</v>
          </cell>
          <cell r="C827">
            <v>38972</v>
          </cell>
          <cell r="D827" t="str">
            <v>FA01</v>
          </cell>
          <cell r="F827" t="str">
            <v>W40</v>
          </cell>
          <cell r="G827" t="str">
            <v>W40</v>
          </cell>
          <cell r="H827" t="str">
            <v>EAI</v>
          </cell>
          <cell r="J827" t="str">
            <v>AQ120031W406913029</v>
          </cell>
          <cell r="K827" t="str">
            <v>HEAD INCLINED</v>
          </cell>
          <cell r="R827" t="str">
            <v>F00</v>
          </cell>
          <cell r="S827" t="str">
            <v>1</v>
          </cell>
          <cell r="T827" t="str">
            <v>1</v>
          </cell>
        </row>
        <row r="828">
          <cell r="A828" t="str">
            <v>Fresno</v>
          </cell>
          <cell r="B828" t="str">
            <v>Dayshift (8-17)</v>
          </cell>
          <cell r="C828">
            <v>38972</v>
          </cell>
          <cell r="D828" t="str">
            <v>FA01</v>
          </cell>
          <cell r="F828" t="str">
            <v>W17</v>
          </cell>
          <cell r="G828" t="str">
            <v>W17</v>
          </cell>
          <cell r="H828" t="str">
            <v>EUL</v>
          </cell>
          <cell r="J828" t="str">
            <v>AQ110032W176907312</v>
          </cell>
          <cell r="K828" t="str">
            <v>ABNORMAL PRINTING</v>
          </cell>
          <cell r="M828" t="str">
            <v>CHANGED POROUS PAD PGF</v>
          </cell>
          <cell r="P828" t="str">
            <v>VIVIAN</v>
          </cell>
          <cell r="R828" t="str">
            <v>F04</v>
          </cell>
          <cell r="S828" t="str">
            <v>1</v>
          </cell>
          <cell r="T828" t="str">
            <v>1</v>
          </cell>
        </row>
        <row r="829">
          <cell r="A829" t="str">
            <v>Fresno</v>
          </cell>
          <cell r="B829" t="str">
            <v>Dayshift (8-17)</v>
          </cell>
          <cell r="C829">
            <v>38972</v>
          </cell>
          <cell r="D829" t="str">
            <v>FA01</v>
          </cell>
          <cell r="F829" t="str">
            <v>W16</v>
          </cell>
          <cell r="G829" t="str">
            <v>W16</v>
          </cell>
          <cell r="H829" t="str">
            <v>eurocismea</v>
          </cell>
          <cell r="J829" t="str">
            <v>AQ110032W166907127</v>
          </cell>
          <cell r="K829" t="str">
            <v>UNUSUAL SOUND- LOADING OF PAPER</v>
          </cell>
          <cell r="M829" t="str">
            <v>changed asf</v>
          </cell>
          <cell r="P829" t="str">
            <v>RIZA FABIAN</v>
          </cell>
          <cell r="R829" t="str">
            <v>F01</v>
          </cell>
          <cell r="S829" t="str">
            <v>1</v>
          </cell>
          <cell r="T829" t="str">
            <v>1</v>
          </cell>
        </row>
        <row r="830">
          <cell r="A830" t="str">
            <v>Fresno</v>
          </cell>
          <cell r="B830" t="str">
            <v>Dayshift (8-17)</v>
          </cell>
          <cell r="C830">
            <v>38972</v>
          </cell>
          <cell r="D830" t="str">
            <v>CA06</v>
          </cell>
          <cell r="F830" t="str">
            <v>W14</v>
          </cell>
          <cell r="G830" t="str">
            <v>W14</v>
          </cell>
          <cell r="H830" t="str">
            <v>EURO</v>
          </cell>
          <cell r="J830" t="str">
            <v>AQ110032W146911132</v>
          </cell>
          <cell r="K830" t="str">
            <v>UNUSUAL SOUND-POWER ON</v>
          </cell>
          <cell r="M830" t="str">
            <v>changed ink system</v>
          </cell>
          <cell r="P830" t="str">
            <v>bhel</v>
          </cell>
          <cell r="R830" t="str">
            <v>F03</v>
          </cell>
          <cell r="S830" t="str">
            <v>1</v>
          </cell>
          <cell r="T830" t="str">
            <v>1</v>
          </cell>
        </row>
        <row r="831">
          <cell r="A831" t="str">
            <v>Fresno</v>
          </cell>
          <cell r="B831" t="str">
            <v>Dayshift (8-17)</v>
          </cell>
          <cell r="C831">
            <v>38972</v>
          </cell>
          <cell r="D831" t="str">
            <v>FA01</v>
          </cell>
          <cell r="F831" t="str">
            <v>W09</v>
          </cell>
          <cell r="G831" t="str">
            <v>W09</v>
          </cell>
          <cell r="H831" t="str">
            <v>EAI</v>
          </cell>
          <cell r="J831" t="str">
            <v>AQ110032W096911189</v>
          </cell>
          <cell r="K831" t="str">
            <v>UNUSUAL SOUND- LOADING OF POST CARD</v>
          </cell>
          <cell r="M831" t="str">
            <v>ndf</v>
          </cell>
          <cell r="P831" t="str">
            <v>panget</v>
          </cell>
          <cell r="R831" t="str">
            <v>F01</v>
          </cell>
          <cell r="S831" t="str">
            <v>3</v>
          </cell>
          <cell r="T831" t="str">
            <v>1</v>
          </cell>
        </row>
        <row r="832">
          <cell r="A832" t="str">
            <v>Fresno</v>
          </cell>
          <cell r="B832" t="str">
            <v>Dayshift (8-17)</v>
          </cell>
          <cell r="C832">
            <v>38972</v>
          </cell>
          <cell r="D832" t="str">
            <v>FA01</v>
          </cell>
          <cell r="F832" t="str">
            <v>W09</v>
          </cell>
          <cell r="G832" t="str">
            <v>W09</v>
          </cell>
          <cell r="H832" t="str">
            <v>EAI</v>
          </cell>
          <cell r="J832" t="str">
            <v>AQ110032W096911088</v>
          </cell>
          <cell r="K832" t="str">
            <v>FIRST DOTVALUE EPP PW ADJUST</v>
          </cell>
          <cell r="M832" t="str">
            <v>CHANGED PW</v>
          </cell>
          <cell r="P832" t="str">
            <v>JANICE</v>
          </cell>
          <cell r="R832" t="str">
            <v>F03</v>
          </cell>
          <cell r="S832" t="str">
            <v>1</v>
          </cell>
          <cell r="T832" t="str">
            <v>1</v>
          </cell>
        </row>
        <row r="833">
          <cell r="A833" t="str">
            <v>Fresno</v>
          </cell>
          <cell r="B833" t="str">
            <v>Dayshift (8-17)</v>
          </cell>
          <cell r="C833">
            <v>38972</v>
          </cell>
          <cell r="D833" t="str">
            <v>FA01</v>
          </cell>
          <cell r="F833" t="str">
            <v>W14</v>
          </cell>
          <cell r="G833" t="str">
            <v>W14</v>
          </cell>
          <cell r="H833" t="str">
            <v>EURO</v>
          </cell>
          <cell r="J833" t="str">
            <v>AQ110032W146911114</v>
          </cell>
          <cell r="K833" t="str">
            <v>HEAD INCLINED MICROWEAVE</v>
          </cell>
          <cell r="M833" t="str">
            <v>re install printhead</v>
          </cell>
          <cell r="P833" t="str">
            <v>lhea</v>
          </cell>
          <cell r="R833" t="str">
            <v>F02</v>
          </cell>
          <cell r="S833" t="str">
            <v>3</v>
          </cell>
          <cell r="T833" t="str">
            <v>1</v>
          </cell>
        </row>
        <row r="834">
          <cell r="A834" t="str">
            <v>Fresno</v>
          </cell>
          <cell r="B834" t="str">
            <v>Dayshift (8-17)</v>
          </cell>
          <cell r="C834">
            <v>38972</v>
          </cell>
          <cell r="D834" t="str">
            <v>FA01</v>
          </cell>
          <cell r="F834" t="str">
            <v>W08</v>
          </cell>
          <cell r="G834" t="str">
            <v>W08</v>
          </cell>
          <cell r="H834" t="str">
            <v>EAI LATIN</v>
          </cell>
          <cell r="J834" t="str">
            <v>AQ110032W086911105</v>
          </cell>
          <cell r="K834" t="str">
            <v>ABNORMAL PRINTING ON NOZZLE CHECK</v>
          </cell>
          <cell r="M834" t="str">
            <v>CHANGED PRINTHEAD</v>
          </cell>
          <cell r="P834" t="str">
            <v>GERLIE</v>
          </cell>
          <cell r="R834" t="str">
            <v>F03</v>
          </cell>
          <cell r="S834" t="str">
            <v>1</v>
          </cell>
          <cell r="T834" t="str">
            <v>1</v>
          </cell>
        </row>
        <row r="835">
          <cell r="A835" t="str">
            <v>Azure</v>
          </cell>
          <cell r="B835" t="str">
            <v>Dayshift (8-17)</v>
          </cell>
          <cell r="C835">
            <v>38972</v>
          </cell>
          <cell r="D835" t="str">
            <v>FA01</v>
          </cell>
          <cell r="F835" t="str">
            <v>W32</v>
          </cell>
          <cell r="G835" t="str">
            <v>W32</v>
          </cell>
          <cell r="H835" t="str">
            <v>EHC</v>
          </cell>
          <cell r="J835" t="str">
            <v>AQ120021W326911096</v>
          </cell>
          <cell r="K835" t="str">
            <v>INCLINED PRINTHEAD</v>
          </cell>
          <cell r="M835" t="str">
            <v>RE INSTALL PRINTHEAD</v>
          </cell>
          <cell r="P835" t="str">
            <v>ODETH</v>
          </cell>
          <cell r="R835" t="str">
            <v>F02</v>
          </cell>
          <cell r="S835" t="str">
            <v>3</v>
          </cell>
          <cell r="T835" t="str">
            <v>1</v>
          </cell>
        </row>
        <row r="836">
          <cell r="A836" t="str">
            <v>Azure</v>
          </cell>
          <cell r="B836" t="str">
            <v>Dayshift (8-17)</v>
          </cell>
          <cell r="C836">
            <v>38972</v>
          </cell>
          <cell r="D836" t="str">
            <v>FA04</v>
          </cell>
          <cell r="F836" t="str">
            <v>W38</v>
          </cell>
          <cell r="G836" t="str">
            <v>W38</v>
          </cell>
          <cell r="H836" t="str">
            <v>EHC</v>
          </cell>
          <cell r="J836" t="str">
            <v>AQ120021W386911045</v>
          </cell>
          <cell r="K836" t="str">
            <v>UNUSUAL SOUND DURING SAFETY</v>
          </cell>
          <cell r="M836" t="str">
            <v>CHANGED PF MOTOR</v>
          </cell>
          <cell r="P836" t="str">
            <v>JOHNA</v>
          </cell>
          <cell r="R836" t="str">
            <v>000</v>
          </cell>
          <cell r="S836" t="str">
            <v>1</v>
          </cell>
          <cell r="T836" t="str">
            <v>1</v>
          </cell>
        </row>
        <row r="837">
          <cell r="A837" t="str">
            <v>Fresno</v>
          </cell>
          <cell r="B837" t="str">
            <v>Dayshift (8-17)</v>
          </cell>
          <cell r="C837">
            <v>38972</v>
          </cell>
          <cell r="D837" t="str">
            <v>FA01</v>
          </cell>
          <cell r="F837" t="str">
            <v>W10</v>
          </cell>
          <cell r="G837" t="str">
            <v>W10</v>
          </cell>
          <cell r="H837" t="str">
            <v>EAI</v>
          </cell>
          <cell r="J837" t="str">
            <v>AQ110032W106911154</v>
          </cell>
          <cell r="K837" t="str">
            <v>NG EJ ADJUST</v>
          </cell>
          <cell r="M837" t="str">
            <v>RE ADJUST EJ</v>
          </cell>
          <cell r="P837" t="str">
            <v>DOVIE</v>
          </cell>
          <cell r="R837" t="str">
            <v>000</v>
          </cell>
          <cell r="S837" t="str">
            <v>3</v>
          </cell>
          <cell r="T837" t="str">
            <v>1</v>
          </cell>
        </row>
        <row r="838">
          <cell r="A838" t="str">
            <v>Azure</v>
          </cell>
          <cell r="B838" t="str">
            <v>Dayshift (8-17)</v>
          </cell>
          <cell r="C838">
            <v>38972</v>
          </cell>
          <cell r="D838" t="str">
            <v>FA01</v>
          </cell>
          <cell r="F838" t="str">
            <v>W40</v>
          </cell>
          <cell r="G838" t="str">
            <v>W40</v>
          </cell>
          <cell r="H838" t="str">
            <v>EAI</v>
          </cell>
          <cell r="J838" t="str">
            <v>AQ120031W406913026</v>
          </cell>
          <cell r="K838" t="str">
            <v>HEAD INCLINED</v>
          </cell>
          <cell r="M838" t="str">
            <v>RE INSTALL PRINTHEAD</v>
          </cell>
          <cell r="P838" t="str">
            <v>GRACE</v>
          </cell>
          <cell r="R838" t="str">
            <v>000</v>
          </cell>
          <cell r="S838" t="str">
            <v>3</v>
          </cell>
          <cell r="T838" t="str">
            <v>1</v>
          </cell>
        </row>
        <row r="839">
          <cell r="A839" t="str">
            <v>Fresno</v>
          </cell>
          <cell r="B839" t="str">
            <v>Dayshift (8-17)</v>
          </cell>
          <cell r="C839">
            <v>38972</v>
          </cell>
          <cell r="D839" t="str">
            <v>FA01</v>
          </cell>
          <cell r="F839" t="str">
            <v>W19</v>
          </cell>
          <cell r="G839" t="str">
            <v>W19</v>
          </cell>
          <cell r="H839" t="str">
            <v>EHC</v>
          </cell>
          <cell r="J839" t="str">
            <v>AQ110022W196911113</v>
          </cell>
          <cell r="K839" t="str">
            <v>UNUSUAL SOUND DURING INK CHARGING</v>
          </cell>
          <cell r="M839" t="str">
            <v>re install asf</v>
          </cell>
          <cell r="P839" t="str">
            <v>RIZA FABIAN</v>
          </cell>
          <cell r="R839" t="str">
            <v>000</v>
          </cell>
          <cell r="S839" t="str">
            <v>3</v>
          </cell>
          <cell r="T839" t="str">
            <v>1</v>
          </cell>
        </row>
        <row r="840">
          <cell r="A840" t="str">
            <v>Fresno</v>
          </cell>
          <cell r="B840" t="str">
            <v>Nightshift (20-5)</v>
          </cell>
          <cell r="C840">
            <v>38972</v>
          </cell>
          <cell r="D840" t="str">
            <v>FA03</v>
          </cell>
          <cell r="F840" t="str">
            <v>W12</v>
          </cell>
          <cell r="G840" t="str">
            <v>W62</v>
          </cell>
          <cell r="H840" t="str">
            <v>EHK</v>
          </cell>
          <cell r="J840" t="str">
            <v>AQ110032W126912092</v>
          </cell>
          <cell r="K840" t="str">
            <v>FATAL ERROR DURING DUMMY CHECK 3CH=0 BE=E1</v>
          </cell>
          <cell r="R840" t="str">
            <v>000</v>
          </cell>
          <cell r="S840" t="str">
            <v>1</v>
          </cell>
          <cell r="T840" t="str">
            <v>1</v>
          </cell>
        </row>
        <row r="841">
          <cell r="A841" t="str">
            <v>Fresno</v>
          </cell>
          <cell r="B841" t="str">
            <v>Nightshift (20-5)</v>
          </cell>
          <cell r="C841">
            <v>38972</v>
          </cell>
          <cell r="D841" t="str">
            <v>FA01</v>
          </cell>
          <cell r="F841" t="str">
            <v>W17</v>
          </cell>
          <cell r="G841" t="str">
            <v>W67</v>
          </cell>
          <cell r="H841" t="str">
            <v>EUL</v>
          </cell>
          <cell r="J841" t="str">
            <v>AQ110032W176907329</v>
          </cell>
          <cell r="K841" t="str">
            <v>NG BI-D</v>
          </cell>
          <cell r="M841" t="str">
            <v>changed printhead</v>
          </cell>
          <cell r="P841" t="str">
            <v>mel</v>
          </cell>
          <cell r="R841" t="str">
            <v>000</v>
          </cell>
          <cell r="S841" t="str">
            <v>1</v>
          </cell>
          <cell r="T841" t="str">
            <v>1</v>
          </cell>
        </row>
        <row r="842">
          <cell r="A842" t="str">
            <v>Fresno</v>
          </cell>
          <cell r="B842" t="str">
            <v>Nightshift (20-5)</v>
          </cell>
          <cell r="C842">
            <v>38972</v>
          </cell>
          <cell r="D842" t="str">
            <v>FA01</v>
          </cell>
          <cell r="F842" t="str">
            <v>W10</v>
          </cell>
          <cell r="G842" t="str">
            <v>W60</v>
          </cell>
          <cell r="H842" t="str">
            <v>EAI</v>
          </cell>
          <cell r="J842" t="str">
            <v>AQ110032W106911219</v>
          </cell>
          <cell r="K842" t="str">
            <v>ROUGH MOVEMENT OF CARRIAGE</v>
          </cell>
          <cell r="M842" t="str">
            <v>RE LUBRICATE FRAME MAIN</v>
          </cell>
          <cell r="P842" t="str">
            <v>RIZA FABIAN</v>
          </cell>
          <cell r="R842" t="str">
            <v>000</v>
          </cell>
          <cell r="S842" t="str">
            <v>3</v>
          </cell>
          <cell r="T842" t="str">
            <v>1</v>
          </cell>
        </row>
        <row r="843">
          <cell r="A843" t="str">
            <v>Fresno</v>
          </cell>
          <cell r="B843" t="str">
            <v>Dayshift (8-17)</v>
          </cell>
          <cell r="C843">
            <v>38972</v>
          </cell>
          <cell r="D843" t="str">
            <v>FA04</v>
          </cell>
          <cell r="F843" t="str">
            <v>W14</v>
          </cell>
          <cell r="G843" t="str">
            <v>W14</v>
          </cell>
          <cell r="H843" t="str">
            <v>EURO</v>
          </cell>
          <cell r="J843" t="str">
            <v>AQ110032W146911130</v>
          </cell>
          <cell r="K843" t="str">
            <v>MISMATCH CUSTOMER SETTING</v>
          </cell>
          <cell r="M843" t="str">
            <v>RE DISCHARGED</v>
          </cell>
          <cell r="P843" t="str">
            <v>ODETH</v>
          </cell>
          <cell r="R843" t="str">
            <v>000</v>
          </cell>
          <cell r="S843" t="str">
            <v>3</v>
          </cell>
          <cell r="T843" t="str">
            <v>1</v>
          </cell>
        </row>
        <row r="844">
          <cell r="A844" t="str">
            <v>Azure</v>
          </cell>
          <cell r="B844" t="str">
            <v>Dayshift (8-17)</v>
          </cell>
          <cell r="C844">
            <v>38972</v>
          </cell>
          <cell r="D844" t="str">
            <v>CA06</v>
          </cell>
          <cell r="F844" t="str">
            <v>W32</v>
          </cell>
          <cell r="G844" t="str">
            <v>W32</v>
          </cell>
          <cell r="H844" t="str">
            <v>EHC</v>
          </cell>
          <cell r="J844" t="str">
            <v>AQ120021W326911115</v>
          </cell>
          <cell r="K844" t="str">
            <v>FATAL ERROR</v>
          </cell>
          <cell r="M844" t="str">
            <v>re install apg 10x power on &amp; off good</v>
          </cell>
          <cell r="P844" t="str">
            <v>vivian</v>
          </cell>
          <cell r="R844" t="str">
            <v>000</v>
          </cell>
          <cell r="S844" t="str">
            <v>3</v>
          </cell>
          <cell r="T844" t="str">
            <v>1</v>
          </cell>
        </row>
        <row r="845">
          <cell r="A845" t="str">
            <v>Fresno</v>
          </cell>
          <cell r="B845" t="str">
            <v>Nightshift (20-5)</v>
          </cell>
          <cell r="C845">
            <v>38972</v>
          </cell>
          <cell r="D845" t="str">
            <v>FA01</v>
          </cell>
          <cell r="F845" t="str">
            <v>W17</v>
          </cell>
          <cell r="G845" t="str">
            <v>W67</v>
          </cell>
          <cell r="H845" t="str">
            <v>EUL</v>
          </cell>
          <cell r="J845" t="str">
            <v>AQ110032W176907291</v>
          </cell>
          <cell r="K845" t="str">
            <v>NG BI-D</v>
          </cell>
          <cell r="M845" t="str">
            <v>changed printhead</v>
          </cell>
          <cell r="P845" t="str">
            <v>lhea</v>
          </cell>
          <cell r="R845" t="str">
            <v>000</v>
          </cell>
          <cell r="S845" t="str">
            <v>1</v>
          </cell>
          <cell r="T845" t="str">
            <v>1</v>
          </cell>
        </row>
        <row r="846">
          <cell r="A846" t="str">
            <v>Fresno</v>
          </cell>
          <cell r="B846" t="str">
            <v>Nightshift (20-5)</v>
          </cell>
          <cell r="C846">
            <v>38972</v>
          </cell>
          <cell r="D846" t="str">
            <v>FA01</v>
          </cell>
          <cell r="F846" t="str">
            <v>W13</v>
          </cell>
          <cell r="G846" t="str">
            <v>W63</v>
          </cell>
          <cell r="H846" t="str">
            <v>EAI</v>
          </cell>
          <cell r="J846" t="str">
            <v>AQ110032W136911076</v>
          </cell>
          <cell r="K846" t="str">
            <v>STOP PRINTING DURING EPPA4</v>
          </cell>
          <cell r="M846" t="str">
            <v>5x re print good</v>
          </cell>
          <cell r="P846" t="str">
            <v>lonel</v>
          </cell>
          <cell r="R846" t="str">
            <v>000</v>
          </cell>
          <cell r="S846" t="str">
            <v>3</v>
          </cell>
          <cell r="T846" t="str">
            <v>1</v>
          </cell>
        </row>
        <row r="847">
          <cell r="A847" t="str">
            <v>Azure</v>
          </cell>
          <cell r="B847" t="str">
            <v>Nightshift (20-5)</v>
          </cell>
          <cell r="C847">
            <v>38972</v>
          </cell>
          <cell r="D847" t="str">
            <v>CA06</v>
          </cell>
          <cell r="F847" t="str">
            <v>W32</v>
          </cell>
          <cell r="G847" t="str">
            <v>W82</v>
          </cell>
          <cell r="H847" t="str">
            <v>EHC</v>
          </cell>
          <cell r="J847" t="str">
            <v>AQ120021W326911132</v>
          </cell>
          <cell r="K847" t="str">
            <v>NG DEVICE ERROR &amp; NO MEDIA</v>
          </cell>
          <cell r="M847" t="str">
            <v>5X CONFIRMATION GOOD</v>
          </cell>
          <cell r="P847" t="str">
            <v>LONEL</v>
          </cell>
          <cell r="R847" t="str">
            <v>000</v>
          </cell>
          <cell r="S847" t="str">
            <v>3</v>
          </cell>
          <cell r="T847" t="str">
            <v>1</v>
          </cell>
        </row>
        <row r="848">
          <cell r="A848" t="str">
            <v>Azure</v>
          </cell>
          <cell r="B848" t="str">
            <v>Dayshift (8-17)</v>
          </cell>
          <cell r="C848">
            <v>38972</v>
          </cell>
          <cell r="D848" t="str">
            <v>FA01</v>
          </cell>
          <cell r="F848" t="str">
            <v>W32</v>
          </cell>
          <cell r="G848" t="str">
            <v>W32</v>
          </cell>
          <cell r="H848" t="str">
            <v>EHC</v>
          </cell>
          <cell r="J848" t="str">
            <v>AQ120021W326911102</v>
          </cell>
          <cell r="K848" t="str">
            <v>INCOMPLETE EJECTION OF CDR TRAY</v>
          </cell>
          <cell r="M848" t="str">
            <v>20x cdr loading good</v>
          </cell>
          <cell r="P848" t="str">
            <v>odeth</v>
          </cell>
          <cell r="R848" t="str">
            <v>000</v>
          </cell>
          <cell r="S848" t="str">
            <v>3</v>
          </cell>
          <cell r="T848" t="str">
            <v>1</v>
          </cell>
        </row>
        <row r="849">
          <cell r="A849" t="str">
            <v>Fresno</v>
          </cell>
          <cell r="B849" t="str">
            <v>Nightshift (20-5)</v>
          </cell>
          <cell r="C849">
            <v>38972</v>
          </cell>
          <cell r="D849" t="str">
            <v>CA02</v>
          </cell>
          <cell r="F849" t="str">
            <v>W58</v>
          </cell>
          <cell r="G849" t="str">
            <v>W58</v>
          </cell>
          <cell r="H849" t="str">
            <v>EAI LATIN</v>
          </cell>
          <cell r="J849" t="str">
            <v>AQ110032W086911153</v>
          </cell>
          <cell r="K849" t="str">
            <v>NG PG</v>
          </cell>
          <cell r="M849" t="str">
            <v>RE PG</v>
          </cell>
          <cell r="P849" t="str">
            <v>JOHNA</v>
          </cell>
          <cell r="R849" t="str">
            <v>000</v>
          </cell>
          <cell r="S849" t="str">
            <v>3</v>
          </cell>
          <cell r="T849" t="str">
            <v>1</v>
          </cell>
        </row>
        <row r="850">
          <cell r="A850" t="str">
            <v>Azure</v>
          </cell>
          <cell r="B850" t="str">
            <v>Nightshift (20-5)</v>
          </cell>
          <cell r="C850">
            <v>38972</v>
          </cell>
          <cell r="D850" t="str">
            <v>CA07</v>
          </cell>
          <cell r="F850" t="str">
            <v>W33</v>
          </cell>
          <cell r="G850" t="str">
            <v>W83</v>
          </cell>
          <cell r="H850" t="str">
            <v>EHC</v>
          </cell>
          <cell r="J850" t="str">
            <v>AQ120021W336911129</v>
          </cell>
          <cell r="K850" t="str">
            <v>CANNOT FINED STORAGE DRIVE</v>
          </cell>
          <cell r="M850" t="str">
            <v>changed card board</v>
          </cell>
          <cell r="P850" t="str">
            <v>johna</v>
          </cell>
          <cell r="R850" t="str">
            <v>000</v>
          </cell>
          <cell r="S850" t="str">
            <v>1</v>
          </cell>
          <cell r="T850" t="str">
            <v>1</v>
          </cell>
        </row>
        <row r="851">
          <cell r="A851" t="str">
            <v>Azure</v>
          </cell>
          <cell r="B851" t="str">
            <v>Nightshift (20-5)</v>
          </cell>
          <cell r="C851">
            <v>38972</v>
          </cell>
          <cell r="D851" t="str">
            <v>FA06</v>
          </cell>
          <cell r="F851" t="str">
            <v>W31</v>
          </cell>
          <cell r="G851" t="str">
            <v>W81</v>
          </cell>
          <cell r="H851" t="str">
            <v>EHC</v>
          </cell>
          <cell r="J851" t="str">
            <v>AQ120021W316911013</v>
          </cell>
          <cell r="K851" t="str">
            <v>MISSING CD DUMMY</v>
          </cell>
          <cell r="L851" t="str">
            <v>missing</v>
          </cell>
          <cell r="M851" t="str">
            <v>ATTACHED CD DUMMY</v>
          </cell>
          <cell r="P851" t="str">
            <v>LINE</v>
          </cell>
          <cell r="R851" t="str">
            <v>000</v>
          </cell>
          <cell r="S851" t="str">
            <v>2</v>
          </cell>
          <cell r="T851" t="str">
            <v>1</v>
          </cell>
        </row>
        <row r="852">
          <cell r="A852" t="str">
            <v>Azure</v>
          </cell>
          <cell r="B852" t="str">
            <v>Nightshift (20-5)</v>
          </cell>
          <cell r="C852">
            <v>38972</v>
          </cell>
          <cell r="D852" t="str">
            <v>MA06</v>
          </cell>
          <cell r="F852" t="str">
            <v>W87</v>
          </cell>
          <cell r="G852" t="str">
            <v>W87</v>
          </cell>
          <cell r="H852" t="str">
            <v>EHC</v>
          </cell>
          <cell r="J852" t="str">
            <v>aq120021w376911144</v>
          </cell>
          <cell r="K852" t="str">
            <v>loosethread housing lower rear</v>
          </cell>
          <cell r="L852" t="str">
            <v>loose</v>
          </cell>
          <cell r="M852" t="str">
            <v>changed housing lower</v>
          </cell>
          <cell r="P852" t="str">
            <v>tin2</v>
          </cell>
          <cell r="R852" t="str">
            <v>000</v>
          </cell>
          <cell r="S852" t="str">
            <v>2</v>
          </cell>
          <cell r="T852" t="str">
            <v>1</v>
          </cell>
        </row>
        <row r="853">
          <cell r="A853" t="str">
            <v>Azure</v>
          </cell>
          <cell r="B853" t="str">
            <v>Nightshift (20-5)</v>
          </cell>
          <cell r="C853">
            <v>38972</v>
          </cell>
          <cell r="D853" t="str">
            <v>MA06</v>
          </cell>
          <cell r="F853" t="str">
            <v>W87</v>
          </cell>
          <cell r="G853" t="str">
            <v>W87</v>
          </cell>
          <cell r="H853" t="str">
            <v>EHC</v>
          </cell>
          <cell r="J853" t="str">
            <v>aq120021w376911143</v>
          </cell>
          <cell r="K853" t="str">
            <v>loosethread housing lower rear</v>
          </cell>
          <cell r="L853" t="str">
            <v>loose</v>
          </cell>
          <cell r="M853" t="str">
            <v>changed housing lower</v>
          </cell>
          <cell r="P853" t="str">
            <v>leth</v>
          </cell>
          <cell r="R853" t="str">
            <v>000</v>
          </cell>
          <cell r="S853" t="str">
            <v>2</v>
          </cell>
          <cell r="T853" t="str">
            <v>1</v>
          </cell>
        </row>
        <row r="854">
          <cell r="A854" t="str">
            <v>Fresno</v>
          </cell>
          <cell r="B854" t="str">
            <v>Nightshift (20-5)</v>
          </cell>
          <cell r="C854">
            <v>38972</v>
          </cell>
          <cell r="D854" t="str">
            <v>FA01</v>
          </cell>
          <cell r="F854" t="str">
            <v>W80</v>
          </cell>
          <cell r="G854" t="str">
            <v>W80</v>
          </cell>
          <cell r="H854" t="str">
            <v>EHC</v>
          </cell>
          <cell r="J854" t="str">
            <v>aq110022w306907217</v>
          </cell>
          <cell r="K854" t="str">
            <v>unusual sound during ink charging</v>
          </cell>
          <cell r="M854" t="str">
            <v>changed asf</v>
          </cell>
          <cell r="P854" t="str">
            <v>vivian</v>
          </cell>
          <cell r="R854" t="str">
            <v>000</v>
          </cell>
          <cell r="S854" t="str">
            <v>1</v>
          </cell>
          <cell r="T854" t="str">
            <v>1</v>
          </cell>
        </row>
        <row r="855">
          <cell r="A855" t="str">
            <v>Fresno</v>
          </cell>
          <cell r="B855" t="str">
            <v>Nightshift (20-5)</v>
          </cell>
          <cell r="C855">
            <v>38972</v>
          </cell>
          <cell r="D855" t="str">
            <v>FA05</v>
          </cell>
          <cell r="F855" t="str">
            <v>W11</v>
          </cell>
          <cell r="G855" t="str">
            <v>W61</v>
          </cell>
          <cell r="H855" t="str">
            <v>ETT</v>
          </cell>
          <cell r="J855" t="str">
            <v>aq110032w116912136</v>
          </cell>
          <cell r="K855" t="str">
            <v>missing label coloria</v>
          </cell>
          <cell r="L855" t="str">
            <v>missing</v>
          </cell>
          <cell r="M855" t="str">
            <v>attached label coloria</v>
          </cell>
          <cell r="P855" t="str">
            <v>line</v>
          </cell>
          <cell r="R855" t="str">
            <v>000</v>
          </cell>
          <cell r="S855" t="str">
            <v>2</v>
          </cell>
          <cell r="T855" t="str">
            <v>1</v>
          </cell>
        </row>
        <row r="856">
          <cell r="A856" t="str">
            <v>Fresno</v>
          </cell>
          <cell r="B856" t="str">
            <v>Nightshift (20-5)</v>
          </cell>
          <cell r="C856">
            <v>38972</v>
          </cell>
          <cell r="D856" t="str">
            <v>FA01</v>
          </cell>
          <cell r="F856" t="str">
            <v>W13</v>
          </cell>
          <cell r="G856" t="str">
            <v>W63</v>
          </cell>
          <cell r="H856" t="str">
            <v>EAI</v>
          </cell>
          <cell r="J856" t="str">
            <v>aq110032w136911092</v>
          </cell>
          <cell r="K856" t="str">
            <v>low 1-80 skew error during pw adjustment</v>
          </cell>
          <cell r="M856" t="str">
            <v>10x confirmation good</v>
          </cell>
          <cell r="P856" t="str">
            <v>len</v>
          </cell>
          <cell r="R856" t="str">
            <v>000</v>
          </cell>
          <cell r="S856" t="str">
            <v>3</v>
          </cell>
          <cell r="T856" t="str">
            <v>1</v>
          </cell>
        </row>
        <row r="857">
          <cell r="A857" t="str">
            <v>Fresno</v>
          </cell>
          <cell r="B857" t="str">
            <v>Nightshift (20-5)</v>
          </cell>
          <cell r="C857">
            <v>38972</v>
          </cell>
          <cell r="D857" t="str">
            <v>FA01</v>
          </cell>
          <cell r="F857" t="str">
            <v>W63</v>
          </cell>
          <cell r="G857" t="str">
            <v>W63</v>
          </cell>
          <cell r="H857" t="str">
            <v>EAI</v>
          </cell>
          <cell r="J857" t="str">
            <v>aq110032w136911096</v>
          </cell>
          <cell r="K857" t="str">
            <v>abnormal printing</v>
          </cell>
          <cell r="M857" t="str">
            <v>re print good</v>
          </cell>
          <cell r="P857" t="str">
            <v>maricel</v>
          </cell>
          <cell r="R857" t="str">
            <v>000</v>
          </cell>
          <cell r="S857" t="str">
            <v>3</v>
          </cell>
          <cell r="T857" t="str">
            <v>1</v>
          </cell>
        </row>
        <row r="858">
          <cell r="A858" t="str">
            <v>Azure</v>
          </cell>
          <cell r="B858" t="str">
            <v>Nightshift (20-5)</v>
          </cell>
          <cell r="C858">
            <v>38972</v>
          </cell>
          <cell r="D858" t="str">
            <v>FA01</v>
          </cell>
          <cell r="F858" t="str">
            <v>W37</v>
          </cell>
          <cell r="G858" t="str">
            <v>W87</v>
          </cell>
          <cell r="H858" t="str">
            <v>EHC</v>
          </cell>
          <cell r="J858" t="str">
            <v>aq120021w376911107</v>
          </cell>
          <cell r="K858" t="str">
            <v>unusual sound during discharging</v>
          </cell>
          <cell r="M858" t="str">
            <v>RE INSTALL ASF</v>
          </cell>
          <cell r="P858" t="str">
            <v>RIZA FABIAN</v>
          </cell>
          <cell r="R858" t="str">
            <v>P00</v>
          </cell>
          <cell r="S858" t="str">
            <v>3</v>
          </cell>
          <cell r="T858" t="str">
            <v>1</v>
          </cell>
        </row>
        <row r="859">
          <cell r="A859" t="str">
            <v>Fresno</v>
          </cell>
          <cell r="B859" t="str">
            <v>Nightshift (20-5)</v>
          </cell>
          <cell r="C859">
            <v>38972</v>
          </cell>
          <cell r="D859" t="str">
            <v>CA04</v>
          </cell>
          <cell r="F859" t="str">
            <v>W80</v>
          </cell>
          <cell r="G859" t="str">
            <v>W80</v>
          </cell>
          <cell r="H859" t="str">
            <v>EHC</v>
          </cell>
          <cell r="J859" t="str">
            <v>aq110022w306907235</v>
          </cell>
          <cell r="K859" t="str">
            <v>loosethread shield plate mb</v>
          </cell>
          <cell r="M859" t="str">
            <v>changed shield plate mb</v>
          </cell>
          <cell r="P859" t="str">
            <v>chel</v>
          </cell>
          <cell r="R859" t="str">
            <v>000</v>
          </cell>
          <cell r="S859" t="str">
            <v>1</v>
          </cell>
          <cell r="T859" t="str">
            <v>1</v>
          </cell>
        </row>
        <row r="860">
          <cell r="A860" t="str">
            <v>Fresno</v>
          </cell>
          <cell r="B860" t="str">
            <v>Nightshift (20-5)</v>
          </cell>
          <cell r="C860">
            <v>38972</v>
          </cell>
          <cell r="D860" t="str">
            <v>FA02</v>
          </cell>
          <cell r="F860" t="str">
            <v>W18</v>
          </cell>
          <cell r="G860" t="str">
            <v>W68</v>
          </cell>
          <cell r="H860" t="str">
            <v>euro e.</v>
          </cell>
          <cell r="J860" t="str">
            <v>aq110032w186911148</v>
          </cell>
          <cell r="K860" t="str">
            <v>scratch on asf</v>
          </cell>
          <cell r="R860" t="str">
            <v>000</v>
          </cell>
          <cell r="S860" t="str">
            <v>1</v>
          </cell>
          <cell r="T860" t="str">
            <v>1</v>
          </cell>
        </row>
        <row r="861">
          <cell r="A861" t="str">
            <v>Fresno</v>
          </cell>
          <cell r="B861" t="str">
            <v>Nightshift (20-5)</v>
          </cell>
          <cell r="C861">
            <v>38972</v>
          </cell>
          <cell r="D861" t="str">
            <v>FA03</v>
          </cell>
          <cell r="F861" t="str">
            <v>W67</v>
          </cell>
          <cell r="G861" t="str">
            <v>W67</v>
          </cell>
          <cell r="H861" t="str">
            <v>EUL</v>
          </cell>
          <cell r="J861" t="str">
            <v>AQ110032W176907336</v>
          </cell>
          <cell r="K861" t="str">
            <v>Gap between housing right and housing front</v>
          </cell>
          <cell r="M861" t="str">
            <v>re install housing right</v>
          </cell>
          <cell r="P861" t="str">
            <v>johna</v>
          </cell>
          <cell r="R861" t="str">
            <v>017</v>
          </cell>
          <cell r="S861" t="str">
            <v>3</v>
          </cell>
          <cell r="T861" t="str">
            <v>1</v>
          </cell>
        </row>
        <row r="862">
          <cell r="A862" t="str">
            <v>Fresno</v>
          </cell>
          <cell r="B862" t="str">
            <v>Nightshift (20-5)</v>
          </cell>
          <cell r="C862">
            <v>38972</v>
          </cell>
          <cell r="D862" t="str">
            <v>FA01</v>
          </cell>
          <cell r="F862" t="str">
            <v>W63</v>
          </cell>
          <cell r="G862" t="str">
            <v>W63</v>
          </cell>
          <cell r="H862" t="str">
            <v>EAI</v>
          </cell>
          <cell r="J862" t="str">
            <v>aq110032w136911112</v>
          </cell>
          <cell r="K862" t="str">
            <v>unusual sound during ink charging</v>
          </cell>
          <cell r="M862" t="str">
            <v>re install asf</v>
          </cell>
          <cell r="P862" t="str">
            <v>vivian</v>
          </cell>
          <cell r="R862" t="str">
            <v>000</v>
          </cell>
          <cell r="S862" t="str">
            <v>3</v>
          </cell>
          <cell r="T862" t="str">
            <v>1</v>
          </cell>
        </row>
        <row r="863">
          <cell r="A863" t="str">
            <v>Fresno</v>
          </cell>
          <cell r="B863" t="str">
            <v>Nightshift (20-5)</v>
          </cell>
          <cell r="C863">
            <v>38972</v>
          </cell>
          <cell r="D863" t="str">
            <v>FA01</v>
          </cell>
          <cell r="F863" t="str">
            <v>W14</v>
          </cell>
          <cell r="G863" t="str">
            <v>W64</v>
          </cell>
          <cell r="H863" t="str">
            <v>EURO</v>
          </cell>
          <cell r="J863" t="str">
            <v>aq110032w146911161</v>
          </cell>
          <cell r="K863" t="str">
            <v>no detection of cdr tray</v>
          </cell>
          <cell r="M863" t="str">
            <v>changed detector guide cdr</v>
          </cell>
          <cell r="P863" t="str">
            <v>bhel</v>
          </cell>
          <cell r="R863" t="str">
            <v>000</v>
          </cell>
          <cell r="S863" t="str">
            <v>1</v>
          </cell>
          <cell r="T863" t="str">
            <v>1</v>
          </cell>
        </row>
        <row r="864">
          <cell r="A864" t="str">
            <v>Azure</v>
          </cell>
          <cell r="B864" t="str">
            <v>Nightshift (20-5)</v>
          </cell>
          <cell r="C864">
            <v>38972</v>
          </cell>
          <cell r="D864" t="str">
            <v>FA03</v>
          </cell>
          <cell r="F864" t="str">
            <v>W37</v>
          </cell>
          <cell r="G864" t="str">
            <v>W87</v>
          </cell>
          <cell r="H864" t="str">
            <v>EHC</v>
          </cell>
          <cell r="J864" t="str">
            <v>aq120021w376911123</v>
          </cell>
          <cell r="K864" t="str">
            <v>ink on porous pad pgf</v>
          </cell>
          <cell r="M864" t="str">
            <v>changed porous pad pgf</v>
          </cell>
          <cell r="P864" t="str">
            <v>gerlie</v>
          </cell>
          <cell r="Q864" t="str">
            <v>ol1</v>
          </cell>
          <cell r="R864" t="str">
            <v>000</v>
          </cell>
          <cell r="S864" t="str">
            <v>1</v>
          </cell>
          <cell r="T864" t="str">
            <v>1</v>
          </cell>
        </row>
        <row r="865">
          <cell r="A865" t="str">
            <v>Azure</v>
          </cell>
          <cell r="B865" t="str">
            <v>Nightshift (20-5)</v>
          </cell>
          <cell r="C865">
            <v>38972</v>
          </cell>
          <cell r="D865" t="str">
            <v>CA02</v>
          </cell>
          <cell r="F865" t="str">
            <v>W83</v>
          </cell>
          <cell r="G865" t="str">
            <v>W83</v>
          </cell>
          <cell r="H865" t="str">
            <v>EHC</v>
          </cell>
          <cell r="J865" t="str">
            <v>aq120021w336911162</v>
          </cell>
          <cell r="K865" t="str">
            <v>ng pg</v>
          </cell>
          <cell r="M865" t="str">
            <v>RE ADJUST PG</v>
          </cell>
          <cell r="P865" t="str">
            <v>RIZA FABIAN</v>
          </cell>
          <cell r="R865" t="str">
            <v>000</v>
          </cell>
          <cell r="S865" t="str">
            <v>3</v>
          </cell>
          <cell r="T865" t="str">
            <v>1</v>
          </cell>
        </row>
        <row r="866">
          <cell r="A866" t="str">
            <v>Fresno</v>
          </cell>
          <cell r="B866" t="str">
            <v>Nightshift (20-5)</v>
          </cell>
          <cell r="C866">
            <v>38972</v>
          </cell>
          <cell r="D866" t="str">
            <v>CA04</v>
          </cell>
          <cell r="F866" t="str">
            <v>W07</v>
          </cell>
          <cell r="G866" t="str">
            <v>W57</v>
          </cell>
          <cell r="H866" t="str">
            <v>EUL</v>
          </cell>
          <cell r="J866" t="str">
            <v>AQ110032W076912056</v>
          </cell>
          <cell r="K866" t="str">
            <v>LOOSETHREAD USB ASSY TO MCB</v>
          </cell>
          <cell r="L866" t="str">
            <v>loose</v>
          </cell>
          <cell r="M866" t="str">
            <v>changed shield plate mb</v>
          </cell>
          <cell r="P866" t="str">
            <v>johna</v>
          </cell>
          <cell r="Q866" t="str">
            <v>OL1</v>
          </cell>
          <cell r="R866" t="str">
            <v>000</v>
          </cell>
          <cell r="S866" t="str">
            <v>2</v>
          </cell>
          <cell r="T866" t="str">
            <v>1</v>
          </cell>
        </row>
        <row r="867">
          <cell r="A867" t="str">
            <v>Fresno</v>
          </cell>
          <cell r="B867" t="str">
            <v>Nightshift (20-5)</v>
          </cell>
          <cell r="C867">
            <v>38972</v>
          </cell>
          <cell r="D867" t="str">
            <v>CA04</v>
          </cell>
          <cell r="F867" t="str">
            <v>W07</v>
          </cell>
          <cell r="G867" t="str">
            <v>W57</v>
          </cell>
          <cell r="H867" t="str">
            <v>EUL</v>
          </cell>
          <cell r="J867" t="str">
            <v>AQ110032W076912058</v>
          </cell>
          <cell r="K867" t="str">
            <v>LOOSETHREAD USB ASSY TO MCB</v>
          </cell>
          <cell r="L867" t="str">
            <v>loose</v>
          </cell>
          <cell r="M867" t="str">
            <v>changed shield plate mb</v>
          </cell>
          <cell r="P867" t="str">
            <v>leth</v>
          </cell>
          <cell r="Q867" t="str">
            <v>OL1</v>
          </cell>
          <cell r="R867" t="str">
            <v>000</v>
          </cell>
          <cell r="S867" t="str">
            <v>2</v>
          </cell>
          <cell r="T867" t="str">
            <v>1</v>
          </cell>
        </row>
        <row r="868">
          <cell r="A868" t="str">
            <v>Azure</v>
          </cell>
          <cell r="B868" t="str">
            <v>Nightshift (20-5)</v>
          </cell>
          <cell r="C868">
            <v>38972</v>
          </cell>
          <cell r="D868" t="str">
            <v>CA04</v>
          </cell>
          <cell r="F868" t="str">
            <v>W40</v>
          </cell>
          <cell r="G868" t="str">
            <v>W80</v>
          </cell>
          <cell r="H868" t="str">
            <v>EAI</v>
          </cell>
          <cell r="J868" t="str">
            <v>aq120031w406913049</v>
          </cell>
          <cell r="K868" t="str">
            <v>loosethread shield plate mb</v>
          </cell>
          <cell r="M868" t="str">
            <v>changed shield plate mb</v>
          </cell>
          <cell r="P868" t="str">
            <v>tin2</v>
          </cell>
          <cell r="R868" t="str">
            <v>000</v>
          </cell>
          <cell r="S868" t="str">
            <v>1</v>
          </cell>
          <cell r="T868" t="str">
            <v>1</v>
          </cell>
        </row>
        <row r="869">
          <cell r="A869" t="str">
            <v>Azure</v>
          </cell>
          <cell r="B869" t="str">
            <v>Nightshift (20-5)</v>
          </cell>
          <cell r="C869">
            <v>38972</v>
          </cell>
          <cell r="D869" t="str">
            <v>FA01</v>
          </cell>
          <cell r="F869" t="str">
            <v>W36</v>
          </cell>
          <cell r="G869" t="str">
            <v>W86</v>
          </cell>
          <cell r="H869" t="str">
            <v>EHC</v>
          </cell>
          <cell r="J869" t="str">
            <v>aq120021w366911168</v>
          </cell>
          <cell r="K869" t="str">
            <v>unusual sound during ink charging</v>
          </cell>
          <cell r="M869" t="str">
            <v>changed spur gear 26.5</v>
          </cell>
          <cell r="P869" t="str">
            <v>yheng</v>
          </cell>
          <cell r="R869" t="str">
            <v>000</v>
          </cell>
          <cell r="S869" t="str">
            <v>1</v>
          </cell>
          <cell r="T869" t="str">
            <v>1</v>
          </cell>
        </row>
        <row r="870">
          <cell r="A870" t="str">
            <v>Fresno</v>
          </cell>
          <cell r="B870" t="str">
            <v>Nightshift (20-5)</v>
          </cell>
          <cell r="C870">
            <v>38972</v>
          </cell>
          <cell r="D870" t="str">
            <v>FA01</v>
          </cell>
          <cell r="F870" t="str">
            <v>W14</v>
          </cell>
          <cell r="G870" t="str">
            <v>W64</v>
          </cell>
          <cell r="H870" t="str">
            <v>EURO</v>
          </cell>
          <cell r="J870" t="str">
            <v>aq110032w146911132</v>
          </cell>
          <cell r="K870" t="str">
            <v>ng head adjustment</v>
          </cell>
          <cell r="M870" t="str">
            <v>re install printhead</v>
          </cell>
          <cell r="P870" t="str">
            <v>odeth</v>
          </cell>
          <cell r="R870" t="str">
            <v>000</v>
          </cell>
          <cell r="S870" t="str">
            <v>3</v>
          </cell>
          <cell r="T870" t="str">
            <v>1</v>
          </cell>
        </row>
        <row r="871">
          <cell r="A871" t="str">
            <v>Azure</v>
          </cell>
          <cell r="B871" t="str">
            <v>Nightshift (20-5)</v>
          </cell>
          <cell r="C871">
            <v>38972</v>
          </cell>
          <cell r="D871" t="str">
            <v>FA01</v>
          </cell>
          <cell r="F871" t="str">
            <v>W89</v>
          </cell>
          <cell r="G871" t="str">
            <v>W89</v>
          </cell>
          <cell r="H871" t="str">
            <v>EHC</v>
          </cell>
          <cell r="J871" t="str">
            <v>aq120021w396911141</v>
          </cell>
          <cell r="K871" t="str">
            <v>unusual sound during ink charging</v>
          </cell>
          <cell r="M871" t="str">
            <v>RE INSTALL ASF</v>
          </cell>
          <cell r="P871" t="str">
            <v>VIVIAN</v>
          </cell>
          <cell r="R871" t="str">
            <v>000</v>
          </cell>
          <cell r="S871" t="str">
            <v>3</v>
          </cell>
          <cell r="T871" t="str">
            <v>1</v>
          </cell>
        </row>
        <row r="872">
          <cell r="A872" t="str">
            <v>Azure</v>
          </cell>
          <cell r="B872" t="str">
            <v>Nightshift (20-5)</v>
          </cell>
          <cell r="C872">
            <v>38972</v>
          </cell>
          <cell r="D872" t="str">
            <v>FA01</v>
          </cell>
          <cell r="F872" t="str">
            <v>W88</v>
          </cell>
          <cell r="G872" t="str">
            <v>W88</v>
          </cell>
          <cell r="H872" t="str">
            <v>EHC</v>
          </cell>
          <cell r="J872" t="str">
            <v>aq120021w386911162</v>
          </cell>
          <cell r="K872" t="str">
            <v>unusual sound during ink charging</v>
          </cell>
          <cell r="M872" t="str">
            <v>re install asf</v>
          </cell>
          <cell r="P872" t="str">
            <v>vivian</v>
          </cell>
          <cell r="R872" t="str">
            <v>000</v>
          </cell>
          <cell r="S872" t="str">
            <v>3</v>
          </cell>
          <cell r="T872" t="str">
            <v>1</v>
          </cell>
        </row>
        <row r="873">
          <cell r="A873" t="str">
            <v>Azure</v>
          </cell>
          <cell r="B873" t="str">
            <v>Nightshift (20-5)</v>
          </cell>
          <cell r="C873">
            <v>38972</v>
          </cell>
          <cell r="D873" t="str">
            <v>FA01</v>
          </cell>
          <cell r="F873" t="str">
            <v>W37</v>
          </cell>
          <cell r="G873" t="str">
            <v>W87</v>
          </cell>
          <cell r="H873" t="str">
            <v>EHC</v>
          </cell>
          <cell r="J873" t="str">
            <v>aq120021w376911126</v>
          </cell>
          <cell r="K873" t="str">
            <v>smear printing</v>
          </cell>
          <cell r="M873" t="str">
            <v>re print good</v>
          </cell>
          <cell r="P873" t="str">
            <v>lonel</v>
          </cell>
          <cell r="R873" t="str">
            <v>000</v>
          </cell>
          <cell r="S873" t="str">
            <v>3</v>
          </cell>
          <cell r="T873" t="str">
            <v>1</v>
          </cell>
        </row>
        <row r="874">
          <cell r="A874" t="str">
            <v>Fresno</v>
          </cell>
          <cell r="B874" t="str">
            <v>Nightshift (20-5)</v>
          </cell>
          <cell r="C874">
            <v>38972</v>
          </cell>
          <cell r="D874" t="str">
            <v>FA01</v>
          </cell>
          <cell r="F874" t="str">
            <v>W58</v>
          </cell>
          <cell r="G874" t="str">
            <v>W58</v>
          </cell>
          <cell r="H874" t="str">
            <v>EAI LATIN</v>
          </cell>
          <cell r="J874" t="str">
            <v>aq110032w086911166</v>
          </cell>
          <cell r="K874" t="str">
            <v>unusual sound during ink charging</v>
          </cell>
          <cell r="M874" t="str">
            <v>CHANGED ASF</v>
          </cell>
          <cell r="P874" t="str">
            <v>JANICE</v>
          </cell>
          <cell r="Q874" t="str">
            <v>back to line</v>
          </cell>
          <cell r="R874" t="str">
            <v>000</v>
          </cell>
          <cell r="S874" t="str">
            <v>3</v>
          </cell>
          <cell r="T874" t="str">
            <v>1</v>
          </cell>
        </row>
        <row r="875">
          <cell r="A875" t="str">
            <v>Fresno</v>
          </cell>
          <cell r="B875" t="str">
            <v>Nightshift (20-5)</v>
          </cell>
          <cell r="C875">
            <v>38972</v>
          </cell>
          <cell r="D875" t="str">
            <v>FA01</v>
          </cell>
          <cell r="F875" t="str">
            <v>W64</v>
          </cell>
          <cell r="G875" t="str">
            <v>W64</v>
          </cell>
          <cell r="H875" t="str">
            <v>EURO</v>
          </cell>
          <cell r="J875" t="str">
            <v>aq110032w146911200</v>
          </cell>
          <cell r="K875" t="str">
            <v>abnormal printing</v>
          </cell>
          <cell r="M875" t="str">
            <v>CHANGED POROUS PAD PGF</v>
          </cell>
          <cell r="P875" t="str">
            <v>TIN2</v>
          </cell>
          <cell r="R875" t="str">
            <v>000</v>
          </cell>
          <cell r="S875" t="str">
            <v>1</v>
          </cell>
          <cell r="T875" t="str">
            <v>1</v>
          </cell>
        </row>
        <row r="876">
          <cell r="A876" t="str">
            <v>Fresno</v>
          </cell>
          <cell r="B876" t="str">
            <v>Nightshift (20-5)</v>
          </cell>
          <cell r="C876">
            <v>38972</v>
          </cell>
          <cell r="D876" t="str">
            <v>FA04</v>
          </cell>
          <cell r="F876" t="str">
            <v>W69</v>
          </cell>
          <cell r="G876" t="str">
            <v>W69</v>
          </cell>
          <cell r="H876" t="str">
            <v>EHC</v>
          </cell>
          <cell r="J876" t="str">
            <v>aq110022w196911189</v>
          </cell>
          <cell r="K876" t="str">
            <v>unusual sound during dummy</v>
          </cell>
          <cell r="M876" t="str">
            <v>re install asf</v>
          </cell>
          <cell r="P876" t="str">
            <v>liza</v>
          </cell>
          <cell r="R876" t="str">
            <v>000</v>
          </cell>
          <cell r="S876" t="str">
            <v>3</v>
          </cell>
          <cell r="T876" t="str">
            <v>1</v>
          </cell>
        </row>
        <row r="877">
          <cell r="A877" t="str">
            <v>Fresno</v>
          </cell>
          <cell r="B877" t="str">
            <v>Nightshift (20-5)</v>
          </cell>
          <cell r="C877">
            <v>38972</v>
          </cell>
          <cell r="D877" t="str">
            <v>FA04</v>
          </cell>
          <cell r="F877" t="str">
            <v>W14</v>
          </cell>
          <cell r="G877" t="str">
            <v>W64</v>
          </cell>
          <cell r="H877" t="str">
            <v>EURO</v>
          </cell>
          <cell r="J877" t="str">
            <v>aq110032w146911130</v>
          </cell>
          <cell r="K877" t="str">
            <v>fatal error</v>
          </cell>
          <cell r="M877" t="str">
            <v>10X POWER ON &amp; OFF GOOD</v>
          </cell>
          <cell r="P877" t="str">
            <v>LIZA</v>
          </cell>
          <cell r="R877" t="str">
            <v>000</v>
          </cell>
          <cell r="S877" t="str">
            <v>3</v>
          </cell>
          <cell r="T877" t="str">
            <v>1</v>
          </cell>
        </row>
        <row r="878">
          <cell r="A878" t="str">
            <v>Azure</v>
          </cell>
          <cell r="B878" t="str">
            <v>Nightshift (20-5)</v>
          </cell>
          <cell r="C878">
            <v>38972</v>
          </cell>
          <cell r="D878" t="str">
            <v>FA01</v>
          </cell>
          <cell r="F878" t="str">
            <v>W81</v>
          </cell>
          <cell r="G878" t="str">
            <v>W81</v>
          </cell>
          <cell r="H878" t="str">
            <v>EHC</v>
          </cell>
          <cell r="J878" t="str">
            <v>aq120021w316911132</v>
          </cell>
          <cell r="K878" t="str">
            <v>unusual sound during ink charging</v>
          </cell>
          <cell r="M878" t="str">
            <v>RE INSTALL ASF</v>
          </cell>
          <cell r="P878" t="str">
            <v>RIZA FABIAN</v>
          </cell>
          <cell r="R878" t="str">
            <v>001</v>
          </cell>
          <cell r="S878" t="str">
            <v>3</v>
          </cell>
          <cell r="T878" t="str">
            <v>1</v>
          </cell>
        </row>
        <row r="879">
          <cell r="A879" t="str">
            <v>Azure</v>
          </cell>
          <cell r="B879" t="str">
            <v>Nightshift (20-5)</v>
          </cell>
          <cell r="C879">
            <v>38972</v>
          </cell>
          <cell r="D879" t="str">
            <v>CA02</v>
          </cell>
          <cell r="F879" t="str">
            <v>W36</v>
          </cell>
          <cell r="G879" t="str">
            <v>W86</v>
          </cell>
          <cell r="H879" t="str">
            <v>EHC</v>
          </cell>
          <cell r="J879" t="str">
            <v>aq120021w366911043</v>
          </cell>
          <cell r="K879" t="str">
            <v>hard to pg</v>
          </cell>
          <cell r="M879" t="str">
            <v>re pg</v>
          </cell>
          <cell r="P879" t="str">
            <v>johna</v>
          </cell>
          <cell r="R879" t="str">
            <v>000</v>
          </cell>
          <cell r="S879" t="str">
            <v>3</v>
          </cell>
          <cell r="T879" t="str">
            <v>1</v>
          </cell>
        </row>
        <row r="880">
          <cell r="A880" t="str">
            <v>Azure</v>
          </cell>
          <cell r="B880" t="str">
            <v>Nightshift (20-5)</v>
          </cell>
          <cell r="C880">
            <v>38972</v>
          </cell>
          <cell r="D880" t="str">
            <v>CA02</v>
          </cell>
          <cell r="F880" t="str">
            <v>W88</v>
          </cell>
          <cell r="G880" t="str">
            <v>W88</v>
          </cell>
          <cell r="H880" t="str">
            <v>EHC</v>
          </cell>
          <cell r="J880" t="str">
            <v>aq120021w386911171</v>
          </cell>
          <cell r="K880" t="str">
            <v>ng pg</v>
          </cell>
          <cell r="M880" t="str">
            <v>re pg</v>
          </cell>
          <cell r="P880" t="str">
            <v>johna</v>
          </cell>
          <cell r="R880" t="str">
            <v>000</v>
          </cell>
          <cell r="S880" t="str">
            <v>3</v>
          </cell>
          <cell r="T880" t="str">
            <v>1</v>
          </cell>
        </row>
        <row r="881">
          <cell r="A881" t="str">
            <v>Azure</v>
          </cell>
          <cell r="B881" t="str">
            <v>Nightshift (20-5)</v>
          </cell>
          <cell r="C881">
            <v>38972</v>
          </cell>
          <cell r="D881" t="str">
            <v>CA02</v>
          </cell>
          <cell r="F881" t="str">
            <v>W88</v>
          </cell>
          <cell r="G881" t="str">
            <v>W88</v>
          </cell>
          <cell r="H881" t="str">
            <v>EHC</v>
          </cell>
          <cell r="J881" t="str">
            <v>aq120021w386911208</v>
          </cell>
          <cell r="K881" t="str">
            <v>ng pg</v>
          </cell>
          <cell r="M881" t="str">
            <v>re pg</v>
          </cell>
          <cell r="P881" t="str">
            <v>johna</v>
          </cell>
          <cell r="R881" t="str">
            <v>000</v>
          </cell>
          <cell r="S881" t="str">
            <v>3</v>
          </cell>
          <cell r="T881" t="str">
            <v>1</v>
          </cell>
        </row>
        <row r="882">
          <cell r="A882" t="str">
            <v>Azure</v>
          </cell>
          <cell r="B882" t="str">
            <v>Nightshift (20-5)</v>
          </cell>
          <cell r="C882">
            <v>38972</v>
          </cell>
          <cell r="D882" t="str">
            <v>FA01</v>
          </cell>
          <cell r="F882" t="str">
            <v>W85</v>
          </cell>
          <cell r="G882" t="str">
            <v>W85</v>
          </cell>
          <cell r="H882" t="str">
            <v>EHC</v>
          </cell>
          <cell r="J882" t="str">
            <v>aq120021w356912030</v>
          </cell>
          <cell r="K882" t="str">
            <v>abnormal printing</v>
          </cell>
          <cell r="M882" t="str">
            <v>changed porous pad pgf</v>
          </cell>
          <cell r="P882" t="str">
            <v>janice</v>
          </cell>
          <cell r="R882" t="str">
            <v>000</v>
          </cell>
          <cell r="S882" t="str">
            <v>1</v>
          </cell>
          <cell r="T882" t="str">
            <v>1</v>
          </cell>
        </row>
        <row r="883">
          <cell r="A883" t="str">
            <v>Azure</v>
          </cell>
          <cell r="B883" t="str">
            <v>Nightshift (20-5)</v>
          </cell>
          <cell r="C883">
            <v>38972</v>
          </cell>
          <cell r="D883" t="str">
            <v>FA01</v>
          </cell>
          <cell r="F883" t="str">
            <v>W89</v>
          </cell>
          <cell r="G883" t="str">
            <v>W89</v>
          </cell>
          <cell r="H883" t="str">
            <v>EHC</v>
          </cell>
          <cell r="J883" t="str">
            <v>aq120021w396911150</v>
          </cell>
          <cell r="K883" t="str">
            <v>abnormal printing</v>
          </cell>
          <cell r="M883" t="str">
            <v>changed printhead</v>
          </cell>
          <cell r="P883" t="str">
            <v>lhea</v>
          </cell>
          <cell r="R883" t="str">
            <v>000</v>
          </cell>
          <cell r="S883" t="str">
            <v>1</v>
          </cell>
          <cell r="T883" t="str">
            <v>1</v>
          </cell>
        </row>
        <row r="884">
          <cell r="A884" t="str">
            <v>Fresno</v>
          </cell>
          <cell r="B884" t="str">
            <v>Nightshift (20-5)</v>
          </cell>
          <cell r="C884">
            <v>38972</v>
          </cell>
          <cell r="D884" t="str">
            <v>FA01</v>
          </cell>
          <cell r="F884" t="str">
            <v>W63</v>
          </cell>
          <cell r="G884" t="str">
            <v>W63</v>
          </cell>
          <cell r="H884" t="str">
            <v>EAI</v>
          </cell>
          <cell r="J884" t="str">
            <v>aq110032w136911157</v>
          </cell>
          <cell r="K884" t="str">
            <v>over range during head adjustment</v>
          </cell>
          <cell r="M884" t="str">
            <v>re install printhead</v>
          </cell>
          <cell r="P884" t="str">
            <v>lhea</v>
          </cell>
          <cell r="R884" t="str">
            <v>000</v>
          </cell>
          <cell r="S884" t="str">
            <v>3</v>
          </cell>
          <cell r="T884" t="str">
            <v>1</v>
          </cell>
        </row>
        <row r="885">
          <cell r="A885" t="str">
            <v>Fresno</v>
          </cell>
          <cell r="B885" t="str">
            <v>Nightshift (20-5)</v>
          </cell>
          <cell r="C885">
            <v>38972</v>
          </cell>
          <cell r="D885" t="str">
            <v>CA06</v>
          </cell>
          <cell r="F885" t="str">
            <v>W60</v>
          </cell>
          <cell r="G885" t="str">
            <v>W60</v>
          </cell>
          <cell r="H885" t="str">
            <v>EAI</v>
          </cell>
          <cell r="J885" t="str">
            <v>AQ110032W106911265</v>
          </cell>
          <cell r="K885" t="str">
            <v>INK OUT ERROR</v>
          </cell>
          <cell r="M885" t="str">
            <v>changed csic</v>
          </cell>
          <cell r="P885" t="str">
            <v>bhel</v>
          </cell>
          <cell r="R885" t="str">
            <v>000</v>
          </cell>
          <cell r="S885" t="str">
            <v>1</v>
          </cell>
          <cell r="T885" t="str">
            <v>1</v>
          </cell>
        </row>
        <row r="886">
          <cell r="A886" t="str">
            <v>Fresno</v>
          </cell>
          <cell r="B886" t="str">
            <v>Nightshift (20-5)</v>
          </cell>
          <cell r="C886">
            <v>38972</v>
          </cell>
          <cell r="D886" t="str">
            <v>FA01</v>
          </cell>
          <cell r="F886" t="str">
            <v>W65</v>
          </cell>
          <cell r="G886" t="str">
            <v>W65</v>
          </cell>
          <cell r="H886" t="str">
            <v>EUL</v>
          </cell>
          <cell r="J886" t="str">
            <v>AQ110032W156911098</v>
          </cell>
          <cell r="K886" t="str">
            <v>SMEAR PRINTING</v>
          </cell>
          <cell r="M886" t="str">
            <v>re print good</v>
          </cell>
          <cell r="P886" t="str">
            <v>johna</v>
          </cell>
          <cell r="R886" t="str">
            <v>000</v>
          </cell>
          <cell r="S886" t="str">
            <v>3</v>
          </cell>
          <cell r="T886" t="str">
            <v>1</v>
          </cell>
        </row>
        <row r="887">
          <cell r="A887" t="str">
            <v>Fresno</v>
          </cell>
          <cell r="B887" t="str">
            <v>Nightshift (20-5)</v>
          </cell>
          <cell r="C887">
            <v>38972</v>
          </cell>
          <cell r="D887" t="str">
            <v>CA06</v>
          </cell>
          <cell r="F887" t="str">
            <v>W69</v>
          </cell>
          <cell r="G887" t="str">
            <v>W69</v>
          </cell>
          <cell r="H887" t="str">
            <v>EHC</v>
          </cell>
          <cell r="J887" t="str">
            <v>AQ110022W196911201</v>
          </cell>
          <cell r="K887" t="str">
            <v>UNUSUAL SOUND DURING 1ST POWER ON</v>
          </cell>
          <cell r="M887" t="str">
            <v>changed print good</v>
          </cell>
          <cell r="P887" t="str">
            <v>liza</v>
          </cell>
          <cell r="R887" t="str">
            <v>000</v>
          </cell>
          <cell r="S887" t="str">
            <v>1</v>
          </cell>
          <cell r="T887" t="str">
            <v>1</v>
          </cell>
        </row>
        <row r="888">
          <cell r="A888" t="str">
            <v>Azure</v>
          </cell>
          <cell r="B888" t="str">
            <v>Nightshift (21-5)</v>
          </cell>
          <cell r="C888">
            <v>38972</v>
          </cell>
          <cell r="D888" t="str">
            <v>FA01</v>
          </cell>
          <cell r="F888" t="str">
            <v>W80</v>
          </cell>
          <cell r="G888" t="str">
            <v>W80</v>
          </cell>
          <cell r="H888" t="str">
            <v>EHC</v>
          </cell>
          <cell r="J888" t="str">
            <v>aq110022w306907257</v>
          </cell>
          <cell r="K888" t="str">
            <v>Unusual sound during inkcharging</v>
          </cell>
          <cell r="M888" t="str">
            <v>re install asf</v>
          </cell>
          <cell r="P888" t="str">
            <v>vivian</v>
          </cell>
          <cell r="R888" t="str">
            <v>000</v>
          </cell>
          <cell r="S888" t="str">
            <v>3</v>
          </cell>
          <cell r="T888" t="str">
            <v>1</v>
          </cell>
        </row>
        <row r="889">
          <cell r="A889" t="str">
            <v>Azure</v>
          </cell>
          <cell r="B889" t="str">
            <v>Nightshift (20-5)</v>
          </cell>
          <cell r="C889">
            <v>38972</v>
          </cell>
          <cell r="D889" t="str">
            <v>FA01</v>
          </cell>
          <cell r="F889" t="str">
            <v>W80</v>
          </cell>
          <cell r="G889" t="str">
            <v>W80</v>
          </cell>
          <cell r="H889" t="str">
            <v>EHC</v>
          </cell>
          <cell r="J889" t="str">
            <v>aq110022w306907262</v>
          </cell>
          <cell r="K889" t="str">
            <v>unusual sound during ink charging</v>
          </cell>
          <cell r="M889" t="str">
            <v>changed asf</v>
          </cell>
          <cell r="P889" t="str">
            <v>yheng</v>
          </cell>
          <cell r="R889" t="str">
            <v>000</v>
          </cell>
          <cell r="S889" t="str">
            <v>1</v>
          </cell>
          <cell r="T889" t="str">
            <v>1</v>
          </cell>
        </row>
        <row r="890">
          <cell r="A890" t="str">
            <v>Fresno</v>
          </cell>
          <cell r="B890" t="str">
            <v>Nightshift (20-5)</v>
          </cell>
          <cell r="C890">
            <v>38972</v>
          </cell>
          <cell r="D890" t="str">
            <v>FA05</v>
          </cell>
          <cell r="F890" t="str">
            <v>W67</v>
          </cell>
          <cell r="G890" t="str">
            <v>W67</v>
          </cell>
          <cell r="H890" t="str">
            <v>EUL</v>
          </cell>
          <cell r="J890" t="str">
            <v>aq110032w176911043</v>
          </cell>
          <cell r="K890" t="str">
            <v>untightened screw on cr motor</v>
          </cell>
          <cell r="M890" t="str">
            <v>tightened screw on cr motor</v>
          </cell>
          <cell r="P890" t="str">
            <v>bhel</v>
          </cell>
          <cell r="R890" t="str">
            <v>000</v>
          </cell>
          <cell r="S890" t="str">
            <v>3</v>
          </cell>
          <cell r="T890" t="str">
            <v>1</v>
          </cell>
        </row>
        <row r="891">
          <cell r="A891" t="str">
            <v>Fresno</v>
          </cell>
          <cell r="B891" t="str">
            <v>Nightshift (20-5)</v>
          </cell>
          <cell r="C891">
            <v>38972</v>
          </cell>
          <cell r="D891" t="str">
            <v>FA05</v>
          </cell>
          <cell r="F891" t="str">
            <v>W67</v>
          </cell>
          <cell r="G891" t="str">
            <v>W67</v>
          </cell>
          <cell r="H891" t="str">
            <v>EUL</v>
          </cell>
          <cell r="J891" t="str">
            <v>aq110032w176911052</v>
          </cell>
          <cell r="K891" t="str">
            <v>untightened screw on cr motor</v>
          </cell>
          <cell r="M891" t="str">
            <v>re screw</v>
          </cell>
          <cell r="P891" t="str">
            <v>joan</v>
          </cell>
          <cell r="R891" t="str">
            <v>000</v>
          </cell>
          <cell r="S891" t="str">
            <v>1</v>
          </cell>
          <cell r="T891" t="str">
            <v>1</v>
          </cell>
        </row>
        <row r="892">
          <cell r="A892" t="str">
            <v>Fresno</v>
          </cell>
          <cell r="B892" t="str">
            <v>Nightshift (20-5)</v>
          </cell>
          <cell r="C892">
            <v>38972</v>
          </cell>
          <cell r="D892" t="str">
            <v>MA03</v>
          </cell>
          <cell r="F892" t="str">
            <v>W67</v>
          </cell>
          <cell r="G892" t="str">
            <v>W67</v>
          </cell>
          <cell r="H892" t="str">
            <v>EUL</v>
          </cell>
          <cell r="J892" t="str">
            <v>aq110032w176911042</v>
          </cell>
          <cell r="K892" t="str">
            <v>untightened screw on cr motor</v>
          </cell>
          <cell r="M892" t="str">
            <v>tightened screw on cr motor</v>
          </cell>
          <cell r="P892" t="str">
            <v>Apolonia Baltazar</v>
          </cell>
          <cell r="Q892" t="str">
            <v>back to line</v>
          </cell>
          <cell r="R892" t="str">
            <v>000</v>
          </cell>
          <cell r="S892" t="str">
            <v>3</v>
          </cell>
          <cell r="T892" t="str">
            <v>1</v>
          </cell>
        </row>
        <row r="893">
          <cell r="A893" t="str">
            <v>Fresno</v>
          </cell>
          <cell r="B893" t="str">
            <v>Nightshift (20-5)</v>
          </cell>
          <cell r="C893">
            <v>38972</v>
          </cell>
          <cell r="D893" t="str">
            <v>FA05</v>
          </cell>
          <cell r="F893" t="str">
            <v>W67</v>
          </cell>
          <cell r="G893" t="str">
            <v>W67</v>
          </cell>
          <cell r="H893" t="str">
            <v>EUL</v>
          </cell>
          <cell r="J893" t="str">
            <v>aq110032w176911049</v>
          </cell>
          <cell r="K893" t="str">
            <v>untightened screw on cr motor</v>
          </cell>
          <cell r="M893" t="str">
            <v>ndf</v>
          </cell>
          <cell r="P893" t="str">
            <v>chel</v>
          </cell>
          <cell r="R893" t="str">
            <v>000</v>
          </cell>
          <cell r="S893" t="str">
            <v>3</v>
          </cell>
          <cell r="T893" t="str">
            <v>1</v>
          </cell>
        </row>
        <row r="894">
          <cell r="A894" t="str">
            <v>Fresno</v>
          </cell>
          <cell r="B894" t="str">
            <v>Nightshift (20-5)</v>
          </cell>
          <cell r="C894">
            <v>38972</v>
          </cell>
          <cell r="D894" t="str">
            <v>FA03</v>
          </cell>
          <cell r="F894" t="str">
            <v>W67</v>
          </cell>
          <cell r="G894" t="str">
            <v>W67</v>
          </cell>
          <cell r="H894" t="str">
            <v>EUL</v>
          </cell>
          <cell r="J894" t="str">
            <v>aq110032w176911046</v>
          </cell>
          <cell r="K894" t="str">
            <v>untightened screw on cr motor</v>
          </cell>
          <cell r="M894" t="str">
            <v>TIGHTENED SCREW ON CR MOTOR</v>
          </cell>
          <cell r="P894" t="str">
            <v>RIZA FABIAN</v>
          </cell>
          <cell r="R894" t="str">
            <v>000</v>
          </cell>
          <cell r="S894" t="str">
            <v>3</v>
          </cell>
          <cell r="T894" t="str">
            <v>1</v>
          </cell>
        </row>
        <row r="895">
          <cell r="A895" t="str">
            <v>Fresno</v>
          </cell>
          <cell r="B895" t="str">
            <v>Nightshift (20-5)</v>
          </cell>
          <cell r="C895">
            <v>38972</v>
          </cell>
          <cell r="D895" t="str">
            <v>FA03</v>
          </cell>
          <cell r="F895" t="str">
            <v>W67</v>
          </cell>
          <cell r="G895" t="str">
            <v>W67</v>
          </cell>
          <cell r="H895" t="str">
            <v>EUL</v>
          </cell>
          <cell r="J895" t="str">
            <v>aq110032w176911047</v>
          </cell>
          <cell r="K895" t="str">
            <v>untightened screw on cr motor</v>
          </cell>
          <cell r="M895" t="str">
            <v>NDF</v>
          </cell>
          <cell r="P895" t="str">
            <v>BHEL</v>
          </cell>
          <cell r="R895" t="str">
            <v>000</v>
          </cell>
          <cell r="S895" t="str">
            <v>3</v>
          </cell>
          <cell r="T895" t="str">
            <v>1</v>
          </cell>
        </row>
        <row r="896">
          <cell r="A896" t="str">
            <v>Fresno</v>
          </cell>
          <cell r="B896" t="str">
            <v>Nightshift (20-5)</v>
          </cell>
          <cell r="C896">
            <v>38972</v>
          </cell>
          <cell r="D896" t="str">
            <v>FA05</v>
          </cell>
          <cell r="F896" t="str">
            <v>W67</v>
          </cell>
          <cell r="G896" t="str">
            <v>W67</v>
          </cell>
          <cell r="H896" t="str">
            <v>EUL</v>
          </cell>
          <cell r="J896" t="str">
            <v>aq110032w176911050</v>
          </cell>
          <cell r="K896" t="str">
            <v>untightened screw on cr motor</v>
          </cell>
          <cell r="M896" t="str">
            <v>ndf</v>
          </cell>
          <cell r="P896" t="str">
            <v>chel</v>
          </cell>
          <cell r="R896" t="str">
            <v>000</v>
          </cell>
          <cell r="S896" t="str">
            <v>3</v>
          </cell>
          <cell r="T896" t="str">
            <v>1</v>
          </cell>
        </row>
        <row r="897">
          <cell r="A897" t="str">
            <v>Fresno</v>
          </cell>
          <cell r="B897" t="str">
            <v>Nightshift (20-5)</v>
          </cell>
          <cell r="C897">
            <v>38972</v>
          </cell>
          <cell r="D897" t="str">
            <v>FA04</v>
          </cell>
          <cell r="F897" t="str">
            <v>W67</v>
          </cell>
          <cell r="G897" t="str">
            <v>W67</v>
          </cell>
          <cell r="H897" t="str">
            <v>EUL</v>
          </cell>
          <cell r="J897" t="str">
            <v>aq110032w176911054</v>
          </cell>
          <cell r="K897" t="str">
            <v>untightened screw on cr motor</v>
          </cell>
          <cell r="M897" t="str">
            <v>NDF</v>
          </cell>
          <cell r="P897" t="str">
            <v>CHEL</v>
          </cell>
          <cell r="R897" t="str">
            <v>000</v>
          </cell>
          <cell r="S897" t="str">
            <v>3</v>
          </cell>
          <cell r="T897" t="str">
            <v>1</v>
          </cell>
        </row>
        <row r="898">
          <cell r="A898" t="str">
            <v>Fresno</v>
          </cell>
          <cell r="B898" t="str">
            <v>Nightshift (20-5)</v>
          </cell>
          <cell r="C898">
            <v>38972</v>
          </cell>
          <cell r="D898" t="str">
            <v>FA05</v>
          </cell>
          <cell r="F898" t="str">
            <v>W67</v>
          </cell>
          <cell r="G898" t="str">
            <v>W67</v>
          </cell>
          <cell r="H898" t="str">
            <v>EUL</v>
          </cell>
          <cell r="J898" t="str">
            <v>aq110032w176911051</v>
          </cell>
          <cell r="K898" t="str">
            <v>untightened screw on cr motor</v>
          </cell>
          <cell r="M898" t="str">
            <v>RE SCREW</v>
          </cell>
          <cell r="P898" t="str">
            <v>JOAN</v>
          </cell>
          <cell r="R898" t="str">
            <v>000</v>
          </cell>
          <cell r="S898" t="str">
            <v>3</v>
          </cell>
          <cell r="T898" t="str">
            <v>1</v>
          </cell>
        </row>
        <row r="899">
          <cell r="A899" t="str">
            <v>Azure</v>
          </cell>
          <cell r="B899" t="str">
            <v>Nightshift (20-5)</v>
          </cell>
          <cell r="C899">
            <v>38972</v>
          </cell>
          <cell r="D899" t="str">
            <v>FA01</v>
          </cell>
          <cell r="F899" t="str">
            <v>W87</v>
          </cell>
          <cell r="G899" t="str">
            <v>W87</v>
          </cell>
          <cell r="H899" t="str">
            <v>EHC</v>
          </cell>
          <cell r="J899" t="str">
            <v>aq120021w376911186</v>
          </cell>
          <cell r="K899" t="str">
            <v>unusual sound during ink charging</v>
          </cell>
          <cell r="M899" t="str">
            <v>changed pf motor</v>
          </cell>
          <cell r="P899" t="str">
            <v>vivian</v>
          </cell>
          <cell r="R899" t="str">
            <v>000</v>
          </cell>
          <cell r="S899" t="str">
            <v>1</v>
          </cell>
          <cell r="T899" t="str">
            <v>1</v>
          </cell>
        </row>
        <row r="900">
          <cell r="A900" t="str">
            <v>Fresno</v>
          </cell>
          <cell r="B900" t="str">
            <v>Nightshift (20-5)</v>
          </cell>
          <cell r="C900">
            <v>38972</v>
          </cell>
          <cell r="D900" t="str">
            <v>FA05</v>
          </cell>
          <cell r="F900" t="str">
            <v>W67</v>
          </cell>
          <cell r="G900" t="str">
            <v>W67</v>
          </cell>
          <cell r="H900" t="str">
            <v>EUL</v>
          </cell>
          <cell r="J900" t="str">
            <v>aq110032w176911044</v>
          </cell>
          <cell r="K900" t="str">
            <v>untightened screw on cr motor</v>
          </cell>
          <cell r="M900" t="str">
            <v>tightened screw on cr motor</v>
          </cell>
          <cell r="P900" t="str">
            <v>joan</v>
          </cell>
          <cell r="R900" t="str">
            <v>000</v>
          </cell>
          <cell r="S900" t="str">
            <v>1</v>
          </cell>
          <cell r="T900" t="str">
            <v>1</v>
          </cell>
        </row>
        <row r="901">
          <cell r="A901" t="str">
            <v>Fresno</v>
          </cell>
          <cell r="B901" t="str">
            <v>Nightshift (20-5)</v>
          </cell>
          <cell r="C901">
            <v>38972</v>
          </cell>
          <cell r="D901" t="str">
            <v>FA06</v>
          </cell>
          <cell r="F901" t="str">
            <v>W63</v>
          </cell>
          <cell r="G901" t="str">
            <v>W63</v>
          </cell>
          <cell r="H901" t="str">
            <v>EAI</v>
          </cell>
          <cell r="J901" t="str">
            <v>aq110032w136911113</v>
          </cell>
          <cell r="K901" t="str">
            <v>dent - housing front right</v>
          </cell>
          <cell r="L901" t="str">
            <v>dent</v>
          </cell>
          <cell r="M901" t="str">
            <v>changed housing front</v>
          </cell>
          <cell r="P901" t="str">
            <v>bhel</v>
          </cell>
          <cell r="R901" t="str">
            <v>000</v>
          </cell>
          <cell r="S901" t="str">
            <v>2</v>
          </cell>
          <cell r="T901" t="str">
            <v>1</v>
          </cell>
        </row>
        <row r="902">
          <cell r="A902" t="str">
            <v>Fresno</v>
          </cell>
          <cell r="B902" t="str">
            <v>Nightshift (20-5)</v>
          </cell>
          <cell r="C902">
            <v>38972</v>
          </cell>
          <cell r="D902" t="str">
            <v>FA06</v>
          </cell>
          <cell r="F902" t="str">
            <v>W63</v>
          </cell>
          <cell r="G902" t="str">
            <v>W63</v>
          </cell>
          <cell r="H902" t="str">
            <v>EAI</v>
          </cell>
          <cell r="J902" t="str">
            <v>aq110032w136911158</v>
          </cell>
          <cell r="K902" t="str">
            <v>unhooked panel assy front side</v>
          </cell>
          <cell r="L902" t="str">
            <v>unhook</v>
          </cell>
          <cell r="M902" t="str">
            <v>hooked panel assy</v>
          </cell>
          <cell r="P902" t="str">
            <v>janice</v>
          </cell>
          <cell r="R902" t="str">
            <v>000</v>
          </cell>
          <cell r="S902" t="str">
            <v>2</v>
          </cell>
          <cell r="T902" t="str">
            <v>1</v>
          </cell>
        </row>
        <row r="903">
          <cell r="A903" t="str">
            <v>Azure</v>
          </cell>
          <cell r="B903" t="str">
            <v>Nightshift (20-5)</v>
          </cell>
          <cell r="C903">
            <v>38972</v>
          </cell>
          <cell r="D903" t="str">
            <v>CA06</v>
          </cell>
          <cell r="F903" t="str">
            <v>W87</v>
          </cell>
          <cell r="G903" t="str">
            <v>W87</v>
          </cell>
          <cell r="H903" t="str">
            <v>EHC</v>
          </cell>
          <cell r="J903" t="str">
            <v>aq120021w376911197</v>
          </cell>
          <cell r="K903" t="str">
            <v>unhooked cable head on dowel of holder ffc</v>
          </cell>
          <cell r="L903" t="str">
            <v>unhook</v>
          </cell>
          <cell r="M903" t="str">
            <v>HOOKED CABLE HEAD</v>
          </cell>
          <cell r="P903" t="str">
            <v>JANICE</v>
          </cell>
          <cell r="R903" t="str">
            <v>000</v>
          </cell>
          <cell r="S903" t="str">
            <v>2</v>
          </cell>
          <cell r="T903" t="str">
            <v>1</v>
          </cell>
        </row>
        <row r="904">
          <cell r="A904" t="str">
            <v>Azure</v>
          </cell>
          <cell r="B904" t="str">
            <v>Nightshift (20-5)</v>
          </cell>
          <cell r="C904">
            <v>38972</v>
          </cell>
          <cell r="D904" t="str">
            <v>FA04</v>
          </cell>
          <cell r="F904" t="str">
            <v>W85</v>
          </cell>
          <cell r="G904" t="str">
            <v>W85</v>
          </cell>
          <cell r="H904" t="str">
            <v>EHC</v>
          </cell>
          <cell r="J904" t="str">
            <v>aq120021w356912019</v>
          </cell>
          <cell r="K904" t="str">
            <v>NO DETECTION OF DUMMY CARTRIDGE (CYAN)</v>
          </cell>
          <cell r="M904" t="str">
            <v>10x confirmation good</v>
          </cell>
          <cell r="P904" t="str">
            <v>bhel</v>
          </cell>
          <cell r="R904" t="str">
            <v>000</v>
          </cell>
          <cell r="S904" t="str">
            <v>3</v>
          </cell>
          <cell r="T904" t="str">
            <v>1</v>
          </cell>
        </row>
        <row r="905">
          <cell r="A905" t="str">
            <v>Fresno</v>
          </cell>
          <cell r="B905" t="str">
            <v>Nightshift (20-5)</v>
          </cell>
          <cell r="C905">
            <v>38972</v>
          </cell>
          <cell r="D905" t="str">
            <v>CA02</v>
          </cell>
          <cell r="F905" t="str">
            <v>W67</v>
          </cell>
          <cell r="G905" t="str">
            <v>W67</v>
          </cell>
          <cell r="H905" t="str">
            <v>EUL</v>
          </cell>
          <cell r="J905" t="str">
            <v>aq110032w176911094</v>
          </cell>
          <cell r="K905" t="str">
            <v>no buzzer during grounding continuity</v>
          </cell>
          <cell r="M905" t="str">
            <v>CONFIRMED GOOD</v>
          </cell>
          <cell r="P905" t="str">
            <v>BHEL</v>
          </cell>
          <cell r="R905" t="str">
            <v>000</v>
          </cell>
          <cell r="S905" t="str">
            <v>3</v>
          </cell>
          <cell r="T905" t="str">
            <v>1</v>
          </cell>
        </row>
        <row r="906">
          <cell r="A906" t="str">
            <v>Fresno</v>
          </cell>
          <cell r="B906" t="str">
            <v>Nightshift (20-5)</v>
          </cell>
          <cell r="C906">
            <v>38972</v>
          </cell>
          <cell r="D906" t="str">
            <v>CA02</v>
          </cell>
          <cell r="F906" t="str">
            <v>W67</v>
          </cell>
          <cell r="G906" t="str">
            <v>W67</v>
          </cell>
          <cell r="H906" t="str">
            <v>EUL</v>
          </cell>
          <cell r="J906" t="str">
            <v>aq110032w176911096</v>
          </cell>
          <cell r="K906" t="str">
            <v>no buzzer during grounding continuity</v>
          </cell>
          <cell r="M906" t="str">
            <v>CHANGED GROUNDING PLATE HEAD</v>
          </cell>
          <cell r="P906" t="str">
            <v>VIVIAN</v>
          </cell>
          <cell r="R906" t="str">
            <v>000</v>
          </cell>
          <cell r="S906" t="str">
            <v>1</v>
          </cell>
          <cell r="T906" t="str">
            <v>1</v>
          </cell>
        </row>
        <row r="907">
          <cell r="A907" t="str">
            <v>Azure</v>
          </cell>
          <cell r="B907" t="str">
            <v>Nightshift (20-5)</v>
          </cell>
          <cell r="C907">
            <v>38972</v>
          </cell>
          <cell r="D907" t="str">
            <v>CA06</v>
          </cell>
          <cell r="F907" t="str">
            <v>W83</v>
          </cell>
          <cell r="G907" t="str">
            <v>W83</v>
          </cell>
          <cell r="H907" t="str">
            <v>EHC</v>
          </cell>
          <cell r="J907" t="str">
            <v>aq120021w336911224</v>
          </cell>
          <cell r="K907" t="str">
            <v>no power during 1st power on</v>
          </cell>
          <cell r="M907" t="str">
            <v>changed mcb</v>
          </cell>
          <cell r="N907" t="str">
            <v>el69032f</v>
          </cell>
          <cell r="P907" t="str">
            <v>RIZA FABIAN</v>
          </cell>
          <cell r="R907" t="str">
            <v>000</v>
          </cell>
          <cell r="S907" t="str">
            <v>4</v>
          </cell>
          <cell r="T907" t="str">
            <v>1</v>
          </cell>
        </row>
        <row r="908">
          <cell r="A908" t="str">
            <v>Fresno</v>
          </cell>
          <cell r="B908" t="str">
            <v>Nightshift (20-5)</v>
          </cell>
          <cell r="C908">
            <v>38972</v>
          </cell>
          <cell r="D908" t="str">
            <v>FA01</v>
          </cell>
          <cell r="F908" t="str">
            <v>W61</v>
          </cell>
          <cell r="G908" t="str">
            <v>W61</v>
          </cell>
          <cell r="H908" t="str">
            <v>EAI</v>
          </cell>
          <cell r="J908" t="str">
            <v>aq110032w116911059</v>
          </cell>
          <cell r="K908" t="str">
            <v>head adjustment</v>
          </cell>
          <cell r="M908" t="str">
            <v>re install printhead</v>
          </cell>
          <cell r="P908" t="str">
            <v>maricel</v>
          </cell>
          <cell r="R908" t="str">
            <v>000</v>
          </cell>
          <cell r="S908" t="str">
            <v>3</v>
          </cell>
          <cell r="T908" t="str">
            <v>1</v>
          </cell>
        </row>
        <row r="909">
          <cell r="A909" t="str">
            <v>Fresno</v>
          </cell>
          <cell r="B909" t="str">
            <v>Nightshift (20-5)</v>
          </cell>
          <cell r="C909">
            <v>38972</v>
          </cell>
          <cell r="D909" t="str">
            <v>FA01</v>
          </cell>
          <cell r="F909" t="str">
            <v>W63</v>
          </cell>
          <cell r="G909" t="str">
            <v>W63</v>
          </cell>
          <cell r="H909" t="str">
            <v>EAI</v>
          </cell>
          <cell r="J909" t="str">
            <v>aq110032w136911206</v>
          </cell>
          <cell r="K909" t="str">
            <v>over range during head adjustment</v>
          </cell>
          <cell r="M909" t="str">
            <v>re install printhead</v>
          </cell>
          <cell r="P909" t="str">
            <v>odeth</v>
          </cell>
          <cell r="R909" t="str">
            <v>000</v>
          </cell>
          <cell r="S909" t="str">
            <v>3</v>
          </cell>
          <cell r="T909" t="str">
            <v>1</v>
          </cell>
        </row>
        <row r="910">
          <cell r="A910" t="str">
            <v>Azure</v>
          </cell>
          <cell r="B910" t="str">
            <v>Nightshift (20-5)</v>
          </cell>
          <cell r="C910">
            <v>38972</v>
          </cell>
          <cell r="D910" t="str">
            <v>FA01</v>
          </cell>
          <cell r="F910" t="str">
            <v>W85</v>
          </cell>
          <cell r="G910" t="str">
            <v>W85</v>
          </cell>
          <cell r="H910" t="str">
            <v>EHC</v>
          </cell>
          <cell r="J910" t="str">
            <v>aq120021w356912059</v>
          </cell>
          <cell r="K910" t="str">
            <v>abnormal printing</v>
          </cell>
          <cell r="M910" t="str">
            <v>re-print good</v>
          </cell>
          <cell r="P910" t="str">
            <v>odeth</v>
          </cell>
          <cell r="R910" t="str">
            <v>000</v>
          </cell>
          <cell r="S910" t="str">
            <v>3</v>
          </cell>
          <cell r="T910" t="str">
            <v>1</v>
          </cell>
        </row>
        <row r="911">
          <cell r="A911" t="str">
            <v>Fresno</v>
          </cell>
          <cell r="B911" t="str">
            <v>Nightshift (20-5)</v>
          </cell>
          <cell r="C911">
            <v>38972</v>
          </cell>
          <cell r="D911" t="str">
            <v>FA04</v>
          </cell>
          <cell r="F911" t="str">
            <v>W65</v>
          </cell>
          <cell r="G911" t="str">
            <v>W65</v>
          </cell>
          <cell r="H911" t="str">
            <v>EUL</v>
          </cell>
          <cell r="J911" t="str">
            <v>aq110032w156907227</v>
          </cell>
          <cell r="K911" t="str">
            <v>ink out error during dummy check</v>
          </cell>
          <cell r="M911" t="str">
            <v>change csic</v>
          </cell>
          <cell r="P911" t="str">
            <v>chel</v>
          </cell>
          <cell r="R911" t="str">
            <v>000</v>
          </cell>
          <cell r="S911" t="str">
            <v>1</v>
          </cell>
          <cell r="T911" t="str">
            <v>1</v>
          </cell>
        </row>
        <row r="912">
          <cell r="A912" t="str">
            <v>Fresno</v>
          </cell>
          <cell r="B912" t="str">
            <v>Nightshift (20-5)</v>
          </cell>
          <cell r="C912">
            <v>38972</v>
          </cell>
          <cell r="D912" t="str">
            <v>FA04</v>
          </cell>
          <cell r="F912" t="str">
            <v>W65</v>
          </cell>
          <cell r="G912" t="str">
            <v>W65</v>
          </cell>
          <cell r="H912" t="str">
            <v>EUL</v>
          </cell>
          <cell r="J912" t="str">
            <v>aq110032w156911137</v>
          </cell>
          <cell r="K912" t="str">
            <v>fatal error during dummy check 3ch-0</v>
          </cell>
          <cell r="M912" t="str">
            <v>change csic 10x dummy check good</v>
          </cell>
          <cell r="P912" t="str">
            <v>jhona</v>
          </cell>
          <cell r="R912" t="str">
            <v>000</v>
          </cell>
          <cell r="S912" t="str">
            <v>1</v>
          </cell>
          <cell r="T912" t="str">
            <v>1</v>
          </cell>
        </row>
        <row r="913">
          <cell r="A913" t="str">
            <v>Fresno</v>
          </cell>
          <cell r="B913" t="str">
            <v>Nightshift (20-5)</v>
          </cell>
          <cell r="C913">
            <v>38972</v>
          </cell>
          <cell r="D913" t="str">
            <v>FA01</v>
          </cell>
          <cell r="F913" t="str">
            <v>W66</v>
          </cell>
          <cell r="G913" t="str">
            <v>W66</v>
          </cell>
          <cell r="H913" t="str">
            <v>euro c.</v>
          </cell>
          <cell r="J913" t="str">
            <v>aq110032w166907361</v>
          </cell>
          <cell r="K913" t="str">
            <v>top 1 skew error during pw</v>
          </cell>
          <cell r="M913" t="str">
            <v>dis assy</v>
          </cell>
          <cell r="P913" t="str">
            <v>joan</v>
          </cell>
          <cell r="Q913" t="str">
            <v>endorsed to pde</v>
          </cell>
          <cell r="R913" t="str">
            <v>000</v>
          </cell>
          <cell r="S913" t="str">
            <v>1</v>
          </cell>
          <cell r="T913" t="str">
            <v>1</v>
          </cell>
        </row>
        <row r="914">
          <cell r="A914" t="str">
            <v>Fresno</v>
          </cell>
          <cell r="B914" t="str">
            <v>Nightshift (20-5)</v>
          </cell>
          <cell r="C914">
            <v>38972</v>
          </cell>
          <cell r="D914" t="str">
            <v>CA06</v>
          </cell>
          <cell r="F914" t="str">
            <v>W61</v>
          </cell>
          <cell r="G914" t="str">
            <v>W61</v>
          </cell>
          <cell r="H914" t="str">
            <v>EAI</v>
          </cell>
          <cell r="J914" t="str">
            <v>aq110032w116911089</v>
          </cell>
          <cell r="K914" t="str">
            <v>ink out error</v>
          </cell>
          <cell r="M914" t="str">
            <v>re install csic (20x confirmation good)</v>
          </cell>
          <cell r="P914" t="str">
            <v>bhel</v>
          </cell>
          <cell r="R914" t="str">
            <v>000</v>
          </cell>
          <cell r="S914" t="str">
            <v>3</v>
          </cell>
          <cell r="T914" t="str">
            <v>1</v>
          </cell>
        </row>
        <row r="915">
          <cell r="A915" t="str">
            <v>Fresno</v>
          </cell>
          <cell r="B915" t="str">
            <v>Nightshift (20-5)</v>
          </cell>
          <cell r="C915">
            <v>38972</v>
          </cell>
          <cell r="D915" t="str">
            <v>CA06</v>
          </cell>
          <cell r="F915" t="str">
            <v>W57</v>
          </cell>
          <cell r="G915" t="str">
            <v>W57</v>
          </cell>
          <cell r="H915" t="str">
            <v>EUL</v>
          </cell>
          <cell r="J915" t="str">
            <v>aq110032w076912085</v>
          </cell>
          <cell r="K915" t="str">
            <v>cannot read usb during usb checking</v>
          </cell>
          <cell r="M915" t="str">
            <v>50x confirmation good</v>
          </cell>
          <cell r="P915" t="str">
            <v>panget</v>
          </cell>
          <cell r="R915" t="str">
            <v>000</v>
          </cell>
          <cell r="S915" t="str">
            <v>3</v>
          </cell>
          <cell r="T915" t="str">
            <v>1</v>
          </cell>
        </row>
        <row r="916">
          <cell r="A916" t="str">
            <v>Azure</v>
          </cell>
          <cell r="B916" t="str">
            <v>Nightshift (20-5)</v>
          </cell>
          <cell r="C916">
            <v>38972</v>
          </cell>
          <cell r="D916" t="str">
            <v>FA04</v>
          </cell>
          <cell r="F916" t="str">
            <v>W84</v>
          </cell>
          <cell r="G916" t="str">
            <v>W84</v>
          </cell>
          <cell r="H916" t="str">
            <v>EHC</v>
          </cell>
          <cell r="J916" t="str">
            <v>aq120021w346912221</v>
          </cell>
          <cell r="K916" t="str">
            <v>ies sensor ng</v>
          </cell>
          <cell r="M916" t="str">
            <v>changed csic assy</v>
          </cell>
          <cell r="P916" t="str">
            <v>ella</v>
          </cell>
          <cell r="Q916" t="str">
            <v>back to line</v>
          </cell>
          <cell r="R916" t="str">
            <v>000</v>
          </cell>
          <cell r="S916" t="str">
            <v>1</v>
          </cell>
          <cell r="T916" t="str">
            <v>1</v>
          </cell>
        </row>
        <row r="917">
          <cell r="A917" t="str">
            <v>Fresno</v>
          </cell>
          <cell r="B917" t="str">
            <v>Nightshift (20-5)</v>
          </cell>
          <cell r="C917">
            <v>38972</v>
          </cell>
          <cell r="D917" t="str">
            <v>CA06</v>
          </cell>
          <cell r="F917" t="str">
            <v>W58</v>
          </cell>
          <cell r="G917" t="str">
            <v>W58</v>
          </cell>
          <cell r="H917" t="str">
            <v>EAI LATIN</v>
          </cell>
          <cell r="J917" t="str">
            <v>aq110032w086911221</v>
          </cell>
          <cell r="K917" t="str">
            <v>error reply head id</v>
          </cell>
          <cell r="M917" t="str">
            <v>changed mcb</v>
          </cell>
          <cell r="N917" t="str">
            <v>ea6823cz</v>
          </cell>
          <cell r="P917" t="str">
            <v>gerlie</v>
          </cell>
          <cell r="R917" t="str">
            <v>000</v>
          </cell>
          <cell r="S917" t="str">
            <v>4</v>
          </cell>
          <cell r="T917" t="str">
            <v>1</v>
          </cell>
        </row>
        <row r="918">
          <cell r="A918" t="str">
            <v>Fresno</v>
          </cell>
          <cell r="B918" t="str">
            <v>Nightshift (20-5)</v>
          </cell>
          <cell r="C918">
            <v>38972</v>
          </cell>
          <cell r="D918" t="str">
            <v>FA01</v>
          </cell>
          <cell r="F918" t="str">
            <v>W58</v>
          </cell>
          <cell r="G918" t="str">
            <v>W58</v>
          </cell>
          <cell r="H918" t="str">
            <v>EAI LATIN</v>
          </cell>
          <cell r="J918" t="str">
            <v>aq110032w086911229</v>
          </cell>
          <cell r="K918" t="str">
            <v>unusual sound during 1st power on</v>
          </cell>
          <cell r="M918" t="str">
            <v>re install baord assy encoder</v>
          </cell>
          <cell r="P918" t="str">
            <v>panget</v>
          </cell>
          <cell r="R918" t="str">
            <v>000</v>
          </cell>
          <cell r="S918" t="str">
            <v>3</v>
          </cell>
          <cell r="T918" t="str">
            <v>1</v>
          </cell>
        </row>
        <row r="919">
          <cell r="A919" t="str">
            <v>Fresno</v>
          </cell>
          <cell r="B919" t="str">
            <v>Nightshift (20-5)</v>
          </cell>
          <cell r="C919">
            <v>38972</v>
          </cell>
          <cell r="D919" t="str">
            <v>FA01</v>
          </cell>
          <cell r="F919" t="str">
            <v>W61</v>
          </cell>
          <cell r="G919" t="str">
            <v>W61</v>
          </cell>
          <cell r="H919" t="str">
            <v>EAI</v>
          </cell>
          <cell r="J919" t="str">
            <v>aq110032w116911025</v>
          </cell>
          <cell r="K919" t="str">
            <v>ng head adjustment</v>
          </cell>
          <cell r="M919" t="str">
            <v>re install printhead</v>
          </cell>
          <cell r="P919" t="str">
            <v>lhea</v>
          </cell>
          <cell r="R919" t="str">
            <v>000</v>
          </cell>
          <cell r="S919" t="str">
            <v>3</v>
          </cell>
          <cell r="T919" t="str">
            <v>1</v>
          </cell>
        </row>
        <row r="920">
          <cell r="A920" t="str">
            <v>Fresno</v>
          </cell>
          <cell r="B920" t="str">
            <v>Nightshift (20-5)</v>
          </cell>
          <cell r="C920">
            <v>38972</v>
          </cell>
          <cell r="D920" t="str">
            <v>FA01</v>
          </cell>
          <cell r="F920" t="str">
            <v>W61</v>
          </cell>
          <cell r="G920" t="str">
            <v>W61</v>
          </cell>
          <cell r="H920" t="str">
            <v>EAI</v>
          </cell>
          <cell r="J920" t="str">
            <v>aq110032w116911088</v>
          </cell>
          <cell r="K920" t="str">
            <v>ng head adjustment</v>
          </cell>
          <cell r="M920" t="str">
            <v>re-install print head</v>
          </cell>
          <cell r="P920" t="str">
            <v>lhea</v>
          </cell>
          <cell r="R920" t="str">
            <v>000</v>
          </cell>
          <cell r="S920" t="str">
            <v>3</v>
          </cell>
          <cell r="T920" t="str">
            <v>1</v>
          </cell>
        </row>
        <row r="921">
          <cell r="A921" t="str">
            <v>Fresno</v>
          </cell>
          <cell r="B921" t="str">
            <v>Nightshift (20-5)</v>
          </cell>
          <cell r="C921">
            <v>38972</v>
          </cell>
          <cell r="D921" t="str">
            <v>FA04</v>
          </cell>
          <cell r="F921" t="str">
            <v>W58</v>
          </cell>
          <cell r="G921" t="str">
            <v>W58</v>
          </cell>
          <cell r="H921" t="str">
            <v>EAI</v>
          </cell>
          <cell r="J921" t="str">
            <v>aq110032w086911227</v>
          </cell>
          <cell r="K921" t="str">
            <v>fatal error during dummy 3ch=0</v>
          </cell>
          <cell r="M921" t="str">
            <v>changed csic assy</v>
          </cell>
          <cell r="P921" t="str">
            <v>rea</v>
          </cell>
          <cell r="Q921" t="str">
            <v>back to line</v>
          </cell>
          <cell r="R921" t="str">
            <v>000</v>
          </cell>
          <cell r="S921" t="str">
            <v>1</v>
          </cell>
          <cell r="T921" t="str">
            <v>1</v>
          </cell>
        </row>
        <row r="922">
          <cell r="A922" t="str">
            <v>Azure</v>
          </cell>
          <cell r="B922" t="str">
            <v>Nightshift (20-5)</v>
          </cell>
          <cell r="C922">
            <v>38972</v>
          </cell>
          <cell r="D922" t="str">
            <v>PA01</v>
          </cell>
          <cell r="F922" t="str">
            <v>W89</v>
          </cell>
          <cell r="G922" t="str">
            <v>W89</v>
          </cell>
          <cell r="H922" t="str">
            <v>EHC</v>
          </cell>
          <cell r="J922" t="str">
            <v>aq120021w396911194</v>
          </cell>
          <cell r="K922" t="str">
            <v>for confirmation of foreign mat. Inside unit</v>
          </cell>
          <cell r="L922" t="str">
            <v>fm</v>
          </cell>
          <cell r="M922" t="str">
            <v>removed foreign material (torsion spring 137.7)</v>
          </cell>
          <cell r="P922" t="str">
            <v>bhel</v>
          </cell>
          <cell r="R922" t="str">
            <v>000</v>
          </cell>
          <cell r="S922" t="str">
            <v>2</v>
          </cell>
          <cell r="T922" t="str">
            <v>1</v>
          </cell>
        </row>
        <row r="923">
          <cell r="A923" t="str">
            <v>Fresno</v>
          </cell>
          <cell r="B923" t="str">
            <v>Nightshift (20-5)</v>
          </cell>
          <cell r="C923">
            <v>38972</v>
          </cell>
          <cell r="D923" t="str">
            <v>FA02</v>
          </cell>
          <cell r="F923" t="str">
            <v>W68</v>
          </cell>
          <cell r="G923" t="str">
            <v>W68</v>
          </cell>
          <cell r="H923" t="str">
            <v>EURO</v>
          </cell>
          <cell r="J923" t="str">
            <v>aq110032w186911221</v>
          </cell>
          <cell r="K923" t="str">
            <v>wrong orientation of grounding plate mb</v>
          </cell>
          <cell r="L923" t="str">
            <v>wo</v>
          </cell>
          <cell r="M923" t="str">
            <v>re install grounding plate mb</v>
          </cell>
          <cell r="P923" t="str">
            <v>vivian</v>
          </cell>
          <cell r="R923" t="str">
            <v>000</v>
          </cell>
          <cell r="S923" t="str">
            <v>2</v>
          </cell>
          <cell r="T923" t="str">
            <v>1</v>
          </cell>
        </row>
        <row r="924">
          <cell r="A924" t="str">
            <v>Fresno</v>
          </cell>
          <cell r="B924" t="str">
            <v>Nightshift (20-5)</v>
          </cell>
          <cell r="C924">
            <v>38972</v>
          </cell>
          <cell r="D924" t="str">
            <v>FA02</v>
          </cell>
          <cell r="F924" t="str">
            <v>W68</v>
          </cell>
          <cell r="G924" t="str">
            <v>W68</v>
          </cell>
          <cell r="H924" t="str">
            <v>EURO</v>
          </cell>
          <cell r="J924" t="str">
            <v>aq110032w186911230</v>
          </cell>
          <cell r="K924" t="str">
            <v>unhooked rod spring(starwheel6)</v>
          </cell>
          <cell r="L924" t="str">
            <v>unhook</v>
          </cell>
          <cell r="M924" t="str">
            <v>hooked rod spring starwheel 6</v>
          </cell>
          <cell r="P924" t="str">
            <v>gerlie</v>
          </cell>
          <cell r="R924" t="str">
            <v>000</v>
          </cell>
          <cell r="S924" t="str">
            <v>2</v>
          </cell>
          <cell r="T924" t="str">
            <v>1</v>
          </cell>
        </row>
        <row r="925">
          <cell r="A925" t="str">
            <v>Fresno</v>
          </cell>
          <cell r="B925" t="str">
            <v>Nightshift (20-5)</v>
          </cell>
          <cell r="C925">
            <v>38972</v>
          </cell>
          <cell r="D925" t="str">
            <v>CA06</v>
          </cell>
          <cell r="F925" t="str">
            <v>W60</v>
          </cell>
          <cell r="G925" t="str">
            <v>W60</v>
          </cell>
          <cell r="H925" t="str">
            <v>EAI</v>
          </cell>
          <cell r="J925" t="str">
            <v>aq110032w106912030</v>
          </cell>
          <cell r="K925" t="str">
            <v>interface error</v>
          </cell>
          <cell r="M925" t="str">
            <v>ndf</v>
          </cell>
          <cell r="P925" t="str">
            <v>panget</v>
          </cell>
          <cell r="R925" t="str">
            <v>000</v>
          </cell>
          <cell r="S925" t="str">
            <v>3</v>
          </cell>
          <cell r="T925" t="str">
            <v>1</v>
          </cell>
        </row>
        <row r="926">
          <cell r="A926" t="str">
            <v>Fresno</v>
          </cell>
          <cell r="B926" t="str">
            <v>Nightshift (20-5)</v>
          </cell>
          <cell r="C926">
            <v>38972</v>
          </cell>
          <cell r="D926" t="str">
            <v>FA01</v>
          </cell>
          <cell r="F926" t="str">
            <v>W59</v>
          </cell>
          <cell r="G926" t="str">
            <v>W59</v>
          </cell>
          <cell r="H926" t="str">
            <v>EAI</v>
          </cell>
          <cell r="J926" t="str">
            <v>aq110032w096912038</v>
          </cell>
          <cell r="K926" t="str">
            <v>wrong location of arrow of stacker</v>
          </cell>
          <cell r="M926" t="str">
            <v>change stacker assy</v>
          </cell>
          <cell r="P926" t="str">
            <v>vivian</v>
          </cell>
          <cell r="R926" t="str">
            <v>000</v>
          </cell>
          <cell r="S926" t="str">
            <v>1</v>
          </cell>
          <cell r="T926" t="str">
            <v>1</v>
          </cell>
        </row>
        <row r="927">
          <cell r="A927" t="str">
            <v>Fresno</v>
          </cell>
          <cell r="B927" t="str">
            <v>Nightshift (20-5)</v>
          </cell>
          <cell r="C927">
            <v>38972</v>
          </cell>
          <cell r="D927" t="str">
            <v>CA02</v>
          </cell>
          <cell r="F927" t="str">
            <v>W66</v>
          </cell>
          <cell r="G927" t="str">
            <v>W66</v>
          </cell>
          <cell r="H927" t="str">
            <v>euro c.</v>
          </cell>
          <cell r="J927" t="str">
            <v>aq110032w166907177</v>
          </cell>
          <cell r="K927" t="str">
            <v>hard to pg</v>
          </cell>
          <cell r="M927" t="str">
            <v>re pg</v>
          </cell>
          <cell r="P927" t="str">
            <v>bhel</v>
          </cell>
          <cell r="R927" t="str">
            <v>000</v>
          </cell>
          <cell r="S927" t="str">
            <v>3</v>
          </cell>
          <cell r="T927" t="str">
            <v>1</v>
          </cell>
        </row>
        <row r="928">
          <cell r="A928" t="str">
            <v>Fresno</v>
          </cell>
          <cell r="B928" t="str">
            <v>Nightshift (20-5)</v>
          </cell>
          <cell r="C928">
            <v>38972</v>
          </cell>
          <cell r="D928" t="str">
            <v>CA02</v>
          </cell>
          <cell r="F928" t="str">
            <v>W66</v>
          </cell>
          <cell r="G928" t="str">
            <v>W66</v>
          </cell>
          <cell r="H928" t="str">
            <v>euro c.</v>
          </cell>
          <cell r="J928" t="str">
            <v>aq110032w166907180</v>
          </cell>
          <cell r="K928" t="str">
            <v>hard to pg</v>
          </cell>
          <cell r="M928" t="str">
            <v>re adjust pg</v>
          </cell>
          <cell r="P928" t="str">
            <v>emjhay</v>
          </cell>
          <cell r="Q928" t="str">
            <v>back to line</v>
          </cell>
          <cell r="R928" t="str">
            <v>000</v>
          </cell>
          <cell r="S928" t="str">
            <v>3</v>
          </cell>
          <cell r="T928" t="str">
            <v>1</v>
          </cell>
        </row>
        <row r="929">
          <cell r="A929" t="str">
            <v>Azure</v>
          </cell>
          <cell r="B929" t="str">
            <v>Nightshift (20-5)</v>
          </cell>
          <cell r="C929">
            <v>38972</v>
          </cell>
          <cell r="D929" t="str">
            <v>FA01</v>
          </cell>
          <cell r="F929" t="str">
            <v>W86</v>
          </cell>
          <cell r="G929" t="str">
            <v>W86</v>
          </cell>
          <cell r="H929" t="str">
            <v>EHC</v>
          </cell>
          <cell r="J929" t="str">
            <v>aq120021w366911254</v>
          </cell>
          <cell r="K929" t="str">
            <v>broken dowel of asf</v>
          </cell>
          <cell r="L929" t="str">
            <v>broken</v>
          </cell>
          <cell r="M929" t="str">
            <v>change asf</v>
          </cell>
          <cell r="P929" t="str">
            <v>johna</v>
          </cell>
          <cell r="R929" t="str">
            <v>000</v>
          </cell>
          <cell r="S929" t="str">
            <v>2</v>
          </cell>
          <cell r="T929" t="str">
            <v>1</v>
          </cell>
        </row>
        <row r="930">
          <cell r="A930" t="str">
            <v>Azure</v>
          </cell>
          <cell r="B930" t="str">
            <v>Nightshift (20-5)</v>
          </cell>
          <cell r="C930">
            <v>38972</v>
          </cell>
          <cell r="D930" t="str">
            <v>CA06</v>
          </cell>
          <cell r="F930" t="str">
            <v>W84</v>
          </cell>
          <cell r="G930" t="str">
            <v>W84</v>
          </cell>
          <cell r="H930" t="str">
            <v>EHC</v>
          </cell>
          <cell r="J930" t="str">
            <v>aq120021w346912260</v>
          </cell>
          <cell r="K930" t="str">
            <v>not inserted harness main sub</v>
          </cell>
          <cell r="L930" t="str">
            <v>wi</v>
          </cell>
          <cell r="M930" t="str">
            <v>insert harness main sub</v>
          </cell>
          <cell r="P930" t="str">
            <v>vivian</v>
          </cell>
          <cell r="R930" t="str">
            <v>000</v>
          </cell>
          <cell r="S930" t="str">
            <v>2</v>
          </cell>
          <cell r="T930" t="str">
            <v>1</v>
          </cell>
        </row>
        <row r="931">
          <cell r="A931" t="str">
            <v>Fresno</v>
          </cell>
          <cell r="B931" t="str">
            <v>Nightshift (20-5)</v>
          </cell>
          <cell r="C931">
            <v>38972</v>
          </cell>
          <cell r="D931" t="str">
            <v>CA06</v>
          </cell>
          <cell r="F931" t="str">
            <v>W68</v>
          </cell>
          <cell r="G931" t="str">
            <v>W68</v>
          </cell>
          <cell r="H931" t="str">
            <v>euro e.</v>
          </cell>
          <cell r="J931" t="str">
            <v>aq110032w186911264</v>
          </cell>
          <cell r="K931" t="str">
            <v>cannot read clip drive during usb checking</v>
          </cell>
          <cell r="M931" t="str">
            <v>50x confirmation good</v>
          </cell>
          <cell r="P931" t="str">
            <v>panget</v>
          </cell>
          <cell r="R931" t="str">
            <v>000</v>
          </cell>
          <cell r="S931" t="str">
            <v>3</v>
          </cell>
          <cell r="T931" t="str">
            <v>1</v>
          </cell>
        </row>
        <row r="932">
          <cell r="A932" t="str">
            <v>Fresno</v>
          </cell>
          <cell r="B932" t="str">
            <v>Nightshift (20-5)</v>
          </cell>
          <cell r="C932">
            <v>38972</v>
          </cell>
          <cell r="D932" t="str">
            <v>CA06</v>
          </cell>
          <cell r="F932" t="str">
            <v>W69</v>
          </cell>
          <cell r="G932" t="str">
            <v>W69</v>
          </cell>
          <cell r="H932" t="str">
            <v>EHC</v>
          </cell>
          <cell r="J932" t="str">
            <v>aq110022w196912030</v>
          </cell>
          <cell r="K932" t="str">
            <v>fatal error during 1st power on (missing comb. Gear 14,14.4 ink system)</v>
          </cell>
          <cell r="L932" t="str">
            <v>missing</v>
          </cell>
          <cell r="M932" t="str">
            <v>changed ink system</v>
          </cell>
          <cell r="P932" t="str">
            <v>bhel</v>
          </cell>
          <cell r="R932" t="str">
            <v>000</v>
          </cell>
          <cell r="S932" t="str">
            <v>2</v>
          </cell>
          <cell r="T932" t="str">
            <v>1</v>
          </cell>
        </row>
        <row r="933">
          <cell r="A933" t="str">
            <v>Azure</v>
          </cell>
          <cell r="B933" t="str">
            <v>Nightshift (20-5)</v>
          </cell>
          <cell r="C933">
            <v>38972</v>
          </cell>
          <cell r="D933" t="str">
            <v>CA06</v>
          </cell>
          <cell r="F933" t="str">
            <v>W83</v>
          </cell>
          <cell r="G933" t="str">
            <v>W83</v>
          </cell>
          <cell r="H933" t="str">
            <v>EHC</v>
          </cell>
          <cell r="J933" t="str">
            <v>aq120021w336911252</v>
          </cell>
          <cell r="K933" t="str">
            <v>white mark on housing lower</v>
          </cell>
          <cell r="M933" t="str">
            <v>changed housing lower</v>
          </cell>
          <cell r="P933" t="str">
            <v>janice</v>
          </cell>
          <cell r="R933" t="str">
            <v>000</v>
          </cell>
          <cell r="S933">
            <v>1</v>
          </cell>
          <cell r="T933" t="str">
            <v>1</v>
          </cell>
        </row>
        <row r="934">
          <cell r="A934" t="str">
            <v>Azure</v>
          </cell>
          <cell r="B934" t="str">
            <v>Nightshift (20-5)</v>
          </cell>
          <cell r="C934">
            <v>38972</v>
          </cell>
          <cell r="D934" t="str">
            <v>CA06</v>
          </cell>
          <cell r="F934" t="str">
            <v>W83</v>
          </cell>
          <cell r="G934" t="str">
            <v>W83</v>
          </cell>
          <cell r="H934" t="str">
            <v>EHC</v>
          </cell>
          <cell r="J934" t="str">
            <v>aq120021w336911224</v>
          </cell>
          <cell r="K934" t="str">
            <v>device error or no media</v>
          </cell>
          <cell r="M934" t="str">
            <v>change cardboard</v>
          </cell>
          <cell r="P934" t="str">
            <v>sheryl</v>
          </cell>
          <cell r="R934" t="str">
            <v>000</v>
          </cell>
          <cell r="S934" t="str">
            <v>1</v>
          </cell>
          <cell r="T934" t="str">
            <v>1</v>
          </cell>
        </row>
        <row r="935">
          <cell r="A935" t="str">
            <v>Azure</v>
          </cell>
          <cell r="B935" t="str">
            <v>Nightshift (20-5)</v>
          </cell>
          <cell r="C935">
            <v>38972</v>
          </cell>
          <cell r="D935" t="str">
            <v>FA01</v>
          </cell>
          <cell r="F935" t="str">
            <v>W81</v>
          </cell>
          <cell r="G935" t="str">
            <v>W81</v>
          </cell>
          <cell r="H935" t="str">
            <v>EHC</v>
          </cell>
          <cell r="J935" t="str">
            <v>aq120021w316911210</v>
          </cell>
          <cell r="K935" t="str">
            <v>unusual sound during discharging</v>
          </cell>
          <cell r="M935" t="str">
            <v>re install asf</v>
          </cell>
          <cell r="P935" t="str">
            <v>dha alcarpio</v>
          </cell>
          <cell r="Q935" t="str">
            <v>back to line</v>
          </cell>
          <cell r="R935" t="str">
            <v>000</v>
          </cell>
          <cell r="S935" t="str">
            <v>3</v>
          </cell>
          <cell r="T935" t="str">
            <v>1</v>
          </cell>
        </row>
        <row r="936">
          <cell r="A936" t="str">
            <v>Azure</v>
          </cell>
          <cell r="B936" t="str">
            <v>Nightshift (20-5)</v>
          </cell>
          <cell r="C936">
            <v>38972</v>
          </cell>
          <cell r="D936" t="str">
            <v>FA04</v>
          </cell>
          <cell r="F936" t="str">
            <v>W81</v>
          </cell>
          <cell r="G936" t="str">
            <v>W81</v>
          </cell>
          <cell r="H936" t="str">
            <v>EHC</v>
          </cell>
          <cell r="J936" t="str">
            <v>aq120021w316911213</v>
          </cell>
          <cell r="K936" t="str">
            <v>unusual sound during safety</v>
          </cell>
          <cell r="M936" t="str">
            <v>changed asf</v>
          </cell>
          <cell r="P936" t="str">
            <v>bhel</v>
          </cell>
          <cell r="R936" t="str">
            <v>000</v>
          </cell>
          <cell r="S936" t="str">
            <v>1</v>
          </cell>
          <cell r="T936" t="str">
            <v>1</v>
          </cell>
        </row>
        <row r="937">
          <cell r="A937" t="str">
            <v>Azure</v>
          </cell>
          <cell r="B937" t="str">
            <v>Nightshift (20-5)</v>
          </cell>
          <cell r="C937">
            <v>38972</v>
          </cell>
          <cell r="D937" t="str">
            <v>CA06</v>
          </cell>
          <cell r="F937" t="str">
            <v>W85</v>
          </cell>
          <cell r="G937" t="str">
            <v>W85</v>
          </cell>
          <cell r="H937" t="str">
            <v>EHC</v>
          </cell>
          <cell r="J937" t="str">
            <v>aq120021w356912099</v>
          </cell>
          <cell r="K937" t="str">
            <v>untightened screw on mcb</v>
          </cell>
          <cell r="L937" t="str">
            <v>untightened</v>
          </cell>
          <cell r="M937" t="str">
            <v>tighthend screw on mcb</v>
          </cell>
          <cell r="P937" t="str">
            <v>vivian</v>
          </cell>
          <cell r="R937" t="str">
            <v>000</v>
          </cell>
          <cell r="S937" t="str">
            <v>2</v>
          </cell>
          <cell r="T937" t="str">
            <v>1</v>
          </cell>
        </row>
        <row r="938">
          <cell r="A938" t="str">
            <v>Azure</v>
          </cell>
          <cell r="B938" t="str">
            <v>Nightshift (20-5)</v>
          </cell>
          <cell r="C938">
            <v>38972</v>
          </cell>
          <cell r="D938" t="str">
            <v>FA01</v>
          </cell>
          <cell r="F938" t="str">
            <v>W89</v>
          </cell>
          <cell r="G938" t="str">
            <v>W89</v>
          </cell>
          <cell r="H938" t="str">
            <v>EHC</v>
          </cell>
          <cell r="J938" t="str">
            <v>aq120021w396911220</v>
          </cell>
          <cell r="K938" t="str">
            <v>ng ej</v>
          </cell>
          <cell r="M938" t="str">
            <v>adjust ej</v>
          </cell>
          <cell r="P938" t="str">
            <v>maricel</v>
          </cell>
          <cell r="R938" t="str">
            <v>000</v>
          </cell>
          <cell r="S938" t="str">
            <v>3</v>
          </cell>
          <cell r="T938" t="str">
            <v>1</v>
          </cell>
        </row>
        <row r="939">
          <cell r="A939" t="str">
            <v>Azure</v>
          </cell>
          <cell r="B939" t="str">
            <v>Nightshift (20-5)</v>
          </cell>
          <cell r="C939">
            <v>38972</v>
          </cell>
          <cell r="D939" t="str">
            <v>FA01</v>
          </cell>
          <cell r="F939" t="str">
            <v>W89</v>
          </cell>
          <cell r="G939" t="str">
            <v>W89</v>
          </cell>
          <cell r="H939" t="str">
            <v>EHC</v>
          </cell>
          <cell r="J939" t="str">
            <v>aq120021w396911230</v>
          </cell>
          <cell r="K939" t="str">
            <v>unusual sound during discharging</v>
          </cell>
          <cell r="M939" t="str">
            <v>re install asf</v>
          </cell>
          <cell r="P939" t="str">
            <v>johna</v>
          </cell>
          <cell r="R939" t="str">
            <v>000</v>
          </cell>
          <cell r="S939" t="str">
            <v>3</v>
          </cell>
          <cell r="T939" t="str">
            <v>1</v>
          </cell>
        </row>
        <row r="940">
          <cell r="A940" t="str">
            <v>Azure</v>
          </cell>
          <cell r="B940" t="str">
            <v>Nightshift (20-5)</v>
          </cell>
          <cell r="C940">
            <v>38972</v>
          </cell>
          <cell r="D940" t="str">
            <v>FA01</v>
          </cell>
          <cell r="F940" t="str">
            <v>W85</v>
          </cell>
          <cell r="G940" t="str">
            <v>W85</v>
          </cell>
          <cell r="H940" t="str">
            <v>EHC</v>
          </cell>
          <cell r="J940" t="str">
            <v>aq120021w356912097</v>
          </cell>
          <cell r="K940" t="str">
            <v>abnormal printing</v>
          </cell>
          <cell r="M940" t="str">
            <v>re-print</v>
          </cell>
          <cell r="P940" t="str">
            <v>panget</v>
          </cell>
          <cell r="R940" t="str">
            <v>000</v>
          </cell>
          <cell r="S940" t="str">
            <v>3</v>
          </cell>
          <cell r="T940" t="str">
            <v>1</v>
          </cell>
        </row>
        <row r="941">
          <cell r="A941" t="str">
            <v>Azure</v>
          </cell>
          <cell r="B941" t="str">
            <v>Nightshift (20-5)</v>
          </cell>
          <cell r="C941">
            <v>38972</v>
          </cell>
          <cell r="D941" t="str">
            <v>FA01</v>
          </cell>
          <cell r="F941" t="str">
            <v>W37</v>
          </cell>
          <cell r="G941" t="str">
            <v>W37</v>
          </cell>
          <cell r="H941" t="str">
            <v>EHC</v>
          </cell>
          <cell r="J941" t="str">
            <v>aq120021w376911218</v>
          </cell>
          <cell r="K941" t="str">
            <v>ng ej adjust</v>
          </cell>
          <cell r="M941" t="str">
            <v>adjust ej</v>
          </cell>
          <cell r="P941" t="str">
            <v>maricel</v>
          </cell>
          <cell r="R941" t="str">
            <v>000</v>
          </cell>
          <cell r="S941" t="str">
            <v>3</v>
          </cell>
          <cell r="T941" t="str">
            <v>1</v>
          </cell>
        </row>
        <row r="942">
          <cell r="A942" t="str">
            <v>Azure</v>
          </cell>
          <cell r="B942" t="str">
            <v>Nightshift (20-5)</v>
          </cell>
          <cell r="C942">
            <v>38972</v>
          </cell>
          <cell r="D942" t="str">
            <v>FA05</v>
          </cell>
          <cell r="F942" t="str">
            <v>W82</v>
          </cell>
          <cell r="G942" t="str">
            <v>W82</v>
          </cell>
          <cell r="H942" t="str">
            <v>EHC</v>
          </cell>
          <cell r="J942" t="str">
            <v>aq120021w326911230</v>
          </cell>
          <cell r="K942" t="str">
            <v>peel off paint panelassy</v>
          </cell>
          <cell r="M942" t="str">
            <v>changed panel assy</v>
          </cell>
          <cell r="P942" t="str">
            <v>janice</v>
          </cell>
          <cell r="R942" t="str">
            <v>000</v>
          </cell>
          <cell r="S942">
            <v>1</v>
          </cell>
          <cell r="T942" t="str">
            <v>1</v>
          </cell>
        </row>
        <row r="943">
          <cell r="A943" t="str">
            <v>Fresno</v>
          </cell>
          <cell r="B943" t="str">
            <v>Nightshift (20-5)</v>
          </cell>
          <cell r="C943">
            <v>38972</v>
          </cell>
          <cell r="D943" t="str">
            <v>FA01</v>
          </cell>
          <cell r="F943" t="str">
            <v>W61</v>
          </cell>
          <cell r="G943" t="str">
            <v>W61</v>
          </cell>
          <cell r="H943" t="str">
            <v>EAI</v>
          </cell>
          <cell r="J943" t="str">
            <v>aq110032w116911088</v>
          </cell>
          <cell r="K943" t="str">
            <v>ng head adjustment</v>
          </cell>
          <cell r="M943" t="str">
            <v>re adjust ej</v>
          </cell>
          <cell r="P943" t="str">
            <v>gerlie</v>
          </cell>
          <cell r="R943" t="str">
            <v>000</v>
          </cell>
          <cell r="S943" t="str">
            <v>3</v>
          </cell>
          <cell r="T943" t="str">
            <v>1</v>
          </cell>
        </row>
        <row r="944">
          <cell r="A944" t="str">
            <v>Azure</v>
          </cell>
          <cell r="B944" t="str">
            <v>Nightshift (20-5)</v>
          </cell>
          <cell r="C944">
            <v>38972</v>
          </cell>
          <cell r="D944" t="str">
            <v>CA02</v>
          </cell>
          <cell r="F944" t="str">
            <v>W85</v>
          </cell>
          <cell r="G944" t="str">
            <v>W85</v>
          </cell>
          <cell r="H944" t="str">
            <v>EHC</v>
          </cell>
          <cell r="J944" t="str">
            <v>aq120021w356912078</v>
          </cell>
          <cell r="K944" t="str">
            <v>hard to pg</v>
          </cell>
          <cell r="M944" t="str">
            <v>re pg</v>
          </cell>
          <cell r="P944" t="str">
            <v>bhel</v>
          </cell>
          <cell r="R944" t="str">
            <v>000</v>
          </cell>
          <cell r="S944" t="str">
            <v>3</v>
          </cell>
          <cell r="T944" t="str">
            <v>1</v>
          </cell>
        </row>
        <row r="945">
          <cell r="A945" t="str">
            <v>Azure</v>
          </cell>
          <cell r="B945" t="str">
            <v>Nightshift (20-5)</v>
          </cell>
          <cell r="C945">
            <v>38972</v>
          </cell>
          <cell r="D945" t="str">
            <v>FA01</v>
          </cell>
          <cell r="F945" t="str">
            <v>W38</v>
          </cell>
          <cell r="G945" t="str">
            <v>W38</v>
          </cell>
          <cell r="H945" t="str">
            <v>EHC</v>
          </cell>
          <cell r="J945" t="str">
            <v>AQ120021W396911238</v>
          </cell>
          <cell r="K945" t="str">
            <v>unusual during discharging</v>
          </cell>
          <cell r="M945" t="str">
            <v>CHANGED PF MOTOR</v>
          </cell>
          <cell r="N945" t="str">
            <v>TN376721</v>
          </cell>
          <cell r="P945" t="str">
            <v>TIN2</v>
          </cell>
          <cell r="Q945" t="str">
            <v>back to line</v>
          </cell>
          <cell r="R945" t="str">
            <v>000</v>
          </cell>
          <cell r="S945" t="str">
            <v>1</v>
          </cell>
          <cell r="T945" t="str">
            <v>1</v>
          </cell>
        </row>
        <row r="946">
          <cell r="A946" t="str">
            <v>Fresno</v>
          </cell>
          <cell r="B946" t="str">
            <v>Nightshift (20-5)</v>
          </cell>
          <cell r="C946">
            <v>38972</v>
          </cell>
          <cell r="D946" t="str">
            <v>FA04</v>
          </cell>
          <cell r="F946" t="str">
            <v>W69</v>
          </cell>
          <cell r="G946" t="str">
            <v>W69</v>
          </cell>
          <cell r="H946" t="str">
            <v>EHC</v>
          </cell>
          <cell r="J946" t="str">
            <v>aq110022w196912047</v>
          </cell>
          <cell r="K946" t="str">
            <v>unusual sounds during first power on</v>
          </cell>
          <cell r="M946" t="str">
            <v>re install asf</v>
          </cell>
          <cell r="P946" t="str">
            <v>johna</v>
          </cell>
          <cell r="R946" t="str">
            <v>000</v>
          </cell>
          <cell r="S946" t="str">
            <v>3</v>
          </cell>
          <cell r="T946" t="str">
            <v>1</v>
          </cell>
        </row>
        <row r="947">
          <cell r="A947" t="str">
            <v>Fresno</v>
          </cell>
          <cell r="B947" t="str">
            <v>Nightshift (20-5)</v>
          </cell>
          <cell r="C947">
            <v>38972</v>
          </cell>
          <cell r="D947" t="str">
            <v>FA04</v>
          </cell>
          <cell r="F947" t="str">
            <v>W69</v>
          </cell>
          <cell r="G947" t="str">
            <v>W69</v>
          </cell>
          <cell r="H947" t="str">
            <v>EHC</v>
          </cell>
          <cell r="J947" t="str">
            <v>aq110022w196912049</v>
          </cell>
          <cell r="K947" t="str">
            <v>mismatch(customer setting)</v>
          </cell>
          <cell r="M947" t="str">
            <v>RE DISCHARGED</v>
          </cell>
          <cell r="P947" t="str">
            <v>dha alcarpio</v>
          </cell>
          <cell r="Q947" t="str">
            <v>back to line</v>
          </cell>
          <cell r="R947" t="str">
            <v>000</v>
          </cell>
          <cell r="S947" t="str">
            <v>3</v>
          </cell>
          <cell r="T947" t="str">
            <v>1</v>
          </cell>
        </row>
        <row r="948">
          <cell r="A948" t="str">
            <v>Azure</v>
          </cell>
          <cell r="B948" t="str">
            <v>Nightshift (20-5)</v>
          </cell>
          <cell r="C948">
            <v>38972</v>
          </cell>
          <cell r="D948" t="str">
            <v>FA01</v>
          </cell>
          <cell r="F948" t="str">
            <v>W89</v>
          </cell>
          <cell r="G948" t="str">
            <v>W89</v>
          </cell>
          <cell r="H948" t="str">
            <v>EHC</v>
          </cell>
          <cell r="J948" t="str">
            <v>aq120021w396911241</v>
          </cell>
          <cell r="K948" t="str">
            <v>no detection ofcdr tray</v>
          </cell>
          <cell r="M948" t="str">
            <v>changed detector guide cdr</v>
          </cell>
          <cell r="P948" t="str">
            <v>ella</v>
          </cell>
          <cell r="Q948" t="str">
            <v>back to line</v>
          </cell>
          <cell r="R948" t="str">
            <v>000</v>
          </cell>
          <cell r="S948" t="str">
            <v>1</v>
          </cell>
          <cell r="T948" t="str">
            <v>1</v>
          </cell>
        </row>
        <row r="949">
          <cell r="A949" t="str">
            <v>Fresno</v>
          </cell>
          <cell r="B949" t="str">
            <v>Nightshift (20-5)</v>
          </cell>
          <cell r="C949">
            <v>38972</v>
          </cell>
          <cell r="D949" t="str">
            <v>FA01</v>
          </cell>
          <cell r="F949" t="str">
            <v>W61</v>
          </cell>
          <cell r="G949" t="str">
            <v>W61</v>
          </cell>
          <cell r="H949" t="str">
            <v>EAI</v>
          </cell>
          <cell r="J949" t="str">
            <v>aq110032w116911104</v>
          </cell>
          <cell r="K949" t="str">
            <v>head adjustment</v>
          </cell>
          <cell r="M949" t="str">
            <v>confirmed good</v>
          </cell>
          <cell r="P949" t="str">
            <v>odeth</v>
          </cell>
          <cell r="R949" t="str">
            <v>000</v>
          </cell>
          <cell r="S949" t="str">
            <v>3</v>
          </cell>
          <cell r="T949" t="str">
            <v>1</v>
          </cell>
        </row>
        <row r="950">
          <cell r="A950" t="str">
            <v>Fresno</v>
          </cell>
          <cell r="B950" t="str">
            <v>Nightshift (20-5)</v>
          </cell>
          <cell r="C950">
            <v>38972</v>
          </cell>
          <cell r="D950" t="str">
            <v>FA01</v>
          </cell>
          <cell r="F950" t="str">
            <v>W61</v>
          </cell>
          <cell r="G950" t="str">
            <v>W61</v>
          </cell>
          <cell r="H950" t="str">
            <v>EAI</v>
          </cell>
          <cell r="J950" t="str">
            <v>aq110032w116911117</v>
          </cell>
          <cell r="K950" t="str">
            <v>head adjustment</v>
          </cell>
          <cell r="M950" t="str">
            <v>confirmed good</v>
          </cell>
          <cell r="P950" t="str">
            <v>odeth</v>
          </cell>
          <cell r="R950" t="str">
            <v>000</v>
          </cell>
          <cell r="S950" t="str">
            <v>3</v>
          </cell>
          <cell r="T950" t="str">
            <v>1</v>
          </cell>
        </row>
        <row r="951">
          <cell r="A951" t="str">
            <v>Fresno</v>
          </cell>
          <cell r="B951" t="str">
            <v>Nightshift (20-5)</v>
          </cell>
          <cell r="C951">
            <v>38972</v>
          </cell>
          <cell r="D951" t="str">
            <v>FA01</v>
          </cell>
          <cell r="F951" t="str">
            <v>W63</v>
          </cell>
          <cell r="G951" t="str">
            <v>W63</v>
          </cell>
          <cell r="H951" t="str">
            <v>EAI</v>
          </cell>
          <cell r="J951" t="str">
            <v>aq110032w136911225</v>
          </cell>
          <cell r="K951" t="str">
            <v>ng pw adjust</v>
          </cell>
          <cell r="M951" t="str">
            <v>confirmed good</v>
          </cell>
          <cell r="P951" t="str">
            <v>celine/sabel</v>
          </cell>
          <cell r="Q951" t="str">
            <v>back to line</v>
          </cell>
          <cell r="R951" t="str">
            <v>000</v>
          </cell>
          <cell r="S951" t="str">
            <v>3</v>
          </cell>
          <cell r="T951" t="str">
            <v>1</v>
          </cell>
        </row>
        <row r="952">
          <cell r="A952" t="str">
            <v>Azure</v>
          </cell>
          <cell r="B952" t="str">
            <v>Nightshift (20-5)</v>
          </cell>
          <cell r="C952">
            <v>38972</v>
          </cell>
          <cell r="D952" t="str">
            <v>CA02</v>
          </cell>
          <cell r="F952" t="str">
            <v>W85</v>
          </cell>
          <cell r="G952" t="str">
            <v>W85</v>
          </cell>
          <cell r="H952" t="str">
            <v>EHC</v>
          </cell>
          <cell r="J952" t="str">
            <v>aq120021w356912121</v>
          </cell>
          <cell r="K952" t="str">
            <v>hard to pg</v>
          </cell>
          <cell r="M952" t="str">
            <v>re-pg</v>
          </cell>
          <cell r="P952" t="str">
            <v>bhel</v>
          </cell>
          <cell r="R952" t="str">
            <v>000</v>
          </cell>
          <cell r="S952" t="str">
            <v>3</v>
          </cell>
          <cell r="T952" t="str">
            <v>1</v>
          </cell>
        </row>
        <row r="953">
          <cell r="A953" t="str">
            <v>Azure</v>
          </cell>
          <cell r="B953" t="str">
            <v>Nightshift (20-5)</v>
          </cell>
          <cell r="C953">
            <v>38972</v>
          </cell>
          <cell r="D953" t="str">
            <v>FA01</v>
          </cell>
          <cell r="F953" t="str">
            <v>W81</v>
          </cell>
          <cell r="G953" t="str">
            <v>W81</v>
          </cell>
          <cell r="H953" t="str">
            <v>EHC</v>
          </cell>
          <cell r="J953" t="str">
            <v>aq120021w316911253</v>
          </cell>
          <cell r="K953" t="str">
            <v>unusual sound during ink charging</v>
          </cell>
          <cell r="M953" t="str">
            <v>CONFIRMED GOOD</v>
          </cell>
          <cell r="P953" t="str">
            <v>DOVIE</v>
          </cell>
          <cell r="Q953" t="str">
            <v>back to line</v>
          </cell>
          <cell r="R953" t="str">
            <v>000</v>
          </cell>
          <cell r="S953" t="str">
            <v>3</v>
          </cell>
          <cell r="T953" t="str">
            <v>1</v>
          </cell>
        </row>
        <row r="954">
          <cell r="A954" t="str">
            <v>Azure</v>
          </cell>
          <cell r="B954" t="str">
            <v>Nightshift (20-5)</v>
          </cell>
          <cell r="C954">
            <v>38972</v>
          </cell>
          <cell r="D954" t="str">
            <v>FA01</v>
          </cell>
          <cell r="F954" t="str">
            <v>W86</v>
          </cell>
          <cell r="G954" t="str">
            <v>W86</v>
          </cell>
          <cell r="H954" t="str">
            <v>EHC</v>
          </cell>
          <cell r="J954" t="str">
            <v>AQ120021W366911282</v>
          </cell>
          <cell r="K954" t="str">
            <v>ABNORMAL PRINTING</v>
          </cell>
          <cell r="M954" t="str">
            <v>re print good</v>
          </cell>
          <cell r="P954" t="str">
            <v>shiela</v>
          </cell>
          <cell r="Q954" t="str">
            <v>back to line</v>
          </cell>
          <cell r="R954" t="str">
            <v>000</v>
          </cell>
          <cell r="S954" t="str">
            <v>3</v>
          </cell>
          <cell r="T954" t="str">
            <v>1</v>
          </cell>
        </row>
        <row r="955">
          <cell r="A955" t="str">
            <v>Fresno</v>
          </cell>
          <cell r="B955" t="str">
            <v>Nightshift (20-5)</v>
          </cell>
          <cell r="C955">
            <v>38972</v>
          </cell>
          <cell r="D955" t="str">
            <v>FA01</v>
          </cell>
          <cell r="F955" t="str">
            <v>W58</v>
          </cell>
          <cell r="G955" t="str">
            <v>W58</v>
          </cell>
          <cell r="H955" t="str">
            <v>EAI LATIN</v>
          </cell>
          <cell r="J955" t="str">
            <v>AQ110032W086911220</v>
          </cell>
          <cell r="K955" t="str">
            <v>HEAD ADJUSTMENT</v>
          </cell>
          <cell r="M955" t="str">
            <v>CHANGED PRINTHEAD</v>
          </cell>
          <cell r="N955" t="str">
            <v>FZ20680703</v>
          </cell>
          <cell r="P955" t="str">
            <v>GRACE</v>
          </cell>
          <cell r="Q955" t="str">
            <v>back to line</v>
          </cell>
          <cell r="R955" t="str">
            <v>000</v>
          </cell>
          <cell r="S955" t="str">
            <v>1</v>
          </cell>
          <cell r="T955" t="str">
            <v>1</v>
          </cell>
        </row>
        <row r="956">
          <cell r="A956" t="str">
            <v>Fresno</v>
          </cell>
          <cell r="B956" t="str">
            <v>Nightshift (20-5)</v>
          </cell>
          <cell r="C956">
            <v>38972</v>
          </cell>
          <cell r="D956" t="str">
            <v>FA02</v>
          </cell>
          <cell r="F956" t="str">
            <v>W58</v>
          </cell>
          <cell r="G956" t="str">
            <v>W58</v>
          </cell>
          <cell r="H956" t="str">
            <v>EAI LATIN</v>
          </cell>
          <cell r="J956" t="str">
            <v>AQ110032W086911221</v>
          </cell>
          <cell r="K956" t="str">
            <v>INVERTED GROUNDING BOARD ASSY IF</v>
          </cell>
          <cell r="M956" t="str">
            <v>re-screw</v>
          </cell>
          <cell r="P956" t="str">
            <v>gerlie</v>
          </cell>
          <cell r="R956" t="str">
            <v>000</v>
          </cell>
          <cell r="S956" t="str">
            <v>3</v>
          </cell>
          <cell r="T956" t="str">
            <v>1</v>
          </cell>
        </row>
        <row r="957">
          <cell r="A957" t="str">
            <v>Azure</v>
          </cell>
          <cell r="B957" t="str">
            <v>Nightshift (20-5)</v>
          </cell>
          <cell r="C957">
            <v>38972</v>
          </cell>
          <cell r="D957" t="str">
            <v>FA01</v>
          </cell>
          <cell r="F957" t="str">
            <v>W82</v>
          </cell>
          <cell r="G957" t="str">
            <v>W82</v>
          </cell>
          <cell r="H957" t="str">
            <v>EHC</v>
          </cell>
          <cell r="J957" t="str">
            <v>aq120021w326911266</v>
          </cell>
          <cell r="K957" t="str">
            <v>no detection of cdr tray</v>
          </cell>
          <cell r="M957" t="str">
            <v>CHANGED DETECTOR GUIDE CDR</v>
          </cell>
          <cell r="P957" t="str">
            <v>JESSA</v>
          </cell>
          <cell r="Q957" t="str">
            <v>back to line</v>
          </cell>
          <cell r="R957" t="str">
            <v>000</v>
          </cell>
          <cell r="S957" t="str">
            <v>1</v>
          </cell>
          <cell r="T957" t="str">
            <v>1</v>
          </cell>
        </row>
        <row r="958">
          <cell r="A958" t="str">
            <v>Fresno</v>
          </cell>
          <cell r="B958" t="str">
            <v>Nightshift (20-5)</v>
          </cell>
          <cell r="C958">
            <v>38972</v>
          </cell>
          <cell r="D958" t="str">
            <v>CA03</v>
          </cell>
          <cell r="F958" t="str">
            <v>W59</v>
          </cell>
          <cell r="G958" t="str">
            <v>W59</v>
          </cell>
          <cell r="H958" t="str">
            <v>EAI</v>
          </cell>
          <cell r="J958" t="str">
            <v>aq110032w096912088</v>
          </cell>
          <cell r="K958" t="str">
            <v>loose dowel of spur gear of paper guide front</v>
          </cell>
          <cell r="M958" t="str">
            <v>CHANGED PGF</v>
          </cell>
          <cell r="P958" t="str">
            <v>YHENG</v>
          </cell>
          <cell r="Q958" t="str">
            <v>back to line</v>
          </cell>
          <cell r="R958" t="str">
            <v>000</v>
          </cell>
          <cell r="S958" t="str">
            <v>1</v>
          </cell>
          <cell r="T958" t="str">
            <v>1</v>
          </cell>
        </row>
        <row r="959">
          <cell r="A959" t="str">
            <v>Azure</v>
          </cell>
          <cell r="B959" t="str">
            <v>Nightshift (20-5)</v>
          </cell>
          <cell r="C959">
            <v>38972</v>
          </cell>
          <cell r="D959" t="str">
            <v>FA04</v>
          </cell>
          <cell r="F959" t="str">
            <v>W90</v>
          </cell>
          <cell r="G959" t="str">
            <v>W90</v>
          </cell>
          <cell r="H959" t="str">
            <v>EAI</v>
          </cell>
          <cell r="J959" t="str">
            <v>aq120031w406913071</v>
          </cell>
          <cell r="K959" t="str">
            <v>abnormal lcd during power off</v>
          </cell>
          <cell r="M959" t="str">
            <v>ndf</v>
          </cell>
          <cell r="P959" t="str">
            <v>Apolonia Baltazar</v>
          </cell>
          <cell r="Q959" t="str">
            <v>back to line</v>
          </cell>
          <cell r="R959" t="str">
            <v>000</v>
          </cell>
          <cell r="S959" t="str">
            <v>3</v>
          </cell>
          <cell r="T959" t="str">
            <v>1</v>
          </cell>
        </row>
        <row r="960">
          <cell r="A960" t="str">
            <v>Azure</v>
          </cell>
          <cell r="B960" t="str">
            <v>Nightshift (20-5)</v>
          </cell>
          <cell r="C960">
            <v>38972</v>
          </cell>
          <cell r="D960" t="str">
            <v>FA04</v>
          </cell>
          <cell r="F960" t="str">
            <v>W90</v>
          </cell>
          <cell r="G960" t="str">
            <v>W90</v>
          </cell>
          <cell r="H960" t="str">
            <v>EAI</v>
          </cell>
          <cell r="J960" t="str">
            <v>aq120031w406913064</v>
          </cell>
          <cell r="K960" t="str">
            <v>abnormal lcd during first power on</v>
          </cell>
          <cell r="M960" t="str">
            <v>re insert panel harness</v>
          </cell>
          <cell r="P960" t="str">
            <v>Apolonia Baltazar</v>
          </cell>
          <cell r="Q960" t="str">
            <v>back to line</v>
          </cell>
          <cell r="R960" t="str">
            <v>000</v>
          </cell>
          <cell r="S960" t="str">
            <v>3</v>
          </cell>
          <cell r="T960" t="str">
            <v>1</v>
          </cell>
        </row>
        <row r="961">
          <cell r="A961" t="str">
            <v>Azure</v>
          </cell>
          <cell r="B961" t="str">
            <v>Nightshift (20-5)</v>
          </cell>
          <cell r="C961">
            <v>38972</v>
          </cell>
          <cell r="D961" t="str">
            <v>FA01</v>
          </cell>
          <cell r="F961" t="str">
            <v>W89</v>
          </cell>
          <cell r="G961" t="str">
            <v>W89</v>
          </cell>
          <cell r="H961" t="str">
            <v>EHC</v>
          </cell>
          <cell r="J961" t="str">
            <v>aq120021w396911236</v>
          </cell>
          <cell r="K961" t="str">
            <v>ng pw adjust</v>
          </cell>
          <cell r="M961" t="str">
            <v>re adjust pw</v>
          </cell>
          <cell r="P961" t="str">
            <v>celestina elomina</v>
          </cell>
          <cell r="Q961" t="str">
            <v>back to line</v>
          </cell>
          <cell r="R961" t="str">
            <v>000</v>
          </cell>
          <cell r="S961" t="str">
            <v>3</v>
          </cell>
          <cell r="T961" t="str">
            <v>1</v>
          </cell>
        </row>
        <row r="962">
          <cell r="A962" t="str">
            <v>Fresno</v>
          </cell>
          <cell r="B962" t="str">
            <v>Nightshift (20-5)</v>
          </cell>
          <cell r="C962">
            <v>38972</v>
          </cell>
          <cell r="D962" t="str">
            <v>FA01</v>
          </cell>
          <cell r="F962" t="str">
            <v>W59</v>
          </cell>
          <cell r="G962" t="str">
            <v>W59</v>
          </cell>
          <cell r="H962" t="str">
            <v>EAI</v>
          </cell>
          <cell r="J962" t="str">
            <v>aq110032w096912057</v>
          </cell>
          <cell r="K962" t="str">
            <v>head inclined</v>
          </cell>
          <cell r="M962" t="str">
            <v>re install printhead</v>
          </cell>
          <cell r="P962" t="str">
            <v>grace</v>
          </cell>
          <cell r="Q962" t="str">
            <v>back to line</v>
          </cell>
          <cell r="R962" t="str">
            <v>000</v>
          </cell>
          <cell r="S962" t="str">
            <v>3</v>
          </cell>
          <cell r="T962" t="str">
            <v>1</v>
          </cell>
        </row>
        <row r="963">
          <cell r="A963" t="str">
            <v>Azure</v>
          </cell>
          <cell r="B963" t="str">
            <v>Nightshift (20-5)</v>
          </cell>
          <cell r="C963">
            <v>38972</v>
          </cell>
          <cell r="D963" t="str">
            <v>FA01</v>
          </cell>
          <cell r="F963" t="str">
            <v>W89</v>
          </cell>
          <cell r="G963" t="str">
            <v>W89</v>
          </cell>
          <cell r="H963" t="str">
            <v>EHC</v>
          </cell>
          <cell r="J963" t="str">
            <v>aq120021w396911258</v>
          </cell>
          <cell r="K963" t="str">
            <v>head inclined</v>
          </cell>
          <cell r="M963" t="str">
            <v>RE INSTALL PRINTHEAD</v>
          </cell>
          <cell r="P963" t="str">
            <v>SHIELA</v>
          </cell>
          <cell r="Q963" t="str">
            <v>back to line</v>
          </cell>
          <cell r="R963" t="str">
            <v>F02</v>
          </cell>
          <cell r="S963" t="str">
            <v>3</v>
          </cell>
          <cell r="T963" t="str">
            <v>1</v>
          </cell>
        </row>
        <row r="964">
          <cell r="A964" t="str">
            <v>Fresno</v>
          </cell>
          <cell r="B964" t="str">
            <v>Nightshift (20-5)</v>
          </cell>
          <cell r="C964">
            <v>38972</v>
          </cell>
          <cell r="D964" t="str">
            <v>FA01</v>
          </cell>
          <cell r="F964" t="str">
            <v>W67</v>
          </cell>
          <cell r="G964" t="str">
            <v>W67</v>
          </cell>
          <cell r="H964" t="str">
            <v>EUL</v>
          </cell>
          <cell r="J964" t="str">
            <v>aq110032w176907380</v>
          </cell>
          <cell r="K964" t="str">
            <v>abnormal printing during nonnle check</v>
          </cell>
          <cell r="M964" t="str">
            <v>changed printhead</v>
          </cell>
          <cell r="P964" t="str">
            <v>lenie</v>
          </cell>
          <cell r="Q964" t="str">
            <v>back to line</v>
          </cell>
          <cell r="R964" t="str">
            <v>F04</v>
          </cell>
          <cell r="S964" t="str">
            <v>1</v>
          </cell>
          <cell r="T964" t="str">
            <v>1</v>
          </cell>
        </row>
        <row r="965">
          <cell r="A965" t="str">
            <v>Azure</v>
          </cell>
          <cell r="B965" t="str">
            <v>Dayshift (8-17)</v>
          </cell>
          <cell r="C965">
            <v>38973</v>
          </cell>
          <cell r="D965" t="str">
            <v>FA01</v>
          </cell>
          <cell r="F965" t="str">
            <v>W39</v>
          </cell>
          <cell r="G965" t="str">
            <v>W39</v>
          </cell>
          <cell r="H965" t="str">
            <v>EHC</v>
          </cell>
          <cell r="J965" t="str">
            <v>aq120021w396911278</v>
          </cell>
          <cell r="K965" t="str">
            <v>head inclined</v>
          </cell>
          <cell r="M965" t="str">
            <v>re install printhead</v>
          </cell>
          <cell r="P965" t="str">
            <v>grace</v>
          </cell>
          <cell r="Q965" t="str">
            <v>back to line</v>
          </cell>
          <cell r="R965" t="str">
            <v>F03</v>
          </cell>
          <cell r="S965" t="str">
            <v>3</v>
          </cell>
          <cell r="T965" t="str">
            <v>1</v>
          </cell>
        </row>
        <row r="966">
          <cell r="A966" t="str">
            <v>Fresno</v>
          </cell>
          <cell r="B966" t="str">
            <v>Nightshift (20-5)</v>
          </cell>
          <cell r="C966">
            <v>38972</v>
          </cell>
          <cell r="D966" t="str">
            <v>CA06</v>
          </cell>
          <cell r="F966" t="str">
            <v>W65</v>
          </cell>
          <cell r="G966" t="str">
            <v>W65</v>
          </cell>
          <cell r="H966" t="str">
            <v>EUL</v>
          </cell>
          <cell r="J966" t="str">
            <v>aq110032w156912115</v>
          </cell>
          <cell r="K966" t="str">
            <v>ERROR REPLY HEAD ID</v>
          </cell>
          <cell r="M966" t="str">
            <v>CHANGED MCB</v>
          </cell>
          <cell r="N966" t="str">
            <v>EA682383</v>
          </cell>
          <cell r="P966" t="str">
            <v>Moneth Martos</v>
          </cell>
          <cell r="Q966" t="str">
            <v>back to line</v>
          </cell>
          <cell r="R966" t="str">
            <v>F02</v>
          </cell>
          <cell r="S966" t="str">
            <v>4</v>
          </cell>
          <cell r="T966" t="str">
            <v>1</v>
          </cell>
        </row>
        <row r="967">
          <cell r="A967" t="str">
            <v>Fresno</v>
          </cell>
          <cell r="B967" t="str">
            <v>Nightshift (20-5)</v>
          </cell>
          <cell r="C967">
            <v>38972</v>
          </cell>
          <cell r="D967" t="str">
            <v>FA01</v>
          </cell>
          <cell r="F967" t="str">
            <v>W61</v>
          </cell>
          <cell r="G967" t="str">
            <v>W61</v>
          </cell>
          <cell r="H967" t="str">
            <v>EAI</v>
          </cell>
          <cell r="J967" t="str">
            <v>AQ110032W116911059</v>
          </cell>
          <cell r="K967" t="str">
            <v>HEAD INCLINED</v>
          </cell>
          <cell r="M967" t="str">
            <v>CONFIRMED GOOD</v>
          </cell>
          <cell r="P967" t="str">
            <v>ODETH</v>
          </cell>
          <cell r="Q967" t="str">
            <v>back to line</v>
          </cell>
          <cell r="R967" t="str">
            <v>F00</v>
          </cell>
          <cell r="S967" t="str">
            <v>3</v>
          </cell>
          <cell r="T967" t="str">
            <v>1</v>
          </cell>
        </row>
        <row r="968">
          <cell r="A968" t="str">
            <v>Fresno</v>
          </cell>
          <cell r="B968" t="str">
            <v>Nightshift (20-5)</v>
          </cell>
          <cell r="C968">
            <v>38972</v>
          </cell>
          <cell r="D968" t="str">
            <v>FA01</v>
          </cell>
          <cell r="F968" t="str">
            <v>W62</v>
          </cell>
          <cell r="G968" t="str">
            <v>W62</v>
          </cell>
          <cell r="H968" t="str">
            <v>EAI</v>
          </cell>
          <cell r="J968" t="str">
            <v>AQ110032W126911064</v>
          </cell>
          <cell r="K968" t="str">
            <v>FATAL ERROR DURING POWER ON</v>
          </cell>
          <cell r="M968" t="str">
            <v>changed pw sensor</v>
          </cell>
          <cell r="P968" t="str">
            <v>leah</v>
          </cell>
          <cell r="Q968" t="str">
            <v>back to line</v>
          </cell>
          <cell r="R968" t="str">
            <v>F03</v>
          </cell>
          <cell r="S968" t="str">
            <v>1</v>
          </cell>
          <cell r="T968" t="str">
            <v>1</v>
          </cell>
        </row>
        <row r="969">
          <cell r="A969" t="str">
            <v>Patresse</v>
          </cell>
          <cell r="B969" t="str">
            <v>Dayshift (8-17)</v>
          </cell>
          <cell r="C969">
            <v>38973</v>
          </cell>
          <cell r="D969" t="str">
            <v>FA06</v>
          </cell>
          <cell r="F969" t="str">
            <v>W02</v>
          </cell>
          <cell r="G969" t="str">
            <v>W02</v>
          </cell>
          <cell r="H969" t="str">
            <v>EHC</v>
          </cell>
          <cell r="J969" t="str">
            <v>AK160012W026913005</v>
          </cell>
          <cell r="K969" t="str">
            <v>SCRATCH ON LCD MODULE</v>
          </cell>
          <cell r="M969" t="str">
            <v>CHANGED PANEL ASSY</v>
          </cell>
          <cell r="P969" t="str">
            <v>Marilou Harina</v>
          </cell>
          <cell r="Q969" t="str">
            <v>back to line</v>
          </cell>
          <cell r="R969" t="str">
            <v>A01</v>
          </cell>
          <cell r="S969" t="str">
            <v>1</v>
          </cell>
          <cell r="T969" t="str">
            <v>1</v>
          </cell>
        </row>
        <row r="970">
          <cell r="A970" t="str">
            <v>Fresno</v>
          </cell>
          <cell r="B970" t="str">
            <v>Nightshift (20-5)</v>
          </cell>
          <cell r="C970">
            <v>38972</v>
          </cell>
          <cell r="D970" t="str">
            <v>FA01</v>
          </cell>
          <cell r="F970" t="str">
            <v>W57</v>
          </cell>
          <cell r="G970" t="str">
            <v>W57</v>
          </cell>
          <cell r="H970" t="str">
            <v>EUL</v>
          </cell>
          <cell r="J970" t="str">
            <v>AQ110032W076912007</v>
          </cell>
          <cell r="K970" t="str">
            <v>SMEAR PRINTING DURING PFP TEST</v>
          </cell>
          <cell r="M970" t="str">
            <v>re print - ndf</v>
          </cell>
          <cell r="P970" t="str">
            <v>dovie</v>
          </cell>
          <cell r="Q970" t="str">
            <v>back to line</v>
          </cell>
          <cell r="R970" t="str">
            <v>F01</v>
          </cell>
          <cell r="S970" t="str">
            <v>3</v>
          </cell>
          <cell r="T970" t="str">
            <v>1</v>
          </cell>
        </row>
        <row r="971">
          <cell r="A971" t="str">
            <v>Fresno</v>
          </cell>
          <cell r="B971" t="str">
            <v>Dayshift (8-17)</v>
          </cell>
          <cell r="C971">
            <v>38973</v>
          </cell>
          <cell r="D971" t="str">
            <v>FA06</v>
          </cell>
          <cell r="F971" t="str">
            <v>W09</v>
          </cell>
          <cell r="G971" t="str">
            <v>W09</v>
          </cell>
          <cell r="H971" t="str">
            <v>EAI</v>
          </cell>
          <cell r="J971" t="str">
            <v>AQ110032W096912103</v>
          </cell>
          <cell r="K971" t="str">
            <v>EXCESS FLASHES ON HOUSING LOWER BUTTOM SIDE</v>
          </cell>
          <cell r="M971" t="str">
            <v>cut excess flashes</v>
          </cell>
          <cell r="P971" t="str">
            <v>jessa</v>
          </cell>
          <cell r="Q971" t="str">
            <v>back to line</v>
          </cell>
          <cell r="R971" t="str">
            <v>A00</v>
          </cell>
          <cell r="S971" t="str">
            <v>3</v>
          </cell>
          <cell r="T971" t="str">
            <v>1</v>
          </cell>
        </row>
        <row r="972">
          <cell r="A972" t="str">
            <v>Azure</v>
          </cell>
          <cell r="B972" t="str">
            <v>Dayshift (8-17)</v>
          </cell>
          <cell r="C972">
            <v>38973</v>
          </cell>
          <cell r="D972" t="str">
            <v>FA01</v>
          </cell>
          <cell r="F972" t="str">
            <v>W31</v>
          </cell>
          <cell r="G972" t="str">
            <v>W31</v>
          </cell>
          <cell r="H972" t="str">
            <v>EHC</v>
          </cell>
          <cell r="J972" t="str">
            <v>AQ120021W316911274</v>
          </cell>
          <cell r="K972" t="str">
            <v>HEAD INCLINED</v>
          </cell>
          <cell r="M972" t="str">
            <v>re install printhead</v>
          </cell>
          <cell r="P972" t="str">
            <v>grace</v>
          </cell>
          <cell r="Q972" t="str">
            <v>back to line</v>
          </cell>
          <cell r="R972" t="str">
            <v>F05</v>
          </cell>
          <cell r="S972" t="str">
            <v>3</v>
          </cell>
          <cell r="T972" t="str">
            <v>1</v>
          </cell>
        </row>
        <row r="973">
          <cell r="A973" t="str">
            <v>Fresno</v>
          </cell>
          <cell r="B973" t="str">
            <v>Nightshift (20-5)</v>
          </cell>
          <cell r="C973">
            <v>38972</v>
          </cell>
          <cell r="D973" t="str">
            <v>FA01</v>
          </cell>
          <cell r="F973" t="str">
            <v>W80</v>
          </cell>
          <cell r="G973" t="str">
            <v>W80</v>
          </cell>
          <cell r="H973" t="str">
            <v>EHC</v>
          </cell>
          <cell r="J973" t="str">
            <v>AQ110022W306912005</v>
          </cell>
          <cell r="K973" t="str">
            <v>UNUSUAL SOUND DURING INK CHARGING</v>
          </cell>
          <cell r="M973" t="str">
            <v>re install asf</v>
          </cell>
          <cell r="P973" t="str">
            <v>lea d.</v>
          </cell>
          <cell r="Q973" t="str">
            <v>back to line</v>
          </cell>
          <cell r="R973" t="str">
            <v>F01</v>
          </cell>
          <cell r="S973" t="str">
            <v>3</v>
          </cell>
          <cell r="T973" t="str">
            <v>1</v>
          </cell>
        </row>
        <row r="974">
          <cell r="A974" t="str">
            <v>Fresno</v>
          </cell>
          <cell r="B974" t="str">
            <v>Dayshift (8-17)</v>
          </cell>
          <cell r="C974">
            <v>38973</v>
          </cell>
          <cell r="D974" t="str">
            <v>FA01</v>
          </cell>
          <cell r="F974" t="str">
            <v>W19</v>
          </cell>
          <cell r="G974" t="str">
            <v>W19</v>
          </cell>
          <cell r="H974" t="str">
            <v>EHC</v>
          </cell>
          <cell r="J974" t="str">
            <v>AQ110022W196912047</v>
          </cell>
          <cell r="K974" t="str">
            <v>UNUSUAL SOUND DURING INK CHARGING</v>
          </cell>
          <cell r="M974" t="str">
            <v>ndf</v>
          </cell>
          <cell r="P974" t="str">
            <v>cherylyn kalaw</v>
          </cell>
          <cell r="Q974" t="str">
            <v>back to line</v>
          </cell>
          <cell r="R974" t="str">
            <v>F01</v>
          </cell>
          <cell r="S974" t="str">
            <v>3</v>
          </cell>
          <cell r="T974" t="str">
            <v>1</v>
          </cell>
        </row>
        <row r="975">
          <cell r="A975" t="str">
            <v>Fresno</v>
          </cell>
          <cell r="B975" t="str">
            <v>Dayshift (8-17)</v>
          </cell>
          <cell r="C975">
            <v>38973</v>
          </cell>
          <cell r="D975" t="str">
            <v>FA01</v>
          </cell>
          <cell r="F975" t="str">
            <v>W20</v>
          </cell>
          <cell r="G975" t="str">
            <v>W20</v>
          </cell>
          <cell r="H975" t="str">
            <v>EURO</v>
          </cell>
          <cell r="J975" t="str">
            <v>W186711032</v>
          </cell>
          <cell r="K975" t="str">
            <v>STAIN-POROUS PAD</v>
          </cell>
          <cell r="M975" t="str">
            <v>change porous pad pgf</v>
          </cell>
          <cell r="P975" t="str">
            <v>emjhay</v>
          </cell>
          <cell r="Q975" t="str">
            <v>FROM REWORK</v>
          </cell>
          <cell r="R975" t="str">
            <v>F00</v>
          </cell>
          <cell r="S975" t="str">
            <v>1</v>
          </cell>
          <cell r="T975" t="str">
            <v>3</v>
          </cell>
        </row>
        <row r="976">
          <cell r="A976" t="str">
            <v>Fresno</v>
          </cell>
          <cell r="B976" t="str">
            <v>Dayshift (8-17)</v>
          </cell>
          <cell r="C976">
            <v>38973</v>
          </cell>
          <cell r="D976" t="str">
            <v>FA06</v>
          </cell>
          <cell r="F976" t="str">
            <v>W20</v>
          </cell>
          <cell r="G976" t="str">
            <v>W20</v>
          </cell>
          <cell r="H976" t="str">
            <v>EURO</v>
          </cell>
          <cell r="J976" t="str">
            <v>W166706100</v>
          </cell>
          <cell r="K976" t="str">
            <v>DENT-ON PANEL ASSY</v>
          </cell>
          <cell r="M976" t="str">
            <v>changed panel assy</v>
          </cell>
          <cell r="P976" t="str">
            <v>Apolonia Baltazar</v>
          </cell>
          <cell r="Q976" t="str">
            <v>back to line</v>
          </cell>
          <cell r="R976" t="str">
            <v>A00</v>
          </cell>
          <cell r="S976" t="str">
            <v>1</v>
          </cell>
          <cell r="T976" t="str">
            <v>1</v>
          </cell>
        </row>
        <row r="977">
          <cell r="A977" t="str">
            <v>Azure</v>
          </cell>
          <cell r="B977" t="str">
            <v>Dayshift (8-17)</v>
          </cell>
          <cell r="C977">
            <v>38973</v>
          </cell>
          <cell r="D977" t="str">
            <v>FA01</v>
          </cell>
          <cell r="F977" t="str">
            <v>W39</v>
          </cell>
          <cell r="G977" t="str">
            <v>W39</v>
          </cell>
          <cell r="H977" t="str">
            <v>EHC</v>
          </cell>
          <cell r="J977" t="str">
            <v>aq120021w396911261</v>
          </cell>
          <cell r="K977" t="str">
            <v>head inclined</v>
          </cell>
          <cell r="M977" t="str">
            <v>re install printhead</v>
          </cell>
          <cell r="P977" t="str">
            <v>grace</v>
          </cell>
          <cell r="Q977" t="str">
            <v>back to line</v>
          </cell>
          <cell r="R977" t="str">
            <v>F07</v>
          </cell>
          <cell r="S977" t="str">
            <v>3</v>
          </cell>
          <cell r="T977" t="str">
            <v>1</v>
          </cell>
        </row>
        <row r="978">
          <cell r="A978" t="str">
            <v>Fresno</v>
          </cell>
          <cell r="B978" t="str">
            <v>Dayshift (8-17)</v>
          </cell>
          <cell r="C978">
            <v>38973</v>
          </cell>
          <cell r="D978" t="str">
            <v>CA06</v>
          </cell>
          <cell r="F978" t="str">
            <v>W15</v>
          </cell>
          <cell r="G978" t="str">
            <v>W15</v>
          </cell>
          <cell r="H978" t="str">
            <v>EUL</v>
          </cell>
          <cell r="J978" t="str">
            <v>aq110032w156912122</v>
          </cell>
          <cell r="K978" t="str">
            <v>interface error during qr</v>
          </cell>
          <cell r="M978" t="str">
            <v>CHANGED MCB</v>
          </cell>
          <cell r="N978" t="str">
            <v>ea682382</v>
          </cell>
          <cell r="P978" t="str">
            <v>ella</v>
          </cell>
          <cell r="Q978" t="str">
            <v>back to line</v>
          </cell>
          <cell r="R978" t="str">
            <v>F03</v>
          </cell>
          <cell r="S978" t="str">
            <v>4</v>
          </cell>
          <cell r="T978" t="str">
            <v>1</v>
          </cell>
        </row>
        <row r="979">
          <cell r="A979" t="str">
            <v>Azure</v>
          </cell>
          <cell r="B979" t="str">
            <v>Dayshift (8-17)</v>
          </cell>
          <cell r="C979">
            <v>38973</v>
          </cell>
          <cell r="D979" t="str">
            <v>FA01</v>
          </cell>
          <cell r="F979" t="str">
            <v>W31</v>
          </cell>
          <cell r="G979" t="str">
            <v>W31</v>
          </cell>
          <cell r="H979" t="str">
            <v>EHC</v>
          </cell>
          <cell r="J979" t="str">
            <v>aq120021w316911281</v>
          </cell>
          <cell r="K979" t="str">
            <v>head inclined</v>
          </cell>
          <cell r="M979" t="str">
            <v>re install printhead</v>
          </cell>
          <cell r="P979" t="str">
            <v>grace</v>
          </cell>
          <cell r="Q979" t="str">
            <v>back to line</v>
          </cell>
          <cell r="R979" t="str">
            <v>A03</v>
          </cell>
          <cell r="S979" t="str">
            <v>3</v>
          </cell>
          <cell r="T979" t="str">
            <v>1</v>
          </cell>
        </row>
        <row r="980">
          <cell r="A980" t="str">
            <v>Azure</v>
          </cell>
          <cell r="B980" t="str">
            <v>Dayshift (8-17)</v>
          </cell>
          <cell r="C980">
            <v>38973</v>
          </cell>
          <cell r="D980" t="str">
            <v>FA01</v>
          </cell>
          <cell r="F980" t="str">
            <v>W40</v>
          </cell>
          <cell r="G980" t="str">
            <v>W40</v>
          </cell>
          <cell r="H980" t="str">
            <v>EAI</v>
          </cell>
          <cell r="J980" t="str">
            <v>aq120031w406914009</v>
          </cell>
          <cell r="K980" t="str">
            <v>unusual sound during ink charging</v>
          </cell>
          <cell r="M980" t="str">
            <v>re install asf</v>
          </cell>
          <cell r="P980" t="str">
            <v>jessa</v>
          </cell>
          <cell r="Q980" t="str">
            <v>back to line</v>
          </cell>
          <cell r="R980" t="str">
            <v>F03</v>
          </cell>
          <cell r="S980" t="str">
            <v>3</v>
          </cell>
          <cell r="T980" t="str">
            <v>1</v>
          </cell>
        </row>
        <row r="981">
          <cell r="A981" t="str">
            <v>Azure</v>
          </cell>
          <cell r="B981" t="str">
            <v>Dayshift (8-17)</v>
          </cell>
          <cell r="C981">
            <v>38973</v>
          </cell>
          <cell r="D981" t="str">
            <v>FA01</v>
          </cell>
          <cell r="F981" t="str">
            <v>W40</v>
          </cell>
          <cell r="G981" t="str">
            <v>W40</v>
          </cell>
          <cell r="H981" t="str">
            <v>EAI</v>
          </cell>
          <cell r="J981" t="str">
            <v>aq120031w406914014</v>
          </cell>
          <cell r="K981" t="str">
            <v>unusual sound during ink charging</v>
          </cell>
          <cell r="M981" t="str">
            <v>re install asf</v>
          </cell>
          <cell r="P981" t="str">
            <v>Moneth Martos</v>
          </cell>
          <cell r="Q981" t="str">
            <v>back to line</v>
          </cell>
          <cell r="R981" t="str">
            <v>F05</v>
          </cell>
          <cell r="S981" t="str">
            <v>3</v>
          </cell>
          <cell r="T981" t="str">
            <v>1</v>
          </cell>
        </row>
        <row r="982">
          <cell r="A982" t="str">
            <v>Fresno</v>
          </cell>
          <cell r="B982" t="str">
            <v>Dayshift (8-17)</v>
          </cell>
          <cell r="C982">
            <v>38973</v>
          </cell>
          <cell r="D982" t="str">
            <v>FA01</v>
          </cell>
          <cell r="F982" t="str">
            <v>W13</v>
          </cell>
          <cell r="G982" t="str">
            <v>W13</v>
          </cell>
          <cell r="H982" t="str">
            <v>EAI</v>
          </cell>
          <cell r="J982" t="str">
            <v>aq110032w136911300</v>
          </cell>
          <cell r="K982" t="str">
            <v>unusual sound during ink charging</v>
          </cell>
          <cell r="M982" t="str">
            <v>confirmed good</v>
          </cell>
          <cell r="P982" t="str">
            <v>dovie</v>
          </cell>
          <cell r="Q982" t="str">
            <v>back to line</v>
          </cell>
          <cell r="R982" t="str">
            <v>F01</v>
          </cell>
          <cell r="S982" t="str">
            <v>3</v>
          </cell>
          <cell r="T982" t="str">
            <v>1</v>
          </cell>
        </row>
        <row r="983">
          <cell r="A983" t="str">
            <v>Patresse</v>
          </cell>
          <cell r="B983" t="str">
            <v>Dayshift (8-17)</v>
          </cell>
          <cell r="C983">
            <v>38973</v>
          </cell>
          <cell r="D983" t="str">
            <v>CA01</v>
          </cell>
          <cell r="E983" t="str">
            <v>S01</v>
          </cell>
          <cell r="F983" t="str">
            <v>W03</v>
          </cell>
          <cell r="H983" t="str">
            <v>EHC</v>
          </cell>
          <cell r="I983" t="str">
            <v>s016905197</v>
          </cell>
          <cell r="J983" t="str">
            <v>ak160012w036913048</v>
          </cell>
          <cell r="K983" t="str">
            <v>ng mecha twist</v>
          </cell>
          <cell r="M983" t="str">
            <v>re adjust frame middle</v>
          </cell>
          <cell r="P983" t="str">
            <v>Marilou Harina</v>
          </cell>
          <cell r="Q983" t="str">
            <v>back to line</v>
          </cell>
          <cell r="R983" t="str">
            <v>A06</v>
          </cell>
          <cell r="S983" t="str">
            <v>3</v>
          </cell>
          <cell r="T983" t="str">
            <v>1</v>
          </cell>
        </row>
        <row r="984">
          <cell r="A984" t="str">
            <v>Azure</v>
          </cell>
          <cell r="B984" t="str">
            <v>Dayshift (8-17)</v>
          </cell>
          <cell r="C984">
            <v>38973</v>
          </cell>
          <cell r="D984" t="str">
            <v>CA06</v>
          </cell>
          <cell r="F984" t="str">
            <v>W36</v>
          </cell>
          <cell r="G984" t="str">
            <v>W36</v>
          </cell>
          <cell r="H984" t="str">
            <v>EHC</v>
          </cell>
          <cell r="J984" t="str">
            <v>aq120021w366911232</v>
          </cell>
          <cell r="K984" t="str">
            <v>long pump tube</v>
          </cell>
          <cell r="M984" t="str">
            <v>arranged pump tube</v>
          </cell>
          <cell r="P984" t="str">
            <v>sabel</v>
          </cell>
          <cell r="Q984" t="str">
            <v>back to line</v>
          </cell>
          <cell r="R984" t="str">
            <v>A01</v>
          </cell>
          <cell r="S984" t="str">
            <v>3</v>
          </cell>
          <cell r="T984" t="str">
            <v>1</v>
          </cell>
        </row>
        <row r="985">
          <cell r="A985" t="str">
            <v>Azure</v>
          </cell>
          <cell r="B985" t="str">
            <v>Dayshift (8-17)</v>
          </cell>
          <cell r="C985">
            <v>38973</v>
          </cell>
          <cell r="D985" t="str">
            <v>FA01</v>
          </cell>
          <cell r="F985" t="str">
            <v>W31</v>
          </cell>
          <cell r="G985" t="str">
            <v>W31</v>
          </cell>
          <cell r="H985" t="str">
            <v>EHC</v>
          </cell>
          <cell r="J985" t="str">
            <v>aq120021w316911283</v>
          </cell>
          <cell r="K985" t="str">
            <v>head inclined</v>
          </cell>
          <cell r="M985" t="str">
            <v>RE INSTALL PRINTHEAD</v>
          </cell>
          <cell r="P985" t="str">
            <v>SHIELA</v>
          </cell>
          <cell r="Q985" t="str">
            <v>back to line</v>
          </cell>
          <cell r="R985" t="str">
            <v>F06</v>
          </cell>
          <cell r="S985" t="str">
            <v>3</v>
          </cell>
          <cell r="T985" t="str">
            <v>1</v>
          </cell>
        </row>
        <row r="986">
          <cell r="A986" t="str">
            <v>Fresno</v>
          </cell>
          <cell r="B986" t="str">
            <v>Dayshift (8-17)</v>
          </cell>
          <cell r="C986">
            <v>38973</v>
          </cell>
          <cell r="D986" t="str">
            <v>FA01</v>
          </cell>
          <cell r="F986" t="str">
            <v>W11</v>
          </cell>
          <cell r="G986" t="str">
            <v>W11</v>
          </cell>
          <cell r="H986" t="str">
            <v>EAI</v>
          </cell>
          <cell r="J986" t="str">
            <v>aq110032w116911088</v>
          </cell>
          <cell r="K986" t="str">
            <v>head adjust</v>
          </cell>
          <cell r="M986" t="str">
            <v>re install printhead</v>
          </cell>
          <cell r="P986" t="str">
            <v>me</v>
          </cell>
          <cell r="Q986" t="str">
            <v>back to line</v>
          </cell>
          <cell r="R986" t="str">
            <v>F01</v>
          </cell>
          <cell r="S986" t="str">
            <v>3</v>
          </cell>
          <cell r="T986" t="str">
            <v>1</v>
          </cell>
        </row>
        <row r="987">
          <cell r="A987" t="str">
            <v>Fresno</v>
          </cell>
          <cell r="B987" t="str">
            <v>Dayshift (8-17)</v>
          </cell>
          <cell r="C987">
            <v>38973</v>
          </cell>
          <cell r="D987" t="str">
            <v>CA04</v>
          </cell>
          <cell r="F987" t="str">
            <v>W30</v>
          </cell>
          <cell r="G987" t="str">
            <v>W30</v>
          </cell>
          <cell r="H987" t="str">
            <v>EHC</v>
          </cell>
          <cell r="J987" t="str">
            <v>aq110022w306912041</v>
          </cell>
          <cell r="K987" t="str">
            <v>loosethread-shield plate mb right</v>
          </cell>
          <cell r="M987" t="str">
            <v>changed shield plate mb lower</v>
          </cell>
          <cell r="P987" t="str">
            <v>Moneth Martos</v>
          </cell>
          <cell r="Q987" t="str">
            <v>back to line</v>
          </cell>
          <cell r="R987" t="str">
            <v>A03</v>
          </cell>
          <cell r="S987" t="str">
            <v>1</v>
          </cell>
          <cell r="T987" t="str">
            <v>1</v>
          </cell>
        </row>
        <row r="988">
          <cell r="A988" t="str">
            <v>Azure</v>
          </cell>
          <cell r="B988" t="str">
            <v>Dayshift (8-17)</v>
          </cell>
          <cell r="C988">
            <v>38973</v>
          </cell>
          <cell r="D988" t="str">
            <v>CA02</v>
          </cell>
          <cell r="F988" t="str">
            <v>W33</v>
          </cell>
          <cell r="G988" t="str">
            <v>W33</v>
          </cell>
          <cell r="H988" t="str">
            <v>EHC</v>
          </cell>
          <cell r="J988" t="str">
            <v>aq120021w336912021</v>
          </cell>
          <cell r="K988" t="str">
            <v>cannot pg left side during confirmation</v>
          </cell>
          <cell r="M988" t="str">
            <v>re adjust pg</v>
          </cell>
          <cell r="P988" t="str">
            <v>emjhay</v>
          </cell>
          <cell r="Q988" t="str">
            <v>back to line</v>
          </cell>
          <cell r="R988" t="str">
            <v>F01</v>
          </cell>
          <cell r="S988" t="str">
            <v>3</v>
          </cell>
          <cell r="T988" t="str">
            <v>1</v>
          </cell>
        </row>
        <row r="989">
          <cell r="A989" t="str">
            <v>Azure</v>
          </cell>
          <cell r="B989" t="str">
            <v>Dayshift (8-17)</v>
          </cell>
          <cell r="C989">
            <v>38973</v>
          </cell>
          <cell r="D989" t="str">
            <v>FA01</v>
          </cell>
          <cell r="F989" t="str">
            <v>W37</v>
          </cell>
          <cell r="G989" t="str">
            <v>W37</v>
          </cell>
          <cell r="H989" t="str">
            <v>EHC</v>
          </cell>
          <cell r="J989" t="str">
            <v>aq120021w376912003</v>
          </cell>
          <cell r="K989" t="str">
            <v>unusual sound during ink chraging</v>
          </cell>
          <cell r="M989" t="str">
            <v>RE INSTALL ASF</v>
          </cell>
          <cell r="P989" t="str">
            <v>JESSA</v>
          </cell>
          <cell r="Q989" t="str">
            <v>back to line</v>
          </cell>
          <cell r="R989" t="str">
            <v>F02</v>
          </cell>
          <cell r="S989" t="str">
            <v>3</v>
          </cell>
          <cell r="T989" t="str">
            <v>1</v>
          </cell>
        </row>
        <row r="990">
          <cell r="A990" t="str">
            <v>Azure</v>
          </cell>
          <cell r="B990" t="str">
            <v>Dayshift (8-17)</v>
          </cell>
          <cell r="C990">
            <v>38973</v>
          </cell>
          <cell r="D990" t="str">
            <v>FA01</v>
          </cell>
          <cell r="F990" t="str">
            <v>W37</v>
          </cell>
          <cell r="G990" t="str">
            <v>W31</v>
          </cell>
          <cell r="H990" t="str">
            <v>EHC</v>
          </cell>
          <cell r="J990" t="str">
            <v>aq120021w376911258</v>
          </cell>
          <cell r="K990" t="str">
            <v>head inclined</v>
          </cell>
          <cell r="M990" t="str">
            <v>re install printhead</v>
          </cell>
          <cell r="P990" t="str">
            <v>grace</v>
          </cell>
          <cell r="Q990" t="str">
            <v>back to line</v>
          </cell>
          <cell r="R990" t="str">
            <v>F01</v>
          </cell>
          <cell r="S990" t="str">
            <v>3</v>
          </cell>
          <cell r="T990" t="str">
            <v>1</v>
          </cell>
        </row>
        <row r="991">
          <cell r="A991" t="str">
            <v>Azure</v>
          </cell>
          <cell r="B991" t="str">
            <v>Dayshift (8-17)</v>
          </cell>
          <cell r="C991">
            <v>38973</v>
          </cell>
          <cell r="D991" t="str">
            <v>FA01</v>
          </cell>
          <cell r="F991" t="str">
            <v>W31</v>
          </cell>
          <cell r="G991" t="str">
            <v>W31</v>
          </cell>
          <cell r="H991" t="str">
            <v>EHC</v>
          </cell>
          <cell r="J991" t="str">
            <v>aq120021w316911282</v>
          </cell>
          <cell r="K991" t="str">
            <v>inclined printhead</v>
          </cell>
          <cell r="M991" t="str">
            <v>re install printhead</v>
          </cell>
          <cell r="P991" t="str">
            <v>grace</v>
          </cell>
          <cell r="Q991" t="str">
            <v>back to line</v>
          </cell>
          <cell r="R991" t="str">
            <v>F05</v>
          </cell>
          <cell r="S991" t="str">
            <v>3</v>
          </cell>
          <cell r="T991" t="str">
            <v>1</v>
          </cell>
        </row>
        <row r="992">
          <cell r="A992" t="str">
            <v>Azure</v>
          </cell>
          <cell r="B992" t="str">
            <v>Dayshift (8-17)</v>
          </cell>
          <cell r="C992">
            <v>38973</v>
          </cell>
          <cell r="D992" t="str">
            <v>FA01</v>
          </cell>
          <cell r="F992" t="str">
            <v>W31</v>
          </cell>
          <cell r="G992" t="str">
            <v>W31</v>
          </cell>
          <cell r="H992" t="str">
            <v>EHC</v>
          </cell>
          <cell r="J992" t="str">
            <v>aq120021w316911284</v>
          </cell>
          <cell r="K992" t="str">
            <v>inclined printhead</v>
          </cell>
          <cell r="M992" t="str">
            <v>re install printhead</v>
          </cell>
          <cell r="P992" t="str">
            <v>grace</v>
          </cell>
          <cell r="Q992" t="str">
            <v>back to line</v>
          </cell>
          <cell r="R992" t="str">
            <v>F04</v>
          </cell>
          <cell r="S992" t="str">
            <v>3</v>
          </cell>
          <cell r="T992" t="str">
            <v>1</v>
          </cell>
        </row>
        <row r="993">
          <cell r="A993" t="str">
            <v>Fresno</v>
          </cell>
          <cell r="B993" t="str">
            <v>Dayshift (8-17)</v>
          </cell>
          <cell r="C993">
            <v>38973</v>
          </cell>
          <cell r="D993" t="str">
            <v>FA04</v>
          </cell>
          <cell r="F993" t="str">
            <v>W17</v>
          </cell>
          <cell r="G993" t="str">
            <v>W17</v>
          </cell>
          <cell r="H993" t="str">
            <v>EUL</v>
          </cell>
          <cell r="J993" t="str">
            <v>aq110032w176911111</v>
          </cell>
          <cell r="K993" t="str">
            <v>fatal error during safety 3ch=fb</v>
          </cell>
          <cell r="M993" t="str">
            <v>RE INSTALL INK SYSTEM</v>
          </cell>
          <cell r="P993" t="str">
            <v>Apolonia Baltazar</v>
          </cell>
          <cell r="Q993" t="str">
            <v>back to line</v>
          </cell>
          <cell r="R993" t="str">
            <v>F02</v>
          </cell>
          <cell r="S993" t="str">
            <v>3</v>
          </cell>
          <cell r="T993" t="str">
            <v>1</v>
          </cell>
        </row>
        <row r="994">
          <cell r="A994" t="str">
            <v>Fresno</v>
          </cell>
          <cell r="B994" t="str">
            <v>Dayshift (8-17)</v>
          </cell>
          <cell r="C994">
            <v>38973</v>
          </cell>
          <cell r="D994" t="str">
            <v>FA01</v>
          </cell>
          <cell r="F994" t="str">
            <v>W16</v>
          </cell>
          <cell r="G994" t="str">
            <v>W16</v>
          </cell>
          <cell r="H994" t="str">
            <v>eurocismea</v>
          </cell>
          <cell r="J994" t="str">
            <v>aq110032w166912002</v>
          </cell>
          <cell r="K994" t="str">
            <v>abnormal prinitng during esf</v>
          </cell>
          <cell r="M994" t="str">
            <v>re print - ndf</v>
          </cell>
          <cell r="P994" t="str">
            <v>celestina elomina</v>
          </cell>
          <cell r="Q994" t="str">
            <v>back to line</v>
          </cell>
          <cell r="R994" t="str">
            <v>F02</v>
          </cell>
          <cell r="S994" t="str">
            <v>3</v>
          </cell>
          <cell r="T994" t="str">
            <v>1</v>
          </cell>
        </row>
        <row r="995">
          <cell r="A995" t="str">
            <v>Fresno</v>
          </cell>
          <cell r="B995" t="str">
            <v>Dayshift (8-17)</v>
          </cell>
          <cell r="C995">
            <v>38973</v>
          </cell>
          <cell r="D995" t="str">
            <v>FA04</v>
          </cell>
          <cell r="F995" t="str">
            <v>W10</v>
          </cell>
          <cell r="G995" t="str">
            <v>W10</v>
          </cell>
          <cell r="H995" t="str">
            <v>EAI</v>
          </cell>
          <cell r="J995" t="str">
            <v>aq110032w106912106</v>
          </cell>
          <cell r="K995" t="str">
            <v>mismatch customer setting</v>
          </cell>
          <cell r="M995" t="str">
            <v>re idscharged</v>
          </cell>
          <cell r="P995" t="str">
            <v>dha alcarpio</v>
          </cell>
          <cell r="Q995" t="str">
            <v>back to line</v>
          </cell>
          <cell r="R995" t="str">
            <v>F02</v>
          </cell>
          <cell r="S995" t="str">
            <v>3</v>
          </cell>
          <cell r="T995" t="str">
            <v>1</v>
          </cell>
        </row>
        <row r="996">
          <cell r="A996" t="str">
            <v>Fresno</v>
          </cell>
          <cell r="B996" t="str">
            <v>Dayshift (8-17)</v>
          </cell>
          <cell r="C996">
            <v>38973</v>
          </cell>
          <cell r="D996" t="str">
            <v>FA01</v>
          </cell>
          <cell r="F996" t="str">
            <v>W11</v>
          </cell>
          <cell r="G996" t="str">
            <v>W11</v>
          </cell>
          <cell r="H996" t="str">
            <v>EAI</v>
          </cell>
          <cell r="J996" t="str">
            <v>aq110032w116911185</v>
          </cell>
          <cell r="K996" t="str">
            <v>not centered cd dummy</v>
          </cell>
          <cell r="M996" t="str">
            <v>re adjust pw</v>
          </cell>
          <cell r="P996" t="str">
            <v>dovie</v>
          </cell>
          <cell r="Q996" t="str">
            <v>back to line</v>
          </cell>
          <cell r="R996" t="str">
            <v>F02</v>
          </cell>
          <cell r="S996" t="str">
            <v>3</v>
          </cell>
          <cell r="T996" t="str">
            <v>1</v>
          </cell>
        </row>
        <row r="997">
          <cell r="A997" t="str">
            <v>Fresno</v>
          </cell>
          <cell r="B997" t="str">
            <v>Dayshift (8-17)</v>
          </cell>
          <cell r="C997">
            <v>38973</v>
          </cell>
          <cell r="D997" t="str">
            <v>FA01</v>
          </cell>
          <cell r="F997" t="str">
            <v>W10</v>
          </cell>
          <cell r="G997" t="str">
            <v>W10</v>
          </cell>
          <cell r="H997" t="str">
            <v>EAI</v>
          </cell>
          <cell r="J997" t="str">
            <v>aq110032w106912114</v>
          </cell>
          <cell r="K997" t="str">
            <v>ng pf adjust</v>
          </cell>
          <cell r="M997" t="str">
            <v>changed printhead</v>
          </cell>
          <cell r="P997" t="str">
            <v>cris</v>
          </cell>
          <cell r="Q997" t="str">
            <v>back to line</v>
          </cell>
          <cell r="R997" t="str">
            <v>F03</v>
          </cell>
          <cell r="S997" t="str">
            <v>1</v>
          </cell>
          <cell r="T997" t="str">
            <v>1</v>
          </cell>
        </row>
        <row r="998">
          <cell r="A998" t="str">
            <v>Azure</v>
          </cell>
          <cell r="B998" t="str">
            <v>Dayshift (8-17)</v>
          </cell>
          <cell r="C998">
            <v>38973</v>
          </cell>
          <cell r="D998" t="str">
            <v>FA01</v>
          </cell>
          <cell r="F998" t="str">
            <v>W31</v>
          </cell>
          <cell r="G998" t="str">
            <v>W31</v>
          </cell>
          <cell r="H998" t="str">
            <v>EHC</v>
          </cell>
          <cell r="J998" t="str">
            <v>aq120021w316912013</v>
          </cell>
          <cell r="K998" t="str">
            <v>head inclined</v>
          </cell>
          <cell r="M998" t="str">
            <v>re install printhead</v>
          </cell>
          <cell r="P998" t="str">
            <v>shiela</v>
          </cell>
          <cell r="Q998" t="str">
            <v>back to line</v>
          </cell>
          <cell r="R998" t="str">
            <v>F01</v>
          </cell>
          <cell r="S998" t="str">
            <v>3</v>
          </cell>
          <cell r="T998" t="str">
            <v>1</v>
          </cell>
        </row>
        <row r="999">
          <cell r="A999" t="str">
            <v>Fresno</v>
          </cell>
          <cell r="B999" t="str">
            <v>Dayshift (8-17)</v>
          </cell>
          <cell r="C999">
            <v>38973</v>
          </cell>
          <cell r="D999" t="str">
            <v>FA01</v>
          </cell>
          <cell r="F999" t="str">
            <v>W12</v>
          </cell>
          <cell r="G999" t="str">
            <v>W12</v>
          </cell>
          <cell r="H999" t="str">
            <v>EAI</v>
          </cell>
          <cell r="J999" t="str">
            <v>aq110032w126911125</v>
          </cell>
          <cell r="K999" t="str">
            <v>abnormal printing on esf</v>
          </cell>
          <cell r="M999" t="str">
            <v>RE PRINT - NDF</v>
          </cell>
          <cell r="P999" t="str">
            <v>DOVIE</v>
          </cell>
          <cell r="Q999" t="str">
            <v>back to line</v>
          </cell>
          <cell r="R999" t="str">
            <v>F05</v>
          </cell>
          <cell r="S999" t="str">
            <v>3</v>
          </cell>
          <cell r="T999" t="str">
            <v>1</v>
          </cell>
        </row>
        <row r="1000">
          <cell r="A1000" t="str">
            <v>Patresse</v>
          </cell>
          <cell r="B1000" t="str">
            <v>Dayshift (8-17)</v>
          </cell>
          <cell r="C1000">
            <v>38964</v>
          </cell>
          <cell r="D1000" t="str">
            <v>CA03</v>
          </cell>
          <cell r="F1000" t="str">
            <v>W03</v>
          </cell>
          <cell r="G1000" t="str">
            <v>W03</v>
          </cell>
          <cell r="H1000" t="str">
            <v>EHC</v>
          </cell>
          <cell r="J1000" t="str">
            <v>ak160012w036904118</v>
          </cell>
          <cell r="K1000" t="str">
            <v>no buzzer during pg check</v>
          </cell>
          <cell r="M1000" t="str">
            <v>changed lever link</v>
          </cell>
          <cell r="P1000" t="str">
            <v>lea umali</v>
          </cell>
          <cell r="Q1000" t="str">
            <v>back to line</v>
          </cell>
          <cell r="R1000" t="str">
            <v>A00</v>
          </cell>
          <cell r="S1000" t="str">
            <v>1</v>
          </cell>
          <cell r="T1000" t="str">
            <v>1</v>
          </cell>
        </row>
        <row r="1001">
          <cell r="A1001" t="str">
            <v>Fresno</v>
          </cell>
          <cell r="B1001" t="str">
            <v>Dayshift (8-17)</v>
          </cell>
          <cell r="C1001">
            <v>38973</v>
          </cell>
          <cell r="D1001" t="str">
            <v>FA01</v>
          </cell>
          <cell r="F1001" t="str">
            <v>W12</v>
          </cell>
          <cell r="G1001" t="str">
            <v>W12</v>
          </cell>
          <cell r="H1001" t="str">
            <v>EAI</v>
          </cell>
          <cell r="J1001" t="str">
            <v>aq110032w126911120</v>
          </cell>
          <cell r="K1001" t="str">
            <v>error 80 aveti=1</v>
          </cell>
          <cell r="M1001" t="str">
            <v>re print good/ndf</v>
          </cell>
          <cell r="P1001" t="str">
            <v>celestina elomina</v>
          </cell>
          <cell r="Q1001" t="str">
            <v>back to line</v>
          </cell>
          <cell r="R1001" t="str">
            <v>F06</v>
          </cell>
          <cell r="S1001" t="str">
            <v>3</v>
          </cell>
          <cell r="T1001" t="str">
            <v>1</v>
          </cell>
        </row>
        <row r="1002">
          <cell r="A1002" t="str">
            <v>Azure</v>
          </cell>
          <cell r="B1002" t="str">
            <v>Dayshift (8-17)</v>
          </cell>
          <cell r="C1002">
            <v>38973</v>
          </cell>
          <cell r="D1002" t="str">
            <v>FA06</v>
          </cell>
          <cell r="F1002" t="str">
            <v>W34</v>
          </cell>
          <cell r="G1002" t="str">
            <v>W34</v>
          </cell>
          <cell r="H1002" t="str">
            <v>EHC</v>
          </cell>
          <cell r="J1002" t="str">
            <v>aq120021w346911024</v>
          </cell>
          <cell r="K1002" t="str">
            <v>broken dowel of asf left</v>
          </cell>
          <cell r="L1002" t="str">
            <v>broken</v>
          </cell>
          <cell r="M1002" t="str">
            <v>CHANGED ASF</v>
          </cell>
          <cell r="P1002" t="str">
            <v>ELLA</v>
          </cell>
          <cell r="Q1002" t="str">
            <v>back to line</v>
          </cell>
          <cell r="R1002" t="str">
            <v>A04</v>
          </cell>
          <cell r="S1002" t="str">
            <v>2</v>
          </cell>
          <cell r="T1002" t="str">
            <v>1</v>
          </cell>
        </row>
        <row r="1003">
          <cell r="A1003" t="str">
            <v>Fresno</v>
          </cell>
          <cell r="B1003" t="str">
            <v>Dayshift (8-17)</v>
          </cell>
          <cell r="C1003">
            <v>38973</v>
          </cell>
          <cell r="D1003" t="str">
            <v>FA01</v>
          </cell>
          <cell r="F1003" t="str">
            <v>W19</v>
          </cell>
          <cell r="G1003" t="str">
            <v>W19</v>
          </cell>
          <cell r="H1003" t="str">
            <v>EHC</v>
          </cell>
          <cell r="J1003" t="str">
            <v>aq110022w196912106</v>
          </cell>
          <cell r="K1003" t="str">
            <v>peel off panel assy</v>
          </cell>
          <cell r="M1003" t="str">
            <v>CHANGED HOUSING PANEL</v>
          </cell>
          <cell r="P1003" t="str">
            <v>Moneth Martos</v>
          </cell>
          <cell r="Q1003" t="str">
            <v>back to line</v>
          </cell>
          <cell r="R1003" t="str">
            <v>A04</v>
          </cell>
          <cell r="S1003">
            <v>1</v>
          </cell>
          <cell r="T1003" t="str">
            <v>1</v>
          </cell>
        </row>
        <row r="1004">
          <cell r="A1004" t="str">
            <v>Azure</v>
          </cell>
          <cell r="B1004" t="str">
            <v>Dayshift (8-17)</v>
          </cell>
          <cell r="C1004">
            <v>38973</v>
          </cell>
          <cell r="D1004" t="str">
            <v>CA06</v>
          </cell>
          <cell r="F1004" t="str">
            <v>W40</v>
          </cell>
          <cell r="G1004" t="str">
            <v>W40</v>
          </cell>
          <cell r="H1004" t="str">
            <v>EAI</v>
          </cell>
          <cell r="J1004" t="str">
            <v>aq120031w406914029</v>
          </cell>
          <cell r="K1004" t="str">
            <v>missing lub. On torsion spring shaft cr left(no escalation new line)</v>
          </cell>
          <cell r="M1004" t="str">
            <v>LUBRICATE ON TORSION SPRING SHAFT CR LEFT</v>
          </cell>
          <cell r="P1004" t="str">
            <v>Moneth Martos</v>
          </cell>
          <cell r="Q1004" t="str">
            <v>back to line</v>
          </cell>
          <cell r="R1004" t="str">
            <v>A01</v>
          </cell>
          <cell r="S1004" t="str">
            <v>3</v>
          </cell>
          <cell r="T1004" t="str">
            <v>1</v>
          </cell>
        </row>
        <row r="1005">
          <cell r="A1005" t="str">
            <v>Azure</v>
          </cell>
          <cell r="B1005" t="str">
            <v>Dayshift (8-17)</v>
          </cell>
          <cell r="C1005">
            <v>38973</v>
          </cell>
          <cell r="D1005" t="str">
            <v>CA02</v>
          </cell>
          <cell r="F1005" t="str">
            <v>W36</v>
          </cell>
          <cell r="H1005" t="str">
            <v>EHC</v>
          </cell>
          <cell r="J1005" t="str">
            <v>aq120021w366912001</v>
          </cell>
          <cell r="K1005" t="str">
            <v>ng pg left</v>
          </cell>
          <cell r="M1005" t="str">
            <v>RE ADJUST PG</v>
          </cell>
          <cell r="P1005" t="str">
            <v>EMJHAY</v>
          </cell>
          <cell r="Q1005" t="str">
            <v>back to line</v>
          </cell>
          <cell r="R1005" t="str">
            <v>A04</v>
          </cell>
          <cell r="S1005" t="str">
            <v>3</v>
          </cell>
          <cell r="T1005" t="str">
            <v>1</v>
          </cell>
        </row>
        <row r="1006">
          <cell r="A1006" t="str">
            <v>Fresno</v>
          </cell>
          <cell r="B1006" t="str">
            <v>Dayshift (8-17)</v>
          </cell>
          <cell r="C1006">
            <v>38973</v>
          </cell>
          <cell r="D1006" t="str">
            <v>FA01</v>
          </cell>
          <cell r="F1006" t="str">
            <v>W13</v>
          </cell>
          <cell r="G1006" t="str">
            <v>W13</v>
          </cell>
          <cell r="H1006" t="str">
            <v>EAI</v>
          </cell>
          <cell r="J1006" t="str">
            <v>aq110032w136911225</v>
          </cell>
          <cell r="K1006" t="str">
            <v>unusual sound during ink charging</v>
          </cell>
          <cell r="M1006" t="str">
            <v>re install asf</v>
          </cell>
          <cell r="P1006" t="str">
            <v>ella</v>
          </cell>
          <cell r="Q1006" t="str">
            <v>back to line</v>
          </cell>
          <cell r="R1006" t="str">
            <v>F01</v>
          </cell>
          <cell r="S1006" t="str">
            <v>3</v>
          </cell>
          <cell r="T1006" t="str">
            <v>1</v>
          </cell>
        </row>
        <row r="1007">
          <cell r="A1007" t="str">
            <v>Fresno</v>
          </cell>
          <cell r="B1007" t="str">
            <v>Dayshift (8-17)</v>
          </cell>
          <cell r="C1007">
            <v>38973</v>
          </cell>
          <cell r="D1007" t="str">
            <v>CA06</v>
          </cell>
          <cell r="F1007" t="str">
            <v>W17</v>
          </cell>
          <cell r="G1007" t="str">
            <v>W17</v>
          </cell>
          <cell r="H1007" t="str">
            <v>EUL</v>
          </cell>
          <cell r="J1007" t="str">
            <v>aq110032w176911162</v>
          </cell>
          <cell r="K1007" t="str">
            <v>cannot read dummy during qr</v>
          </cell>
          <cell r="M1007" t="str">
            <v>re install csic</v>
          </cell>
          <cell r="P1007" t="str">
            <v>ella</v>
          </cell>
          <cell r="Q1007" t="str">
            <v>back to line</v>
          </cell>
          <cell r="R1007" t="str">
            <v>F01</v>
          </cell>
          <cell r="S1007" t="str">
            <v>3</v>
          </cell>
          <cell r="T1007" t="str">
            <v>1</v>
          </cell>
        </row>
        <row r="1008">
          <cell r="A1008" t="str">
            <v>Fresno</v>
          </cell>
          <cell r="B1008" t="str">
            <v>Nightshift (20-5)</v>
          </cell>
          <cell r="C1008">
            <v>38972</v>
          </cell>
          <cell r="D1008" t="str">
            <v>CA05</v>
          </cell>
          <cell r="F1008" t="str">
            <v>W71</v>
          </cell>
          <cell r="G1008" t="str">
            <v>W71</v>
          </cell>
          <cell r="H1008" t="str">
            <v>EURO</v>
          </cell>
          <cell r="J1008" t="str">
            <v>w166704080</v>
          </cell>
          <cell r="K1008" t="str">
            <v>peel off- cable head</v>
          </cell>
          <cell r="M1008" t="str">
            <v>CHANGED CABLE HEAD</v>
          </cell>
          <cell r="P1008" t="str">
            <v>Moneth Martos</v>
          </cell>
          <cell r="Q1008" t="str">
            <v>back to line</v>
          </cell>
          <cell r="R1008" t="str">
            <v>A00</v>
          </cell>
          <cell r="S1008" t="str">
            <v>1</v>
          </cell>
          <cell r="T1008" t="str">
            <v>3</v>
          </cell>
        </row>
        <row r="1009">
          <cell r="A1009" t="str">
            <v>Fresno</v>
          </cell>
          <cell r="B1009" t="str">
            <v>Dayshift (8-17)</v>
          </cell>
          <cell r="C1009">
            <v>38973</v>
          </cell>
          <cell r="D1009" t="str">
            <v>FA01</v>
          </cell>
          <cell r="F1009" t="str">
            <v>W17</v>
          </cell>
          <cell r="G1009" t="str">
            <v>W17</v>
          </cell>
          <cell r="H1009" t="str">
            <v>EUL</v>
          </cell>
          <cell r="J1009" t="str">
            <v>AQ110032W176911158</v>
          </cell>
          <cell r="K1009" t="str">
            <v>NG EJ ADJUST</v>
          </cell>
          <cell r="M1009" t="str">
            <v>re adjust ej</v>
          </cell>
          <cell r="P1009" t="str">
            <v>dovie</v>
          </cell>
          <cell r="Q1009" t="str">
            <v>back to line</v>
          </cell>
          <cell r="R1009" t="str">
            <v>F04</v>
          </cell>
          <cell r="S1009" t="str">
            <v>3</v>
          </cell>
          <cell r="T1009" t="str">
            <v>1</v>
          </cell>
        </row>
        <row r="1010">
          <cell r="A1010" t="str">
            <v>Fresno</v>
          </cell>
          <cell r="B1010" t="str">
            <v>Dayshift (8-17)</v>
          </cell>
          <cell r="C1010">
            <v>38973</v>
          </cell>
          <cell r="D1010" t="str">
            <v>FA01</v>
          </cell>
          <cell r="F1010" t="str">
            <v>W13</v>
          </cell>
          <cell r="G1010" t="str">
            <v>W13</v>
          </cell>
          <cell r="H1010" t="str">
            <v>EAI</v>
          </cell>
          <cell r="J1010" t="str">
            <v>AQ110032W136911330</v>
          </cell>
          <cell r="K1010" t="str">
            <v>ABNORMAL PRINTING ON HEAD INCLINED MICROWEAVE</v>
          </cell>
          <cell r="M1010" t="str">
            <v>CHANGED PRINTHEAD</v>
          </cell>
          <cell r="N1010" t="str">
            <v>A1060912-05C</v>
          </cell>
          <cell r="O1010" t="str">
            <v>A2060911-04C</v>
          </cell>
          <cell r="P1010" t="str">
            <v>GRACE</v>
          </cell>
          <cell r="Q1010" t="str">
            <v>back to line</v>
          </cell>
          <cell r="R1010" t="str">
            <v>F02</v>
          </cell>
          <cell r="S1010" t="str">
            <v>1</v>
          </cell>
          <cell r="T1010" t="str">
            <v>1</v>
          </cell>
        </row>
        <row r="1011">
          <cell r="A1011" t="str">
            <v>Azure</v>
          </cell>
          <cell r="B1011" t="str">
            <v>Dayshift (8-17)</v>
          </cell>
          <cell r="C1011">
            <v>38973</v>
          </cell>
          <cell r="D1011" t="str">
            <v>MA06</v>
          </cell>
          <cell r="F1011" t="str">
            <v>W39</v>
          </cell>
          <cell r="G1011" t="str">
            <v>W39</v>
          </cell>
          <cell r="H1011" t="str">
            <v>EHC</v>
          </cell>
          <cell r="J1011" t="str">
            <v>aq120021w396912020</v>
          </cell>
          <cell r="K1011" t="str">
            <v>loosethread-asf to housing lower</v>
          </cell>
          <cell r="M1011" t="str">
            <v>changed housing lower</v>
          </cell>
          <cell r="P1011" t="str">
            <v>rea</v>
          </cell>
          <cell r="Q1011" t="str">
            <v>back to line</v>
          </cell>
          <cell r="R1011" t="str">
            <v>A02</v>
          </cell>
          <cell r="S1011" t="str">
            <v>1</v>
          </cell>
          <cell r="T1011" t="str">
            <v>1</v>
          </cell>
        </row>
        <row r="1012">
          <cell r="A1012" t="str">
            <v>Azure</v>
          </cell>
          <cell r="B1012" t="str">
            <v>Dayshift (8-17)</v>
          </cell>
          <cell r="C1012">
            <v>38973</v>
          </cell>
          <cell r="D1012" t="str">
            <v>MA06</v>
          </cell>
          <cell r="F1012" t="str">
            <v>W39</v>
          </cell>
          <cell r="G1012" t="str">
            <v>W39</v>
          </cell>
          <cell r="H1012" t="str">
            <v>EHC</v>
          </cell>
          <cell r="J1012" t="str">
            <v>aq120021w396912017</v>
          </cell>
          <cell r="K1012" t="str">
            <v>loosethread-asf to housing lower</v>
          </cell>
          <cell r="M1012" t="str">
            <v>changed housing lower</v>
          </cell>
          <cell r="P1012" t="str">
            <v>leah d</v>
          </cell>
          <cell r="Q1012" t="str">
            <v>back to line</v>
          </cell>
          <cell r="R1012" t="str">
            <v>A01</v>
          </cell>
          <cell r="S1012" t="str">
            <v>1</v>
          </cell>
          <cell r="T1012" t="str">
            <v>1</v>
          </cell>
        </row>
        <row r="1013">
          <cell r="A1013" t="str">
            <v>Azure</v>
          </cell>
          <cell r="B1013" t="str">
            <v>Dayshift (8-17)</v>
          </cell>
          <cell r="C1013">
            <v>38973</v>
          </cell>
          <cell r="D1013" t="str">
            <v>CA02</v>
          </cell>
          <cell r="F1013" t="str">
            <v>W37</v>
          </cell>
          <cell r="G1013" t="str">
            <v>W37</v>
          </cell>
          <cell r="H1013" t="str">
            <v>EHC</v>
          </cell>
          <cell r="J1013" t="str">
            <v>aq120021w376912036</v>
          </cell>
          <cell r="K1013" t="str">
            <v>cannot pg DURING CONFIRMATION</v>
          </cell>
          <cell r="M1013" t="str">
            <v>RE ADJUST PG</v>
          </cell>
          <cell r="P1013" t="str">
            <v>EMJHAY</v>
          </cell>
          <cell r="Q1013" t="str">
            <v>back to line</v>
          </cell>
          <cell r="R1013" t="str">
            <v>A03</v>
          </cell>
          <cell r="S1013" t="str">
            <v>3</v>
          </cell>
          <cell r="T1013" t="str">
            <v>1</v>
          </cell>
        </row>
        <row r="1014">
          <cell r="A1014" t="str">
            <v>Fresno</v>
          </cell>
          <cell r="B1014" t="str">
            <v>Dayshift (8-17)</v>
          </cell>
          <cell r="C1014">
            <v>38973</v>
          </cell>
          <cell r="D1014" t="str">
            <v>FA04</v>
          </cell>
          <cell r="F1014" t="str">
            <v>W11</v>
          </cell>
          <cell r="G1014" t="str">
            <v>W11</v>
          </cell>
          <cell r="H1014" t="str">
            <v>EAI</v>
          </cell>
          <cell r="J1014" t="str">
            <v>aq110032w116911154</v>
          </cell>
          <cell r="K1014" t="str">
            <v>mismatch customer setting</v>
          </cell>
          <cell r="M1014" t="str">
            <v>re discharged</v>
          </cell>
          <cell r="P1014" t="str">
            <v>dha alcarpio</v>
          </cell>
          <cell r="Q1014" t="str">
            <v>back to line</v>
          </cell>
          <cell r="R1014" t="str">
            <v>F03</v>
          </cell>
          <cell r="S1014" t="str">
            <v>3</v>
          </cell>
          <cell r="T1014" t="str">
            <v>1</v>
          </cell>
        </row>
        <row r="1015">
          <cell r="A1015" t="str">
            <v>Fresno</v>
          </cell>
          <cell r="B1015" t="str">
            <v>Dayshift (8-17)</v>
          </cell>
          <cell r="C1015">
            <v>38973</v>
          </cell>
          <cell r="D1015" t="str">
            <v>FA01</v>
          </cell>
          <cell r="F1015" t="str">
            <v>W11</v>
          </cell>
          <cell r="G1015" t="str">
            <v>W11</v>
          </cell>
          <cell r="H1015" t="str">
            <v>EAI</v>
          </cell>
          <cell r="J1015" t="str">
            <v>aq110032w116911127</v>
          </cell>
          <cell r="K1015" t="str">
            <v>unusual sound during movement of carriage</v>
          </cell>
          <cell r="M1015" t="str">
            <v>RE LUBRICATE FRAME MAIN</v>
          </cell>
          <cell r="P1015" t="str">
            <v>ELLA</v>
          </cell>
          <cell r="Q1015" t="str">
            <v>back to line</v>
          </cell>
          <cell r="R1015" t="str">
            <v>F04</v>
          </cell>
          <cell r="S1015" t="str">
            <v>3</v>
          </cell>
          <cell r="T1015" t="str">
            <v>1</v>
          </cell>
        </row>
        <row r="1016">
          <cell r="A1016" t="str">
            <v>Azure</v>
          </cell>
          <cell r="B1016" t="str">
            <v>Dayshift (8-17)</v>
          </cell>
          <cell r="C1016">
            <v>38973</v>
          </cell>
          <cell r="D1016" t="str">
            <v>CA04</v>
          </cell>
          <cell r="F1016" t="str">
            <v>W32</v>
          </cell>
          <cell r="G1016" t="str">
            <v>W32</v>
          </cell>
          <cell r="H1016" t="str">
            <v>EHC</v>
          </cell>
          <cell r="J1016" t="str">
            <v>aq120021w326912051</v>
          </cell>
          <cell r="K1016" t="str">
            <v>loosethread-shield plate mb to mcb</v>
          </cell>
          <cell r="M1016" t="str">
            <v>CHANGED SHIELD PLATE MB LOWER</v>
          </cell>
          <cell r="P1016" t="str">
            <v>JESSA</v>
          </cell>
          <cell r="Q1016" t="str">
            <v>back to line</v>
          </cell>
          <cell r="R1016" t="str">
            <v>A01</v>
          </cell>
          <cell r="S1016" t="str">
            <v>1</v>
          </cell>
          <cell r="T1016" t="str">
            <v>1</v>
          </cell>
        </row>
        <row r="1017">
          <cell r="A1017" t="str">
            <v>Azure</v>
          </cell>
          <cell r="B1017" t="str">
            <v>Dayshift (8-17)</v>
          </cell>
          <cell r="C1017">
            <v>38973</v>
          </cell>
          <cell r="D1017" t="str">
            <v>FA01</v>
          </cell>
          <cell r="F1017" t="str">
            <v>W40</v>
          </cell>
          <cell r="G1017" t="str">
            <v>W40</v>
          </cell>
          <cell r="H1017" t="str">
            <v>EAI</v>
          </cell>
          <cell r="J1017" t="str">
            <v>aq120031w406914034</v>
          </cell>
          <cell r="K1017" t="str">
            <v>unusual sound during ink charging</v>
          </cell>
          <cell r="M1017" t="str">
            <v>CONFIRMED GOOD</v>
          </cell>
          <cell r="P1017" t="str">
            <v>DOVIE</v>
          </cell>
          <cell r="Q1017" t="str">
            <v>back to line</v>
          </cell>
          <cell r="R1017" t="str">
            <v>F01</v>
          </cell>
          <cell r="S1017" t="str">
            <v>3</v>
          </cell>
          <cell r="T1017" t="str">
            <v>1</v>
          </cell>
        </row>
        <row r="1018">
          <cell r="A1018" t="str">
            <v>Azure</v>
          </cell>
          <cell r="B1018" t="str">
            <v>Dayshift (8-17)</v>
          </cell>
          <cell r="C1018">
            <v>38973</v>
          </cell>
          <cell r="D1018" t="str">
            <v>FA04</v>
          </cell>
          <cell r="F1018" t="str">
            <v>W06</v>
          </cell>
          <cell r="G1018" t="str">
            <v>W09</v>
          </cell>
          <cell r="H1018" t="str">
            <v>EUL</v>
          </cell>
          <cell r="J1018" t="str">
            <v>w316802024</v>
          </cell>
          <cell r="K1018" t="str">
            <v>mismtach cuntomer setting</v>
          </cell>
          <cell r="M1018" t="str">
            <v>re discharged</v>
          </cell>
          <cell r="P1018" t="str">
            <v>dha alcarpio</v>
          </cell>
          <cell r="Q1018" t="str">
            <v>FROM REWORK</v>
          </cell>
          <cell r="R1018" t="str">
            <v>F00</v>
          </cell>
          <cell r="S1018" t="str">
            <v>3</v>
          </cell>
          <cell r="T1018" t="str">
            <v>3</v>
          </cell>
        </row>
        <row r="1019">
          <cell r="A1019" t="str">
            <v>Fresno</v>
          </cell>
          <cell r="B1019" t="str">
            <v>Dayshift (8-17)</v>
          </cell>
          <cell r="C1019">
            <v>38973</v>
          </cell>
          <cell r="D1019" t="str">
            <v>FA01</v>
          </cell>
          <cell r="F1019" t="str">
            <v>W08</v>
          </cell>
          <cell r="G1019" t="str">
            <v>W08</v>
          </cell>
          <cell r="H1019" t="str">
            <v>EAI LATIN</v>
          </cell>
          <cell r="J1019" t="str">
            <v>AQ110032W086912047</v>
          </cell>
          <cell r="K1019" t="str">
            <v>NOT CENTERED CD DUMMY</v>
          </cell>
          <cell r="M1019" t="str">
            <v>re adjust pw</v>
          </cell>
          <cell r="P1019" t="str">
            <v>celestina elomina</v>
          </cell>
          <cell r="Q1019" t="str">
            <v>back to line</v>
          </cell>
          <cell r="R1019" t="str">
            <v>F02</v>
          </cell>
          <cell r="S1019" t="str">
            <v>3</v>
          </cell>
          <cell r="T1019" t="str">
            <v>1</v>
          </cell>
        </row>
        <row r="1020">
          <cell r="A1020" t="str">
            <v>Fresno</v>
          </cell>
          <cell r="B1020" t="str">
            <v>Dayshift (8-17)</v>
          </cell>
          <cell r="C1020">
            <v>38973</v>
          </cell>
          <cell r="D1020" t="str">
            <v>CA06</v>
          </cell>
          <cell r="F1020" t="str">
            <v>W08</v>
          </cell>
          <cell r="G1020" t="str">
            <v>W08</v>
          </cell>
          <cell r="H1020" t="str">
            <v>EAI LATIN</v>
          </cell>
          <cell r="J1020" t="str">
            <v>AQ110032W086912032</v>
          </cell>
          <cell r="K1020" t="str">
            <v>HANG PC DURING INK CARTRIDGE</v>
          </cell>
          <cell r="M1020" t="str">
            <v>ndf</v>
          </cell>
          <cell r="P1020" t="str">
            <v>celestina elomina</v>
          </cell>
          <cell r="Q1020" t="str">
            <v>back to line</v>
          </cell>
          <cell r="R1020" t="str">
            <v>F01</v>
          </cell>
          <cell r="S1020" t="str">
            <v>3</v>
          </cell>
          <cell r="T1020" t="str">
            <v>1</v>
          </cell>
        </row>
        <row r="1021">
          <cell r="A1021" t="str">
            <v>Fresno</v>
          </cell>
          <cell r="B1021" t="str">
            <v>Dayshift (8-17)</v>
          </cell>
          <cell r="C1021">
            <v>38973</v>
          </cell>
          <cell r="D1021" t="str">
            <v>FA01</v>
          </cell>
          <cell r="F1021" t="str">
            <v>W07</v>
          </cell>
          <cell r="G1021" t="str">
            <v>W07</v>
          </cell>
          <cell r="H1021" t="str">
            <v>EUL</v>
          </cell>
          <cell r="J1021" t="str">
            <v>AQ110032W076912161</v>
          </cell>
          <cell r="K1021" t="str">
            <v>UNUSUAL SOUND DURING INK CHARGING</v>
          </cell>
          <cell r="M1021" t="str">
            <v>good upon the limit</v>
          </cell>
          <cell r="P1021" t="str">
            <v>panget</v>
          </cell>
          <cell r="R1021" t="str">
            <v>F03</v>
          </cell>
          <cell r="S1021" t="str">
            <v>3</v>
          </cell>
          <cell r="T1021" t="str">
            <v>1</v>
          </cell>
        </row>
        <row r="1022">
          <cell r="A1022" t="str">
            <v>Fresno</v>
          </cell>
          <cell r="B1022" t="str">
            <v>Dayshift (8-17)</v>
          </cell>
          <cell r="C1022">
            <v>38973</v>
          </cell>
          <cell r="D1022" t="str">
            <v>FA01</v>
          </cell>
          <cell r="F1022" t="str">
            <v>W07</v>
          </cell>
          <cell r="G1022" t="str">
            <v>W07</v>
          </cell>
          <cell r="H1022" t="str">
            <v>EUL</v>
          </cell>
          <cell r="J1022" t="str">
            <v>AQ110032W076912159</v>
          </cell>
          <cell r="K1022" t="str">
            <v>HEAD INCLINED</v>
          </cell>
          <cell r="M1022" t="str">
            <v>RE INSTALL PRINTHEAD</v>
          </cell>
          <cell r="P1022" t="str">
            <v>SHIELA</v>
          </cell>
          <cell r="Q1022" t="str">
            <v>back to line</v>
          </cell>
          <cell r="R1022" t="str">
            <v>F01</v>
          </cell>
          <cell r="S1022" t="str">
            <v>3</v>
          </cell>
          <cell r="T1022" t="str">
            <v>1</v>
          </cell>
        </row>
        <row r="1023">
          <cell r="A1023" t="str">
            <v>Azure</v>
          </cell>
          <cell r="B1023" t="str">
            <v>Dayshift (8-17)</v>
          </cell>
          <cell r="C1023">
            <v>38973</v>
          </cell>
          <cell r="D1023" t="str">
            <v>CA06</v>
          </cell>
          <cell r="F1023" t="str">
            <v>W37</v>
          </cell>
          <cell r="G1023" t="str">
            <v>W37</v>
          </cell>
          <cell r="H1023" t="str">
            <v>EHC</v>
          </cell>
          <cell r="J1023" t="str">
            <v>AQ120021W376911288</v>
          </cell>
          <cell r="K1023" t="str">
            <v>UNHOOK- TIMING BELT ON CARRIAGE</v>
          </cell>
          <cell r="L1023" t="str">
            <v>unhook</v>
          </cell>
          <cell r="M1023" t="str">
            <v>HOOKED TIMING BELT</v>
          </cell>
          <cell r="P1023" t="str">
            <v>Apolonia Baltazar</v>
          </cell>
          <cell r="Q1023" t="str">
            <v>back to line</v>
          </cell>
          <cell r="R1023" t="str">
            <v>A04</v>
          </cell>
          <cell r="S1023" t="str">
            <v>2</v>
          </cell>
          <cell r="T1023" t="str">
            <v>1</v>
          </cell>
        </row>
        <row r="1024">
          <cell r="A1024" t="str">
            <v>Patresse</v>
          </cell>
          <cell r="B1024" t="str">
            <v>Dayshift (8-17)</v>
          </cell>
          <cell r="C1024">
            <v>38973</v>
          </cell>
          <cell r="D1024" t="str">
            <v>FA02</v>
          </cell>
          <cell r="F1024" t="str">
            <v>W03</v>
          </cell>
          <cell r="G1024" t="str">
            <v>W03</v>
          </cell>
          <cell r="H1024" t="str">
            <v>EHC</v>
          </cell>
          <cell r="J1024" t="str">
            <v>AK160012W036913055</v>
          </cell>
          <cell r="K1024" t="str">
            <v>FOREIGN MAT ON SLOT OF MCB(SD CARD)</v>
          </cell>
          <cell r="M1024" t="str">
            <v>changed mcb</v>
          </cell>
          <cell r="N1024" t="str">
            <v>el69042h</v>
          </cell>
          <cell r="O1024" t="str">
            <v>el69051h</v>
          </cell>
          <cell r="P1024" t="str">
            <v>lea umali</v>
          </cell>
          <cell r="Q1024" t="str">
            <v>back to line</v>
          </cell>
          <cell r="R1024" t="str">
            <v>A03</v>
          </cell>
          <cell r="S1024" t="str">
            <v>4</v>
          </cell>
          <cell r="T1024" t="str">
            <v>1</v>
          </cell>
        </row>
        <row r="1025">
          <cell r="A1025" t="str">
            <v>Azure</v>
          </cell>
          <cell r="B1025" t="str">
            <v>Dayshift (8-17)</v>
          </cell>
          <cell r="C1025">
            <v>38973</v>
          </cell>
          <cell r="D1025" t="str">
            <v>CA02</v>
          </cell>
          <cell r="F1025" t="str">
            <v>W33</v>
          </cell>
          <cell r="G1025" t="str">
            <v>W33</v>
          </cell>
          <cell r="H1025" t="str">
            <v>EHC</v>
          </cell>
          <cell r="J1025" t="str">
            <v>AQ120021W336912021</v>
          </cell>
          <cell r="K1025" t="str">
            <v>HARD TO PG LEFT</v>
          </cell>
          <cell r="M1025" t="str">
            <v>re adjust pg</v>
          </cell>
          <cell r="P1025" t="str">
            <v>emjhay</v>
          </cell>
          <cell r="Q1025" t="str">
            <v>back to line</v>
          </cell>
          <cell r="R1025" t="str">
            <v>A01</v>
          </cell>
          <cell r="S1025" t="str">
            <v>3</v>
          </cell>
          <cell r="T1025" t="str">
            <v>1</v>
          </cell>
        </row>
        <row r="1026">
          <cell r="A1026" t="str">
            <v>Fresno</v>
          </cell>
          <cell r="B1026" t="str">
            <v>Dayshift (8-17)</v>
          </cell>
          <cell r="C1026">
            <v>38973</v>
          </cell>
          <cell r="D1026" t="str">
            <v>CA04</v>
          </cell>
          <cell r="F1026" t="str">
            <v>W07</v>
          </cell>
          <cell r="G1026" t="str">
            <v>W07</v>
          </cell>
          <cell r="H1026" t="str">
            <v>EUL</v>
          </cell>
          <cell r="J1026" t="str">
            <v>AQ110032W076912174</v>
          </cell>
          <cell r="K1026" t="str">
            <v>LOOSETHREAD-SHIELD PLATE  TO MCB</v>
          </cell>
          <cell r="M1026" t="str">
            <v>changed shield plaite mcb</v>
          </cell>
          <cell r="P1026" t="str">
            <v>emjhay</v>
          </cell>
          <cell r="Q1026" t="str">
            <v>back to line</v>
          </cell>
          <cell r="R1026" t="str">
            <v>A04</v>
          </cell>
          <cell r="S1026" t="str">
            <v>1</v>
          </cell>
          <cell r="T1026" t="str">
            <v>1</v>
          </cell>
        </row>
        <row r="1027">
          <cell r="A1027" t="str">
            <v>Fresno</v>
          </cell>
          <cell r="B1027" t="str">
            <v>Dayshift (8-17)</v>
          </cell>
          <cell r="C1027">
            <v>38973</v>
          </cell>
          <cell r="D1027" t="str">
            <v>CA02</v>
          </cell>
          <cell r="F1027" t="str">
            <v>W17</v>
          </cell>
          <cell r="G1027" t="str">
            <v>W17</v>
          </cell>
          <cell r="H1027" t="str">
            <v>EUL</v>
          </cell>
          <cell r="J1027" t="str">
            <v>AQ110032W176911207</v>
          </cell>
          <cell r="K1027" t="str">
            <v>HARD TO PG DURING ADJUSTMENT RIGHT</v>
          </cell>
          <cell r="M1027" t="str">
            <v>re adjust pg</v>
          </cell>
          <cell r="P1027" t="str">
            <v>emjhay</v>
          </cell>
          <cell r="Q1027" t="str">
            <v>back to line</v>
          </cell>
          <cell r="R1027" t="str">
            <v>A03</v>
          </cell>
          <cell r="S1027" t="str">
            <v>3</v>
          </cell>
          <cell r="T1027" t="str">
            <v>1</v>
          </cell>
        </row>
        <row r="1028">
          <cell r="A1028" t="str">
            <v>Fresno</v>
          </cell>
          <cell r="B1028" t="str">
            <v>Dayshift (8-17)</v>
          </cell>
          <cell r="C1028">
            <v>38973</v>
          </cell>
          <cell r="D1028" t="str">
            <v>CA05</v>
          </cell>
          <cell r="F1028" t="str">
            <v>W07</v>
          </cell>
          <cell r="G1028" t="str">
            <v>W07</v>
          </cell>
          <cell r="H1028" t="str">
            <v>EUL</v>
          </cell>
          <cell r="J1028" t="str">
            <v>AQ110032W076912155</v>
          </cell>
          <cell r="K1028" t="str">
            <v>DROP SCREW INSIDE HOUSING MIDDLE</v>
          </cell>
          <cell r="M1028" t="str">
            <v>removed screw</v>
          </cell>
          <cell r="P1028" t="str">
            <v>rea</v>
          </cell>
          <cell r="Q1028" t="str">
            <v>back to line</v>
          </cell>
          <cell r="R1028" t="str">
            <v>A05</v>
          </cell>
          <cell r="S1028" t="str">
            <v>3</v>
          </cell>
          <cell r="T1028" t="str">
            <v>1</v>
          </cell>
        </row>
        <row r="1029">
          <cell r="A1029" t="str">
            <v>Fresno</v>
          </cell>
          <cell r="B1029" t="str">
            <v>Dayshift (8-17)</v>
          </cell>
          <cell r="C1029">
            <v>38973</v>
          </cell>
          <cell r="D1029" t="str">
            <v>CA04</v>
          </cell>
          <cell r="F1029" t="str">
            <v>W09</v>
          </cell>
          <cell r="G1029" t="str">
            <v>W09</v>
          </cell>
          <cell r="H1029" t="str">
            <v>EAI</v>
          </cell>
          <cell r="J1029" t="str">
            <v>AQ110032W096912210</v>
          </cell>
          <cell r="K1029" t="str">
            <v>CONFIRMATION OF DROP SCREW INSIDE THE UNIT</v>
          </cell>
          <cell r="M1029" t="str">
            <v>ndf</v>
          </cell>
          <cell r="P1029" t="str">
            <v>Apolonia Baltazar</v>
          </cell>
          <cell r="Q1029" t="str">
            <v>back to line</v>
          </cell>
          <cell r="R1029" t="str">
            <v>A01</v>
          </cell>
          <cell r="S1029" t="str">
            <v>3</v>
          </cell>
          <cell r="T1029" t="str">
            <v>1</v>
          </cell>
        </row>
        <row r="1030">
          <cell r="A1030" t="str">
            <v>Fresno</v>
          </cell>
          <cell r="B1030" t="str">
            <v>Dayshift (8-17)</v>
          </cell>
          <cell r="C1030">
            <v>38973</v>
          </cell>
          <cell r="D1030" t="str">
            <v>FA01</v>
          </cell>
          <cell r="F1030" t="str">
            <v>W19</v>
          </cell>
          <cell r="G1030" t="str">
            <v>W19</v>
          </cell>
          <cell r="H1030" t="str">
            <v>EHC</v>
          </cell>
          <cell r="J1030" t="str">
            <v>AQ110022W196912153</v>
          </cell>
          <cell r="K1030" t="str">
            <v>UNUSUAL SOUND DURING DISCHARGING</v>
          </cell>
          <cell r="M1030" t="str">
            <v>re install asf</v>
          </cell>
          <cell r="P1030" t="str">
            <v>Moneth Martos</v>
          </cell>
          <cell r="Q1030" t="str">
            <v>back to line</v>
          </cell>
          <cell r="R1030" t="str">
            <v>F04</v>
          </cell>
          <cell r="S1030" t="str">
            <v>3</v>
          </cell>
          <cell r="T1030" t="str">
            <v>1</v>
          </cell>
        </row>
        <row r="1031">
          <cell r="A1031" t="str">
            <v>Fresno</v>
          </cell>
          <cell r="B1031" t="str">
            <v>Dayshift (8-17)</v>
          </cell>
          <cell r="C1031">
            <v>38973</v>
          </cell>
          <cell r="D1031" t="str">
            <v>FA02</v>
          </cell>
          <cell r="F1031" t="str">
            <v>W11</v>
          </cell>
          <cell r="G1031" t="str">
            <v>W11</v>
          </cell>
          <cell r="H1031" t="str">
            <v>EAI</v>
          </cell>
          <cell r="J1031" t="str">
            <v>AQ110032W116911237</v>
          </cell>
          <cell r="K1031" t="str">
            <v>SHORTMOLD-ON HOUSING LOWER BACSIDE</v>
          </cell>
          <cell r="M1031" t="str">
            <v>CHANGED HOUSING LOWER</v>
          </cell>
          <cell r="P1031" t="str">
            <v>RINA</v>
          </cell>
          <cell r="Q1031" t="str">
            <v>back to line</v>
          </cell>
          <cell r="R1031" t="str">
            <v>F04</v>
          </cell>
          <cell r="S1031" t="str">
            <v>1</v>
          </cell>
          <cell r="T1031" t="str">
            <v>1</v>
          </cell>
        </row>
        <row r="1032">
          <cell r="A1032" t="str">
            <v>Azure</v>
          </cell>
          <cell r="B1032" t="str">
            <v>Dayshift (8-17)</v>
          </cell>
          <cell r="C1032">
            <v>38973</v>
          </cell>
          <cell r="D1032" t="str">
            <v>CA02</v>
          </cell>
          <cell r="F1032" t="str">
            <v>W39</v>
          </cell>
          <cell r="G1032" t="str">
            <v>W39</v>
          </cell>
          <cell r="H1032" t="str">
            <v>EHC</v>
          </cell>
          <cell r="J1032" t="str">
            <v>AQ120021W396912043</v>
          </cell>
          <cell r="K1032" t="str">
            <v>NG PG DURING ADJUST LEFT</v>
          </cell>
          <cell r="M1032" t="str">
            <v>re adjust ej</v>
          </cell>
          <cell r="P1032" t="str">
            <v>emjhay</v>
          </cell>
          <cell r="Q1032" t="str">
            <v>back to line</v>
          </cell>
          <cell r="R1032" t="str">
            <v>A01</v>
          </cell>
          <cell r="S1032" t="str">
            <v>3</v>
          </cell>
          <cell r="T1032" t="str">
            <v>1</v>
          </cell>
        </row>
        <row r="1033">
          <cell r="A1033" t="str">
            <v>Azure</v>
          </cell>
          <cell r="B1033" t="str">
            <v>Dayshift (8-17)</v>
          </cell>
          <cell r="C1033">
            <v>38973</v>
          </cell>
          <cell r="D1033" t="str">
            <v>FA01</v>
          </cell>
          <cell r="F1033" t="str">
            <v>W06</v>
          </cell>
          <cell r="G1033" t="str">
            <v>W06</v>
          </cell>
          <cell r="H1033" t="str">
            <v>EUL</v>
          </cell>
          <cell r="J1033" t="str">
            <v>W316802036</v>
          </cell>
          <cell r="K1033" t="str">
            <v>FATAL ERROR DURING POWER ON 3ch=50 unhook ink system</v>
          </cell>
          <cell r="M1033" t="str">
            <v>hooked ink system</v>
          </cell>
          <cell r="P1033" t="str">
            <v>ella</v>
          </cell>
          <cell r="Q1033" t="str">
            <v>FROM REWORK</v>
          </cell>
          <cell r="R1033" t="str">
            <v>F00</v>
          </cell>
          <cell r="S1033" t="str">
            <v>3</v>
          </cell>
          <cell r="T1033" t="str">
            <v>3</v>
          </cell>
        </row>
        <row r="1034">
          <cell r="A1034" t="str">
            <v>Azure</v>
          </cell>
          <cell r="B1034" t="str">
            <v>Dayshift (8-17)</v>
          </cell>
          <cell r="C1034">
            <v>38973</v>
          </cell>
          <cell r="D1034" t="str">
            <v>FA01</v>
          </cell>
          <cell r="F1034" t="str">
            <v>W36</v>
          </cell>
          <cell r="G1034" t="str">
            <v>W36</v>
          </cell>
          <cell r="H1034" t="str">
            <v>EHC</v>
          </cell>
          <cell r="J1034" t="str">
            <v>AQ120021W366911030</v>
          </cell>
          <cell r="K1034" t="str">
            <v>UNUSUAL SOUND DURING INK CHARGING</v>
          </cell>
          <cell r="M1034" t="str">
            <v>changed pf motor</v>
          </cell>
          <cell r="N1034" t="str">
            <v>td37672z</v>
          </cell>
          <cell r="P1034" t="str">
            <v>ella</v>
          </cell>
          <cell r="Q1034" t="str">
            <v>back to line</v>
          </cell>
          <cell r="R1034" t="str">
            <v>F04</v>
          </cell>
          <cell r="S1034" t="str">
            <v>1</v>
          </cell>
          <cell r="T1034" t="str">
            <v>1</v>
          </cell>
        </row>
        <row r="1035">
          <cell r="A1035" t="str">
            <v>Fresno</v>
          </cell>
          <cell r="B1035" t="str">
            <v>Dayshift (8-17)</v>
          </cell>
          <cell r="C1035">
            <v>38973</v>
          </cell>
          <cell r="D1035" t="str">
            <v>FA01</v>
          </cell>
          <cell r="F1035" t="str">
            <v>W08</v>
          </cell>
          <cell r="G1035" t="str">
            <v>W08</v>
          </cell>
          <cell r="H1035" t="str">
            <v>EAI LATIN</v>
          </cell>
          <cell r="J1035" t="str">
            <v>AQ110032W086912067</v>
          </cell>
          <cell r="K1035" t="str">
            <v>HEAD INCLINED</v>
          </cell>
          <cell r="M1035" t="str">
            <v>re install printhead</v>
          </cell>
          <cell r="P1035" t="str">
            <v>grace</v>
          </cell>
          <cell r="Q1035" t="str">
            <v>back to line</v>
          </cell>
          <cell r="R1035" t="str">
            <v>F03</v>
          </cell>
          <cell r="S1035" t="str">
            <v>3</v>
          </cell>
          <cell r="T1035" t="str">
            <v>1</v>
          </cell>
        </row>
        <row r="1036">
          <cell r="A1036" t="str">
            <v>Melville</v>
          </cell>
          <cell r="B1036" t="str">
            <v>Dayshift (8-17)</v>
          </cell>
          <cell r="C1036">
            <v>38973</v>
          </cell>
          <cell r="D1036" t="str">
            <v>FA07</v>
          </cell>
          <cell r="F1036" t="str">
            <v>W01</v>
          </cell>
          <cell r="G1036" t="str">
            <v>W01</v>
          </cell>
          <cell r="H1036" t="str">
            <v>EAI</v>
          </cell>
          <cell r="J1036" t="str">
            <v>4S610041W016913052</v>
          </cell>
          <cell r="K1036" t="str">
            <v>FOREIGN MAT-LUBRICANT ON SCALE CR</v>
          </cell>
          <cell r="M1036" t="str">
            <v>wiped lubricant</v>
          </cell>
          <cell r="P1036" t="str">
            <v>eden</v>
          </cell>
          <cell r="Q1036" t="str">
            <v>back to line</v>
          </cell>
          <cell r="R1036" t="str">
            <v>A01</v>
          </cell>
          <cell r="S1036" t="str">
            <v>3</v>
          </cell>
          <cell r="T1036" t="str">
            <v>1</v>
          </cell>
        </row>
        <row r="1037">
          <cell r="A1037" t="str">
            <v>Azure</v>
          </cell>
          <cell r="B1037" t="str">
            <v>Dayshift (8-17)</v>
          </cell>
          <cell r="C1037">
            <v>38973</v>
          </cell>
          <cell r="D1037" t="str">
            <v>CA02</v>
          </cell>
          <cell r="F1037" t="str">
            <v>W36</v>
          </cell>
          <cell r="G1037" t="str">
            <v>W36</v>
          </cell>
          <cell r="H1037" t="str">
            <v>EHC</v>
          </cell>
          <cell r="J1037" t="str">
            <v>aq120021w366912035</v>
          </cell>
          <cell r="K1037" t="str">
            <v>long pump tube</v>
          </cell>
          <cell r="M1037" t="str">
            <v>arrnaged pump tube</v>
          </cell>
          <cell r="P1037" t="str">
            <v>emjhay</v>
          </cell>
          <cell r="Q1037" t="str">
            <v>back to line</v>
          </cell>
          <cell r="R1037" t="str">
            <v>A03</v>
          </cell>
          <cell r="S1037" t="str">
            <v>3</v>
          </cell>
          <cell r="T1037" t="str">
            <v>1</v>
          </cell>
        </row>
        <row r="1038">
          <cell r="A1038" t="str">
            <v>Azure</v>
          </cell>
          <cell r="B1038" t="str">
            <v>Dayshift (8-17)</v>
          </cell>
          <cell r="C1038">
            <v>38973</v>
          </cell>
          <cell r="D1038" t="str">
            <v>FA01</v>
          </cell>
          <cell r="F1038" t="str">
            <v>W38</v>
          </cell>
          <cell r="G1038" t="str">
            <v>W38</v>
          </cell>
          <cell r="H1038" t="str">
            <v>EHC</v>
          </cell>
          <cell r="J1038" t="str">
            <v>aq120021w386912093</v>
          </cell>
          <cell r="K1038" t="str">
            <v>head inclined</v>
          </cell>
          <cell r="M1038" t="str">
            <v>re install printhead</v>
          </cell>
          <cell r="P1038" t="str">
            <v>grace</v>
          </cell>
          <cell r="Q1038" t="str">
            <v>back to line</v>
          </cell>
          <cell r="R1038" t="str">
            <v>F05</v>
          </cell>
          <cell r="S1038" t="str">
            <v>3</v>
          </cell>
          <cell r="T1038" t="str">
            <v>1</v>
          </cell>
        </row>
        <row r="1039">
          <cell r="A1039" t="str">
            <v>Azure</v>
          </cell>
          <cell r="B1039" t="str">
            <v>Dayshift (8-17)</v>
          </cell>
          <cell r="C1039">
            <v>38973</v>
          </cell>
          <cell r="D1039" t="str">
            <v>FA01</v>
          </cell>
          <cell r="F1039" t="str">
            <v>W31</v>
          </cell>
          <cell r="G1039" t="str">
            <v>W31</v>
          </cell>
          <cell r="H1039" t="str">
            <v>EHC</v>
          </cell>
          <cell r="J1039" t="str">
            <v>aq120021w316912044</v>
          </cell>
          <cell r="K1039" t="str">
            <v>head inclined</v>
          </cell>
          <cell r="M1039" t="str">
            <v>re install printhead</v>
          </cell>
          <cell r="P1039" t="str">
            <v>grace</v>
          </cell>
          <cell r="Q1039" t="str">
            <v>back to line</v>
          </cell>
          <cell r="R1039" t="str">
            <v>F06</v>
          </cell>
          <cell r="S1039" t="str">
            <v>3</v>
          </cell>
          <cell r="T1039" t="str">
            <v>1</v>
          </cell>
        </row>
        <row r="1040">
          <cell r="A1040" t="str">
            <v>Azure</v>
          </cell>
          <cell r="B1040" t="str">
            <v>Dayshift (8-17)</v>
          </cell>
          <cell r="C1040">
            <v>38973</v>
          </cell>
          <cell r="D1040" t="str">
            <v>FA01</v>
          </cell>
          <cell r="F1040" t="str">
            <v>W31</v>
          </cell>
          <cell r="G1040" t="str">
            <v>W31</v>
          </cell>
          <cell r="H1040" t="str">
            <v>EHC</v>
          </cell>
          <cell r="J1040" t="str">
            <v>aq120021w316912046</v>
          </cell>
          <cell r="K1040" t="str">
            <v>head inclined</v>
          </cell>
          <cell r="M1040" t="str">
            <v>re install printhead</v>
          </cell>
          <cell r="P1040" t="str">
            <v>grace</v>
          </cell>
          <cell r="Q1040" t="str">
            <v>back to line</v>
          </cell>
          <cell r="R1040" t="str">
            <v>F04</v>
          </cell>
          <cell r="S1040" t="str">
            <v>3</v>
          </cell>
          <cell r="T1040" t="str">
            <v>1</v>
          </cell>
        </row>
        <row r="1041">
          <cell r="A1041" t="str">
            <v>Fresno</v>
          </cell>
          <cell r="B1041" t="str">
            <v>Dayshift (8-17)</v>
          </cell>
          <cell r="C1041">
            <v>38973</v>
          </cell>
          <cell r="D1041" t="str">
            <v>FA02</v>
          </cell>
          <cell r="F1041" t="str">
            <v>W18</v>
          </cell>
          <cell r="G1041" t="str">
            <v>W18</v>
          </cell>
          <cell r="H1041" t="str">
            <v>euroexport</v>
          </cell>
          <cell r="J1041" t="str">
            <v>aq110032w186912119</v>
          </cell>
          <cell r="K1041" t="str">
            <v>unhooked arm release ej to holder eject</v>
          </cell>
          <cell r="L1041" t="str">
            <v>unhook</v>
          </cell>
          <cell r="M1041" t="str">
            <v>hooked arm release</v>
          </cell>
          <cell r="P1041" t="str">
            <v>rea</v>
          </cell>
          <cell r="Q1041" t="str">
            <v>back to line</v>
          </cell>
          <cell r="R1041" t="str">
            <v>A01</v>
          </cell>
          <cell r="S1041" t="str">
            <v>2</v>
          </cell>
          <cell r="T1041" t="str">
            <v>1</v>
          </cell>
        </row>
        <row r="1042">
          <cell r="A1042" t="str">
            <v>Azure</v>
          </cell>
          <cell r="B1042" t="str">
            <v>Dayshift (8-17)</v>
          </cell>
          <cell r="C1042">
            <v>38973</v>
          </cell>
          <cell r="D1042" t="str">
            <v>FA01</v>
          </cell>
          <cell r="F1042" t="str">
            <v>W37</v>
          </cell>
          <cell r="G1042" t="str">
            <v>W37</v>
          </cell>
          <cell r="H1042" t="str">
            <v>EHC</v>
          </cell>
          <cell r="J1042" t="str">
            <v>aq120021w376912029</v>
          </cell>
          <cell r="K1042" t="str">
            <v>head inclined</v>
          </cell>
          <cell r="M1042" t="str">
            <v>re install printhead</v>
          </cell>
          <cell r="P1042" t="str">
            <v>shiela</v>
          </cell>
          <cell r="Q1042" t="str">
            <v>back to line</v>
          </cell>
          <cell r="R1042" t="str">
            <v>F03</v>
          </cell>
          <cell r="S1042" t="str">
            <v>3</v>
          </cell>
          <cell r="T1042" t="str">
            <v>1</v>
          </cell>
        </row>
        <row r="1043">
          <cell r="A1043" t="str">
            <v>Fresno</v>
          </cell>
          <cell r="B1043" t="str">
            <v>Dayshift (8-17)</v>
          </cell>
          <cell r="C1043">
            <v>38973</v>
          </cell>
          <cell r="D1043" t="str">
            <v>FA01</v>
          </cell>
          <cell r="F1043" t="str">
            <v>W07</v>
          </cell>
          <cell r="G1043" t="str">
            <v>W07</v>
          </cell>
          <cell r="H1043" t="str">
            <v>EUL</v>
          </cell>
          <cell r="J1043" t="str">
            <v>aq110032w076912160</v>
          </cell>
          <cell r="K1043" t="str">
            <v>smear printing during pfp check</v>
          </cell>
          <cell r="M1043" t="str">
            <v>re print good</v>
          </cell>
          <cell r="P1043" t="str">
            <v>dovie</v>
          </cell>
          <cell r="Q1043" t="str">
            <v>back to line</v>
          </cell>
          <cell r="R1043" t="str">
            <v>F01</v>
          </cell>
          <cell r="S1043" t="str">
            <v>3</v>
          </cell>
          <cell r="T1043" t="str">
            <v>1</v>
          </cell>
        </row>
        <row r="1044">
          <cell r="A1044" t="str">
            <v>Azure</v>
          </cell>
          <cell r="B1044" t="str">
            <v>Dayshift (8-17)</v>
          </cell>
          <cell r="C1044">
            <v>38973</v>
          </cell>
          <cell r="D1044" t="str">
            <v>FA01</v>
          </cell>
          <cell r="F1044" t="str">
            <v>W40</v>
          </cell>
          <cell r="G1044" t="str">
            <v>W40</v>
          </cell>
          <cell r="H1044" t="str">
            <v>EAI</v>
          </cell>
          <cell r="J1044" t="str">
            <v>aq120031w406914044</v>
          </cell>
          <cell r="K1044" t="str">
            <v>unusual sound-I/C</v>
          </cell>
          <cell r="M1044" t="str">
            <v>re-installed asf</v>
          </cell>
          <cell r="P1044" t="str">
            <v>Apolonia Baltazar</v>
          </cell>
          <cell r="Q1044" t="str">
            <v>back to line</v>
          </cell>
          <cell r="R1044" t="str">
            <v>F01</v>
          </cell>
          <cell r="S1044" t="str">
            <v>3</v>
          </cell>
          <cell r="T1044" t="str">
            <v>1</v>
          </cell>
        </row>
        <row r="1045">
          <cell r="A1045" t="str">
            <v>Azure</v>
          </cell>
          <cell r="B1045" t="str">
            <v>Dayshift (8-17)</v>
          </cell>
          <cell r="C1045">
            <v>38973</v>
          </cell>
          <cell r="D1045" t="str">
            <v>FA01</v>
          </cell>
          <cell r="F1045" t="str">
            <v>W39</v>
          </cell>
          <cell r="G1045" t="str">
            <v>W39</v>
          </cell>
          <cell r="H1045" t="str">
            <v>EHC</v>
          </cell>
          <cell r="J1045" t="str">
            <v>aq120021w396912047</v>
          </cell>
          <cell r="K1045" t="str">
            <v>head inclined</v>
          </cell>
          <cell r="M1045" t="str">
            <v>reinstall printhead</v>
          </cell>
          <cell r="P1045" t="str">
            <v>shiela</v>
          </cell>
          <cell r="Q1045" t="str">
            <v>back to line</v>
          </cell>
          <cell r="R1045" t="str">
            <v>F03</v>
          </cell>
          <cell r="S1045" t="str">
            <v>3</v>
          </cell>
          <cell r="T1045" t="str">
            <v>1</v>
          </cell>
        </row>
        <row r="1046">
          <cell r="A1046" t="str">
            <v>Azure</v>
          </cell>
          <cell r="B1046" t="str">
            <v>Dayshift (8-17)</v>
          </cell>
          <cell r="C1046">
            <v>38973</v>
          </cell>
          <cell r="D1046" t="str">
            <v>CA02</v>
          </cell>
          <cell r="F1046" t="str">
            <v>W35</v>
          </cell>
          <cell r="G1046" t="str">
            <v>W35</v>
          </cell>
          <cell r="H1046" t="str">
            <v>EHC</v>
          </cell>
          <cell r="J1046" t="str">
            <v>aq120021w356912213</v>
          </cell>
          <cell r="K1046" t="str">
            <v>cannot pg left</v>
          </cell>
          <cell r="M1046" t="str">
            <v>RE PG</v>
          </cell>
          <cell r="P1046" t="str">
            <v>JOHNA</v>
          </cell>
          <cell r="R1046" t="str">
            <v>A01</v>
          </cell>
          <cell r="S1046" t="str">
            <v>3</v>
          </cell>
          <cell r="T1046" t="str">
            <v>1</v>
          </cell>
        </row>
        <row r="1047">
          <cell r="A1047" t="str">
            <v>Azure</v>
          </cell>
          <cell r="B1047" t="str">
            <v>Dayshift (8-17)</v>
          </cell>
          <cell r="C1047">
            <v>38973</v>
          </cell>
          <cell r="D1047" t="str">
            <v>FA01</v>
          </cell>
          <cell r="F1047" t="str">
            <v>W39</v>
          </cell>
          <cell r="G1047" t="str">
            <v>W39</v>
          </cell>
          <cell r="H1047" t="str">
            <v>EHC</v>
          </cell>
          <cell r="J1047" t="str">
            <v>aq120021w396912005</v>
          </cell>
          <cell r="K1047" t="str">
            <v>head inclined</v>
          </cell>
          <cell r="M1047" t="str">
            <v>re install printhead</v>
          </cell>
          <cell r="P1047" t="str">
            <v>grace</v>
          </cell>
          <cell r="Q1047" t="str">
            <v>back to line</v>
          </cell>
          <cell r="R1047" t="str">
            <v>F05</v>
          </cell>
          <cell r="S1047" t="str">
            <v>3</v>
          </cell>
          <cell r="T1047" t="str">
            <v>1</v>
          </cell>
        </row>
        <row r="1048">
          <cell r="A1048" t="str">
            <v>Azure</v>
          </cell>
          <cell r="B1048" t="str">
            <v>Dayshift (8-17)</v>
          </cell>
          <cell r="C1048">
            <v>38973</v>
          </cell>
          <cell r="D1048" t="str">
            <v>FA01</v>
          </cell>
          <cell r="F1048" t="str">
            <v>W37</v>
          </cell>
          <cell r="G1048" t="str">
            <v>W37</v>
          </cell>
          <cell r="H1048" t="str">
            <v>EHC</v>
          </cell>
          <cell r="J1048" t="str">
            <v>aq120021w376912030</v>
          </cell>
          <cell r="K1048" t="str">
            <v>head inclined</v>
          </cell>
          <cell r="M1048" t="str">
            <v>re install printhead</v>
          </cell>
          <cell r="P1048" t="str">
            <v>grace</v>
          </cell>
          <cell r="Q1048" t="str">
            <v>back to line</v>
          </cell>
          <cell r="R1048" t="str">
            <v>F02</v>
          </cell>
          <cell r="S1048" t="str">
            <v>3</v>
          </cell>
          <cell r="T1048" t="str">
            <v>1</v>
          </cell>
        </row>
        <row r="1049">
          <cell r="A1049" t="str">
            <v>Azure</v>
          </cell>
          <cell r="B1049" t="str">
            <v>Dayshift (8-17)</v>
          </cell>
          <cell r="C1049">
            <v>38973</v>
          </cell>
          <cell r="D1049" t="str">
            <v>FA01</v>
          </cell>
          <cell r="F1049" t="str">
            <v>W31</v>
          </cell>
          <cell r="G1049" t="str">
            <v>W31</v>
          </cell>
          <cell r="H1049" t="str">
            <v>EHC</v>
          </cell>
          <cell r="J1049" t="str">
            <v>aq120021w316912039</v>
          </cell>
          <cell r="K1049" t="str">
            <v>head inclined</v>
          </cell>
          <cell r="M1049" t="str">
            <v>re install printhead</v>
          </cell>
          <cell r="P1049" t="str">
            <v>shiela</v>
          </cell>
          <cell r="Q1049" t="str">
            <v>back to line</v>
          </cell>
          <cell r="R1049" t="str">
            <v>F03</v>
          </cell>
          <cell r="S1049" t="str">
            <v>3</v>
          </cell>
          <cell r="T1049" t="str">
            <v>1</v>
          </cell>
        </row>
        <row r="1050">
          <cell r="A1050" t="str">
            <v>Azure</v>
          </cell>
          <cell r="B1050" t="str">
            <v>Dayshift (8-17)</v>
          </cell>
          <cell r="C1050">
            <v>38973</v>
          </cell>
          <cell r="D1050" t="str">
            <v>FA01</v>
          </cell>
          <cell r="F1050" t="str">
            <v>W40</v>
          </cell>
          <cell r="G1050" t="str">
            <v>W40</v>
          </cell>
          <cell r="H1050" t="str">
            <v>EAI</v>
          </cell>
          <cell r="J1050" t="str">
            <v>aq120031w406914032</v>
          </cell>
          <cell r="K1050" t="str">
            <v>unusual sound during ink charging</v>
          </cell>
          <cell r="M1050" t="str">
            <v>re install asf</v>
          </cell>
          <cell r="P1050" t="str">
            <v>cherylyn kalaw</v>
          </cell>
          <cell r="Q1050" t="str">
            <v>back to line</v>
          </cell>
          <cell r="R1050" t="str">
            <v>F05</v>
          </cell>
          <cell r="S1050" t="str">
            <v>3</v>
          </cell>
          <cell r="T1050" t="str">
            <v>1</v>
          </cell>
        </row>
        <row r="1051">
          <cell r="A1051" t="str">
            <v>Azure</v>
          </cell>
          <cell r="B1051" t="str">
            <v>Dayshift (8-17)</v>
          </cell>
          <cell r="C1051">
            <v>38973</v>
          </cell>
          <cell r="D1051" t="str">
            <v>FA01</v>
          </cell>
          <cell r="F1051" t="str">
            <v>W31</v>
          </cell>
          <cell r="G1051" t="str">
            <v>W31</v>
          </cell>
          <cell r="H1051" t="str">
            <v>EHC</v>
          </cell>
          <cell r="J1051" t="str">
            <v>aq120021w316912036</v>
          </cell>
          <cell r="K1051" t="str">
            <v>head inclined</v>
          </cell>
          <cell r="M1051" t="str">
            <v>re install printhead</v>
          </cell>
          <cell r="P1051" t="str">
            <v>shiela</v>
          </cell>
          <cell r="Q1051" t="str">
            <v>back to line</v>
          </cell>
          <cell r="R1051" t="str">
            <v>F07</v>
          </cell>
          <cell r="S1051" t="str">
            <v>3</v>
          </cell>
          <cell r="T1051" t="str">
            <v>1</v>
          </cell>
        </row>
        <row r="1052">
          <cell r="A1052" t="str">
            <v>Patresse</v>
          </cell>
          <cell r="B1052" t="str">
            <v>Dayshift (8-17)</v>
          </cell>
          <cell r="C1052">
            <v>38973</v>
          </cell>
          <cell r="D1052" t="str">
            <v>CA01</v>
          </cell>
          <cell r="E1052" t="str">
            <v>S01</v>
          </cell>
          <cell r="F1052" t="str">
            <v>W03</v>
          </cell>
          <cell r="H1052" t="str">
            <v>EHC</v>
          </cell>
          <cell r="I1052" t="str">
            <v>s016908050</v>
          </cell>
          <cell r="J1052" t="str">
            <v>mecha unit</v>
          </cell>
          <cell r="K1052" t="str">
            <v>black dot on cable head pin</v>
          </cell>
          <cell r="M1052" t="str">
            <v>changed carriage assy</v>
          </cell>
          <cell r="P1052" t="str">
            <v>RIZZA</v>
          </cell>
          <cell r="Q1052" t="str">
            <v>back to line</v>
          </cell>
          <cell r="R1052" t="str">
            <v>A00</v>
          </cell>
          <cell r="S1052" t="str">
            <v>1</v>
          </cell>
          <cell r="T1052" t="str">
            <v>1</v>
          </cell>
        </row>
        <row r="1053">
          <cell r="A1053" t="str">
            <v>Azure</v>
          </cell>
          <cell r="B1053" t="str">
            <v>Dayshift (8-17)</v>
          </cell>
          <cell r="C1053">
            <v>38973</v>
          </cell>
          <cell r="D1053" t="str">
            <v>FA01</v>
          </cell>
          <cell r="F1053" t="str">
            <v>W40</v>
          </cell>
          <cell r="G1053" t="str">
            <v>W40</v>
          </cell>
          <cell r="H1053" t="str">
            <v>EAI</v>
          </cell>
          <cell r="J1053" t="str">
            <v>aq120031w406914048</v>
          </cell>
          <cell r="K1053" t="str">
            <v>head inclined</v>
          </cell>
          <cell r="M1053" t="str">
            <v>re install printhead</v>
          </cell>
          <cell r="P1053" t="str">
            <v>grace</v>
          </cell>
          <cell r="Q1053" t="str">
            <v>back to line</v>
          </cell>
          <cell r="R1053" t="str">
            <v>F06</v>
          </cell>
          <cell r="S1053" t="str">
            <v>3</v>
          </cell>
          <cell r="T1053" t="str">
            <v>1</v>
          </cell>
        </row>
        <row r="1054">
          <cell r="A1054" t="str">
            <v>Fresno</v>
          </cell>
          <cell r="B1054" t="str">
            <v>Dayshift (8-17)</v>
          </cell>
          <cell r="C1054">
            <v>38973</v>
          </cell>
          <cell r="D1054" t="str">
            <v>CA06</v>
          </cell>
          <cell r="F1054" t="str">
            <v>W11</v>
          </cell>
          <cell r="G1054" t="str">
            <v>W11</v>
          </cell>
          <cell r="H1054" t="str">
            <v>EAI</v>
          </cell>
          <cell r="J1054" t="str">
            <v>aq110032w116911267</v>
          </cell>
          <cell r="K1054" t="str">
            <v>ink oput error during qr</v>
          </cell>
          <cell r="L1054" t="str">
            <v>fm</v>
          </cell>
          <cell r="M1054" t="str">
            <v>removed foreign mat on connector CSIC-aqsa0906-020</v>
          </cell>
          <cell r="P1054" t="str">
            <v>Apolonia Baltazar</v>
          </cell>
          <cell r="Q1054" t="str">
            <v>back to line</v>
          </cell>
          <cell r="R1054" t="str">
            <v>F06</v>
          </cell>
          <cell r="S1054" t="str">
            <v>2</v>
          </cell>
          <cell r="T1054" t="str">
            <v>1</v>
          </cell>
        </row>
        <row r="1055">
          <cell r="A1055" t="str">
            <v>Azure</v>
          </cell>
          <cell r="B1055" t="str">
            <v>Dayshift (8-17)</v>
          </cell>
          <cell r="C1055">
            <v>38973</v>
          </cell>
          <cell r="D1055" t="str">
            <v>FA01</v>
          </cell>
          <cell r="F1055" t="str">
            <v>W36</v>
          </cell>
          <cell r="G1055" t="str">
            <v>W36</v>
          </cell>
          <cell r="H1055" t="str">
            <v>EHC</v>
          </cell>
          <cell r="J1055" t="str">
            <v>aq120021w366912029</v>
          </cell>
          <cell r="K1055" t="str">
            <v>unusual sound during ink charging</v>
          </cell>
          <cell r="M1055" t="str">
            <v>confirmed good</v>
          </cell>
          <cell r="P1055" t="str">
            <v>dovie</v>
          </cell>
          <cell r="Q1055" t="str">
            <v>back to line</v>
          </cell>
          <cell r="R1055" t="str">
            <v>F01</v>
          </cell>
          <cell r="S1055" t="str">
            <v>3</v>
          </cell>
          <cell r="T1055" t="str">
            <v>1</v>
          </cell>
        </row>
        <row r="1056">
          <cell r="A1056" t="str">
            <v>Azure</v>
          </cell>
          <cell r="B1056" t="str">
            <v>Dayshift (8-17)</v>
          </cell>
          <cell r="C1056">
            <v>38973</v>
          </cell>
          <cell r="D1056" t="str">
            <v>FA01</v>
          </cell>
          <cell r="F1056" t="str">
            <v>W40</v>
          </cell>
          <cell r="G1056" t="str">
            <v>W40</v>
          </cell>
          <cell r="H1056" t="str">
            <v>EAI</v>
          </cell>
          <cell r="J1056" t="str">
            <v>aq120031w406914036</v>
          </cell>
          <cell r="K1056" t="str">
            <v>unusual sound during ink charging</v>
          </cell>
          <cell r="M1056" t="str">
            <v>re install asf</v>
          </cell>
          <cell r="P1056" t="str">
            <v>Moneth Martos</v>
          </cell>
          <cell r="Q1056" t="str">
            <v>back to line</v>
          </cell>
          <cell r="R1056" t="str">
            <v>F03</v>
          </cell>
          <cell r="S1056" t="str">
            <v>3</v>
          </cell>
          <cell r="T1056" t="str">
            <v>1</v>
          </cell>
        </row>
        <row r="1057">
          <cell r="A1057" t="str">
            <v>Azure</v>
          </cell>
          <cell r="B1057" t="str">
            <v>Dayshift (8-17)</v>
          </cell>
          <cell r="C1057">
            <v>38973</v>
          </cell>
          <cell r="D1057" t="str">
            <v>FA01</v>
          </cell>
          <cell r="F1057" t="str">
            <v>W37</v>
          </cell>
          <cell r="G1057" t="str">
            <v>W37</v>
          </cell>
          <cell r="H1057" t="str">
            <v>EHC</v>
          </cell>
          <cell r="J1057" t="str">
            <v>aq120021w376912045</v>
          </cell>
          <cell r="K1057" t="str">
            <v>incomplete ejection of cdr tray</v>
          </cell>
          <cell r="M1057" t="str">
            <v>20x confirmation good</v>
          </cell>
          <cell r="P1057" t="str">
            <v>panget</v>
          </cell>
          <cell r="R1057" t="str">
            <v>F01</v>
          </cell>
          <cell r="S1057" t="str">
            <v>3</v>
          </cell>
          <cell r="T1057" t="str">
            <v>1</v>
          </cell>
        </row>
        <row r="1058">
          <cell r="A1058" t="str">
            <v>Fresno</v>
          </cell>
          <cell r="B1058" t="str">
            <v>Dayshift (8-17)</v>
          </cell>
          <cell r="C1058">
            <v>38973</v>
          </cell>
          <cell r="D1058" t="str">
            <v>CA04</v>
          </cell>
          <cell r="F1058" t="str">
            <v>W07</v>
          </cell>
          <cell r="G1058" t="str">
            <v>W07</v>
          </cell>
          <cell r="H1058" t="str">
            <v>EUL</v>
          </cell>
          <cell r="J1058" t="str">
            <v>aq110032w076912183</v>
          </cell>
          <cell r="K1058" t="str">
            <v>loosethread-shield plate usb</v>
          </cell>
          <cell r="M1058" t="str">
            <v>changed shield plate</v>
          </cell>
          <cell r="P1058" t="str">
            <v>reA</v>
          </cell>
          <cell r="Q1058" t="str">
            <v>back to line</v>
          </cell>
          <cell r="R1058" t="str">
            <v>A05</v>
          </cell>
          <cell r="S1058" t="str">
            <v>1</v>
          </cell>
          <cell r="T1058" t="str">
            <v>1</v>
          </cell>
        </row>
        <row r="1059">
          <cell r="A1059" t="str">
            <v>Fresno</v>
          </cell>
          <cell r="B1059" t="str">
            <v>Dayshift (8-17)</v>
          </cell>
          <cell r="C1059">
            <v>38973</v>
          </cell>
          <cell r="D1059" t="str">
            <v>CA04</v>
          </cell>
          <cell r="F1059" t="str">
            <v>W07</v>
          </cell>
          <cell r="G1059" t="str">
            <v>W07</v>
          </cell>
          <cell r="H1059" t="str">
            <v>EUL</v>
          </cell>
          <cell r="J1059" t="str">
            <v>aq110032w076912182</v>
          </cell>
          <cell r="K1059" t="str">
            <v>loosethread-shield plate usb</v>
          </cell>
          <cell r="M1059" t="str">
            <v>CHANGED SHIELD PLATE MB</v>
          </cell>
          <cell r="P1059" t="str">
            <v>Moneth Martos</v>
          </cell>
          <cell r="Q1059" t="str">
            <v>back to line</v>
          </cell>
          <cell r="R1059" t="str">
            <v>A01</v>
          </cell>
          <cell r="S1059" t="str">
            <v>1</v>
          </cell>
          <cell r="T1059" t="str">
            <v>1</v>
          </cell>
        </row>
        <row r="1060">
          <cell r="A1060" t="str">
            <v>Azure</v>
          </cell>
          <cell r="B1060" t="str">
            <v>Dayshift (8-17)</v>
          </cell>
          <cell r="C1060">
            <v>38973</v>
          </cell>
          <cell r="D1060" t="str">
            <v>CA04</v>
          </cell>
          <cell r="F1060" t="str">
            <v>W32</v>
          </cell>
          <cell r="G1060" t="str">
            <v>W32</v>
          </cell>
          <cell r="H1060" t="str">
            <v>EHC</v>
          </cell>
          <cell r="J1060" t="str">
            <v>aq120021w326912084</v>
          </cell>
          <cell r="K1060" t="str">
            <v>loosethread-shield plate mb</v>
          </cell>
          <cell r="M1060" t="str">
            <v>changed shield plate mb</v>
          </cell>
          <cell r="P1060" t="str">
            <v>jessa</v>
          </cell>
          <cell r="Q1060" t="str">
            <v>back to line</v>
          </cell>
          <cell r="R1060" t="str">
            <v>A03</v>
          </cell>
          <cell r="S1060" t="str">
            <v>1</v>
          </cell>
          <cell r="T1060" t="str">
            <v>1</v>
          </cell>
        </row>
        <row r="1061">
          <cell r="A1061" t="str">
            <v>Fresno</v>
          </cell>
          <cell r="B1061" t="str">
            <v>Dayshift (8-17)</v>
          </cell>
          <cell r="C1061">
            <v>38973</v>
          </cell>
          <cell r="D1061" t="str">
            <v>CA06</v>
          </cell>
          <cell r="F1061" t="str">
            <v>W16</v>
          </cell>
          <cell r="G1061" t="str">
            <v>W16</v>
          </cell>
          <cell r="H1061" t="str">
            <v>eurocismea</v>
          </cell>
          <cell r="J1061" t="str">
            <v>aq110032w166912105</v>
          </cell>
          <cell r="K1061" t="str">
            <v>eeprom verify error</v>
          </cell>
          <cell r="M1061" t="str">
            <v>changed mcb</v>
          </cell>
          <cell r="N1061" t="str">
            <v>ea6822az</v>
          </cell>
          <cell r="P1061" t="str">
            <v>dha alcarpio</v>
          </cell>
          <cell r="Q1061" t="str">
            <v>back to line</v>
          </cell>
          <cell r="R1061" t="str">
            <v>A01</v>
          </cell>
          <cell r="S1061" t="str">
            <v>4</v>
          </cell>
          <cell r="T1061" t="str">
            <v>1</v>
          </cell>
        </row>
        <row r="1062">
          <cell r="A1062" t="str">
            <v>Fresno</v>
          </cell>
          <cell r="B1062" t="str">
            <v>Dayshift (8-17)</v>
          </cell>
          <cell r="C1062">
            <v>38973</v>
          </cell>
          <cell r="D1062" t="str">
            <v>FA01</v>
          </cell>
          <cell r="F1062" t="str">
            <v>W17</v>
          </cell>
          <cell r="G1062" t="str">
            <v>W17</v>
          </cell>
          <cell r="H1062" t="str">
            <v>EUL</v>
          </cell>
          <cell r="J1062" t="str">
            <v>aq110032w176911195</v>
          </cell>
          <cell r="K1062" t="str">
            <v>unusual sound during discharging</v>
          </cell>
          <cell r="M1062" t="str">
            <v>NDF</v>
          </cell>
          <cell r="P1062" t="str">
            <v>CELINE</v>
          </cell>
          <cell r="Q1062" t="str">
            <v>back to line</v>
          </cell>
          <cell r="R1062" t="str">
            <v>F04</v>
          </cell>
          <cell r="S1062" t="str">
            <v>3</v>
          </cell>
          <cell r="T1062" t="str">
            <v>1</v>
          </cell>
        </row>
        <row r="1063">
          <cell r="A1063" t="str">
            <v>Fresno</v>
          </cell>
          <cell r="B1063" t="str">
            <v>Dayshift (8-17)</v>
          </cell>
          <cell r="C1063">
            <v>38973</v>
          </cell>
          <cell r="D1063" t="str">
            <v>FA04</v>
          </cell>
          <cell r="F1063" t="str">
            <v>W16</v>
          </cell>
          <cell r="G1063" t="str">
            <v>W16</v>
          </cell>
          <cell r="H1063" t="str">
            <v>eurocismea</v>
          </cell>
          <cell r="J1063" t="str">
            <v>aq110032w166912063</v>
          </cell>
          <cell r="K1063" t="str">
            <v>fatal error during dummy 3ch=0</v>
          </cell>
          <cell r="M1063" t="str">
            <v>50x dummy check good</v>
          </cell>
          <cell r="P1063" t="str">
            <v>Apolonia Baltazar</v>
          </cell>
          <cell r="Q1063" t="str">
            <v>back to line</v>
          </cell>
          <cell r="R1063" t="str">
            <v>F02</v>
          </cell>
          <cell r="S1063" t="str">
            <v>3</v>
          </cell>
          <cell r="T1063" t="str">
            <v>1</v>
          </cell>
        </row>
        <row r="1064">
          <cell r="A1064" t="str">
            <v>Azure</v>
          </cell>
          <cell r="B1064" t="str">
            <v>Dayshift (8-17)</v>
          </cell>
          <cell r="C1064">
            <v>38973</v>
          </cell>
          <cell r="D1064" t="str">
            <v>FA01</v>
          </cell>
          <cell r="F1064" t="str">
            <v>W06</v>
          </cell>
          <cell r="G1064" t="str">
            <v>W06</v>
          </cell>
          <cell r="H1064" t="str">
            <v>EUL</v>
          </cell>
          <cell r="J1064" t="str">
            <v>w316801018</v>
          </cell>
          <cell r="K1064" t="str">
            <v>abnormal printing during cd dummy</v>
          </cell>
          <cell r="M1064" t="str">
            <v>RE PRINT - NDF</v>
          </cell>
          <cell r="P1064" t="str">
            <v>MHY</v>
          </cell>
          <cell r="Q1064" t="str">
            <v>FROM REWORK</v>
          </cell>
          <cell r="R1064" t="str">
            <v>F00</v>
          </cell>
          <cell r="S1064" t="str">
            <v>3</v>
          </cell>
          <cell r="T1064" t="str">
            <v>3</v>
          </cell>
        </row>
        <row r="1065">
          <cell r="A1065" t="str">
            <v>Azure</v>
          </cell>
          <cell r="B1065" t="str">
            <v>Dayshift (8-17)</v>
          </cell>
          <cell r="C1065">
            <v>38973</v>
          </cell>
          <cell r="D1065" t="str">
            <v>FA01</v>
          </cell>
          <cell r="F1065" t="str">
            <v>W06</v>
          </cell>
          <cell r="G1065" t="str">
            <v>W06</v>
          </cell>
          <cell r="H1065" t="str">
            <v>EUL</v>
          </cell>
          <cell r="J1065" t="str">
            <v>w326803051</v>
          </cell>
          <cell r="K1065" t="str">
            <v>smear printing during pfp check</v>
          </cell>
          <cell r="M1065" t="str">
            <v>re print good</v>
          </cell>
          <cell r="P1065" t="str">
            <v>dovie</v>
          </cell>
          <cell r="Q1065" t="str">
            <v>FROM REWORK</v>
          </cell>
          <cell r="R1065" t="str">
            <v>F00</v>
          </cell>
          <cell r="S1065" t="str">
            <v>3</v>
          </cell>
          <cell r="T1065" t="str">
            <v>3</v>
          </cell>
        </row>
        <row r="1066">
          <cell r="A1066" t="str">
            <v>Azure</v>
          </cell>
          <cell r="B1066" t="str">
            <v>Dayshift (8-17)</v>
          </cell>
          <cell r="C1066">
            <v>38973</v>
          </cell>
          <cell r="D1066" t="str">
            <v>FA01</v>
          </cell>
          <cell r="F1066" t="str">
            <v>W05</v>
          </cell>
          <cell r="G1066" t="str">
            <v>W05</v>
          </cell>
          <cell r="H1066" t="str">
            <v>EUL</v>
          </cell>
          <cell r="J1066" t="str">
            <v>w316801043</v>
          </cell>
          <cell r="K1066" t="str">
            <v>abnormal printing during esf</v>
          </cell>
          <cell r="M1066" t="str">
            <v>re print good</v>
          </cell>
          <cell r="P1066" t="str">
            <v>dovie</v>
          </cell>
          <cell r="Q1066" t="str">
            <v>FROM REWORK</v>
          </cell>
          <cell r="R1066" t="str">
            <v>F00</v>
          </cell>
          <cell r="S1066" t="str">
            <v>3</v>
          </cell>
          <cell r="T1066" t="str">
            <v>3</v>
          </cell>
        </row>
        <row r="1067">
          <cell r="A1067" t="str">
            <v>Fresno</v>
          </cell>
          <cell r="B1067" t="str">
            <v>Dayshift (8-17)</v>
          </cell>
          <cell r="C1067">
            <v>38973</v>
          </cell>
          <cell r="D1067" t="str">
            <v>CA04</v>
          </cell>
          <cell r="F1067" t="str">
            <v>W07</v>
          </cell>
          <cell r="G1067" t="str">
            <v>W07</v>
          </cell>
          <cell r="H1067" t="str">
            <v>EUL</v>
          </cell>
          <cell r="J1067" t="str">
            <v>aq110032w076912181</v>
          </cell>
          <cell r="K1067" t="str">
            <v>loosethread-shield plate usb</v>
          </cell>
          <cell r="M1067" t="str">
            <v>changed shield plate mb</v>
          </cell>
          <cell r="P1067" t="str">
            <v>jessa</v>
          </cell>
          <cell r="Q1067" t="str">
            <v>back to line</v>
          </cell>
          <cell r="R1067" t="str">
            <v>A06</v>
          </cell>
          <cell r="S1067" t="str">
            <v>1</v>
          </cell>
          <cell r="T1067" t="str">
            <v>1</v>
          </cell>
        </row>
        <row r="1068">
          <cell r="A1068" t="str">
            <v>Azure</v>
          </cell>
          <cell r="B1068" t="str">
            <v>Dayshift (8-17)</v>
          </cell>
          <cell r="C1068">
            <v>38973</v>
          </cell>
          <cell r="D1068" t="str">
            <v>CA06</v>
          </cell>
          <cell r="F1068" t="str">
            <v>W32</v>
          </cell>
          <cell r="G1068" t="str">
            <v>W32</v>
          </cell>
          <cell r="H1068" t="str">
            <v>EHC</v>
          </cell>
          <cell r="J1068" t="str">
            <v>aq120021w326912058</v>
          </cell>
          <cell r="K1068" t="str">
            <v>fatal error during 1st power on 3ch=71</v>
          </cell>
          <cell r="M1068" t="str">
            <v>re install apg</v>
          </cell>
          <cell r="P1068" t="str">
            <v>ella</v>
          </cell>
          <cell r="Q1068" t="str">
            <v>back to line</v>
          </cell>
          <cell r="R1068" t="str">
            <v>F01</v>
          </cell>
          <cell r="S1068" t="str">
            <v>3</v>
          </cell>
          <cell r="T1068" t="str">
            <v>1</v>
          </cell>
        </row>
        <row r="1069">
          <cell r="A1069" t="str">
            <v>Azure</v>
          </cell>
          <cell r="B1069" t="str">
            <v>Dayshift (8-17)</v>
          </cell>
          <cell r="C1069">
            <v>38973</v>
          </cell>
          <cell r="D1069" t="str">
            <v>FA04</v>
          </cell>
          <cell r="F1069" t="str">
            <v>W40</v>
          </cell>
          <cell r="G1069" t="str">
            <v>W40</v>
          </cell>
          <cell r="H1069" t="str">
            <v>EAI</v>
          </cell>
          <cell r="J1069" t="str">
            <v>aq120031w406914014</v>
          </cell>
          <cell r="K1069" t="str">
            <v>led light during 1st power on on safety</v>
          </cell>
          <cell r="M1069" t="str">
            <v>re-installed panel harness</v>
          </cell>
          <cell r="P1069" t="str">
            <v>dha alcarpio</v>
          </cell>
          <cell r="Q1069" t="str">
            <v>back to line</v>
          </cell>
          <cell r="R1069" t="str">
            <v>F03</v>
          </cell>
          <cell r="S1069" t="str">
            <v>3</v>
          </cell>
          <cell r="T1069" t="str">
            <v>1</v>
          </cell>
        </row>
        <row r="1070">
          <cell r="A1070" t="str">
            <v>Azure</v>
          </cell>
          <cell r="B1070" t="str">
            <v>Dayshift (8-17)</v>
          </cell>
          <cell r="C1070">
            <v>38973</v>
          </cell>
          <cell r="D1070" t="str">
            <v>CA05</v>
          </cell>
          <cell r="F1070" t="str">
            <v>W40</v>
          </cell>
          <cell r="G1070" t="str">
            <v>W40</v>
          </cell>
          <cell r="H1070" t="str">
            <v>EAI</v>
          </cell>
          <cell r="J1070" t="str">
            <v>aq120031w406914060</v>
          </cell>
          <cell r="K1070" t="str">
            <v>loosethread- mcb</v>
          </cell>
          <cell r="M1070" t="str">
            <v>changed shield plate mb lower</v>
          </cell>
          <cell r="P1070" t="str">
            <v>Moneth Martos</v>
          </cell>
          <cell r="Q1070" t="str">
            <v>back to line</v>
          </cell>
          <cell r="R1070" t="str">
            <v>A05</v>
          </cell>
          <cell r="S1070" t="str">
            <v>1</v>
          </cell>
          <cell r="T1070" t="str">
            <v>1</v>
          </cell>
        </row>
        <row r="1071">
          <cell r="A1071" t="str">
            <v>Azure</v>
          </cell>
          <cell r="B1071" t="str">
            <v>Dayshift (8-17)</v>
          </cell>
          <cell r="C1071">
            <v>38973</v>
          </cell>
          <cell r="D1071" t="str">
            <v>CA06</v>
          </cell>
          <cell r="F1071" t="str">
            <v>W32</v>
          </cell>
          <cell r="G1071" t="str">
            <v>W32</v>
          </cell>
          <cell r="H1071" t="str">
            <v>EHC</v>
          </cell>
          <cell r="J1071" t="str">
            <v>aq120021w326912080</v>
          </cell>
          <cell r="K1071" t="str">
            <v>ink out error</v>
          </cell>
          <cell r="M1071" t="str">
            <v>changed csic</v>
          </cell>
          <cell r="P1071" t="str">
            <v>ella</v>
          </cell>
          <cell r="R1071" t="str">
            <v>F02</v>
          </cell>
          <cell r="S1071" t="str">
            <v>1</v>
          </cell>
          <cell r="T1071" t="str">
            <v>1</v>
          </cell>
        </row>
        <row r="1072">
          <cell r="A1072" t="str">
            <v>Fresno</v>
          </cell>
          <cell r="B1072" t="str">
            <v>Dayshift (8-17)</v>
          </cell>
          <cell r="C1072">
            <v>38973</v>
          </cell>
          <cell r="D1072" t="str">
            <v>CA05</v>
          </cell>
          <cell r="F1072" t="str">
            <v>W15</v>
          </cell>
          <cell r="G1072" t="str">
            <v>W15</v>
          </cell>
          <cell r="H1072" t="str">
            <v>EUL</v>
          </cell>
          <cell r="J1072" t="str">
            <v>aq110032w156912247</v>
          </cell>
          <cell r="K1072" t="str">
            <v>bend-pin cable head</v>
          </cell>
          <cell r="M1072" t="str">
            <v>changed cable head</v>
          </cell>
          <cell r="P1072" t="str">
            <v>rea</v>
          </cell>
          <cell r="Q1072" t="str">
            <v>back to line</v>
          </cell>
          <cell r="R1072" t="str">
            <v>A01</v>
          </cell>
          <cell r="S1072" t="str">
            <v>1</v>
          </cell>
          <cell r="T1072" t="str">
            <v>1</v>
          </cell>
        </row>
        <row r="1073">
          <cell r="A1073" t="str">
            <v>Fresno</v>
          </cell>
          <cell r="B1073" t="str">
            <v>Dayshift (8-17)</v>
          </cell>
          <cell r="C1073">
            <v>38973</v>
          </cell>
          <cell r="D1073" t="str">
            <v>CA04</v>
          </cell>
          <cell r="F1073" t="str">
            <v>W07</v>
          </cell>
          <cell r="G1073" t="str">
            <v>W07</v>
          </cell>
          <cell r="H1073" t="str">
            <v>EUL</v>
          </cell>
          <cell r="J1073" t="str">
            <v>aq110032w076912178</v>
          </cell>
          <cell r="K1073" t="str">
            <v>loosethread- shield plate usb</v>
          </cell>
          <cell r="M1073" t="str">
            <v>changed shield plate mb</v>
          </cell>
          <cell r="P1073" t="str">
            <v>jessa</v>
          </cell>
          <cell r="Q1073" t="str">
            <v>back to line</v>
          </cell>
          <cell r="R1073" t="str">
            <v>A07</v>
          </cell>
          <cell r="S1073" t="str">
            <v>1</v>
          </cell>
          <cell r="T1073" t="str">
            <v>1</v>
          </cell>
        </row>
        <row r="1074">
          <cell r="A1074" t="str">
            <v>Melville</v>
          </cell>
          <cell r="B1074" t="str">
            <v>Dayshift (8-17)</v>
          </cell>
          <cell r="C1074">
            <v>38973</v>
          </cell>
          <cell r="D1074" t="str">
            <v>FA01</v>
          </cell>
          <cell r="F1074" t="str">
            <v>W01</v>
          </cell>
          <cell r="G1074" t="str">
            <v>W01</v>
          </cell>
          <cell r="H1074" t="str">
            <v>EAI</v>
          </cell>
          <cell r="J1074" t="str">
            <v>4s610041w016913243</v>
          </cell>
          <cell r="K1074" t="str">
            <v>unusual sound during ink charging</v>
          </cell>
          <cell r="M1074" t="str">
            <v>ndf</v>
          </cell>
          <cell r="P1074" t="str">
            <v>eden</v>
          </cell>
          <cell r="Q1074" t="str">
            <v>back to line</v>
          </cell>
          <cell r="R1074" t="str">
            <v>F00</v>
          </cell>
          <cell r="S1074" t="str">
            <v>3</v>
          </cell>
          <cell r="T1074" t="str">
            <v>1</v>
          </cell>
        </row>
        <row r="1075">
          <cell r="A1075" t="str">
            <v>Fresno</v>
          </cell>
          <cell r="B1075" t="str">
            <v>Dayshift (8-17)</v>
          </cell>
          <cell r="C1075">
            <v>38973</v>
          </cell>
          <cell r="D1075" t="str">
            <v>CA02</v>
          </cell>
          <cell r="F1075" t="str">
            <v>W16</v>
          </cell>
          <cell r="H1075" t="str">
            <v>eurocismea</v>
          </cell>
          <cell r="J1075" t="str">
            <v>aq110032w166912114</v>
          </cell>
          <cell r="K1075" t="str">
            <v>hard to pg left</v>
          </cell>
          <cell r="M1075" t="str">
            <v>re adjust pg</v>
          </cell>
          <cell r="P1075" t="str">
            <v>emjhay</v>
          </cell>
          <cell r="Q1075" t="str">
            <v>back to line</v>
          </cell>
          <cell r="R1075" t="str">
            <v>A03</v>
          </cell>
          <cell r="S1075" t="str">
            <v>3</v>
          </cell>
          <cell r="T1075" t="str">
            <v>1</v>
          </cell>
        </row>
        <row r="1076">
          <cell r="A1076" t="str">
            <v>Fresno</v>
          </cell>
          <cell r="B1076" t="str">
            <v>Dayshift (8-17)</v>
          </cell>
          <cell r="C1076">
            <v>38973</v>
          </cell>
          <cell r="D1076" t="str">
            <v>FA01</v>
          </cell>
          <cell r="F1076" t="str">
            <v>W17</v>
          </cell>
          <cell r="G1076" t="str">
            <v>W17</v>
          </cell>
          <cell r="H1076" t="str">
            <v>EUL</v>
          </cell>
          <cell r="J1076" t="str">
            <v>aq110032w176912011</v>
          </cell>
          <cell r="K1076" t="str">
            <v>ng pw adjust</v>
          </cell>
          <cell r="M1076" t="str">
            <v>CHANGE PW SENSOR</v>
          </cell>
          <cell r="P1076" t="str">
            <v>JOHNA</v>
          </cell>
          <cell r="R1076" t="str">
            <v>F05</v>
          </cell>
          <cell r="S1076" t="str">
            <v>1</v>
          </cell>
          <cell r="T1076" t="str">
            <v>1</v>
          </cell>
        </row>
        <row r="1077">
          <cell r="A1077" t="str">
            <v>Fresno</v>
          </cell>
          <cell r="B1077" t="str">
            <v>Dayshift (8-17)</v>
          </cell>
          <cell r="C1077">
            <v>38973</v>
          </cell>
          <cell r="D1077" t="str">
            <v>FA01</v>
          </cell>
          <cell r="F1077" t="str">
            <v>W07</v>
          </cell>
          <cell r="G1077" t="str">
            <v>W07</v>
          </cell>
          <cell r="H1077" t="str">
            <v>EUL</v>
          </cell>
          <cell r="J1077" t="str">
            <v>aq110032w076913002</v>
          </cell>
          <cell r="K1077" t="str">
            <v>head inclined</v>
          </cell>
          <cell r="M1077" t="str">
            <v>re install pritnhead</v>
          </cell>
          <cell r="P1077" t="str">
            <v>shiela</v>
          </cell>
          <cell r="Q1077" t="str">
            <v>back to line</v>
          </cell>
          <cell r="R1077" t="str">
            <v>F07</v>
          </cell>
          <cell r="S1077" t="str">
            <v>3</v>
          </cell>
          <cell r="T1077" t="str">
            <v>1</v>
          </cell>
        </row>
        <row r="1078">
          <cell r="A1078" t="str">
            <v>Fresno</v>
          </cell>
          <cell r="B1078" t="str">
            <v>Dayshift (8-17)</v>
          </cell>
          <cell r="C1078">
            <v>38973</v>
          </cell>
          <cell r="D1078" t="str">
            <v>FA01</v>
          </cell>
          <cell r="F1078" t="str">
            <v>W07</v>
          </cell>
          <cell r="G1078" t="str">
            <v>W07</v>
          </cell>
          <cell r="H1078" t="str">
            <v>EUL</v>
          </cell>
          <cell r="J1078" t="str">
            <v>aq110032w076912191</v>
          </cell>
          <cell r="K1078" t="str">
            <v>head inclined</v>
          </cell>
          <cell r="M1078" t="str">
            <v>re install printhead</v>
          </cell>
          <cell r="P1078" t="str">
            <v>shiela</v>
          </cell>
          <cell r="Q1078" t="str">
            <v>back to line</v>
          </cell>
          <cell r="R1078" t="str">
            <v>F06</v>
          </cell>
          <cell r="S1078" t="str">
            <v>3</v>
          </cell>
          <cell r="T1078" t="str">
            <v>1</v>
          </cell>
        </row>
        <row r="1079">
          <cell r="A1079" t="str">
            <v>Azure</v>
          </cell>
          <cell r="B1079" t="str">
            <v>Dayshift (8-17)</v>
          </cell>
          <cell r="C1079">
            <v>38973</v>
          </cell>
          <cell r="D1079" t="str">
            <v>FA01</v>
          </cell>
          <cell r="F1079" t="str">
            <v>W40</v>
          </cell>
          <cell r="G1079" t="str">
            <v>W40</v>
          </cell>
          <cell r="H1079" t="str">
            <v>EAI</v>
          </cell>
          <cell r="J1079" t="str">
            <v>aq120031w406914054</v>
          </cell>
          <cell r="K1079" t="str">
            <v>dent-on housing lower</v>
          </cell>
          <cell r="L1079" t="str">
            <v>dent</v>
          </cell>
          <cell r="M1079" t="str">
            <v>changed housing lower</v>
          </cell>
          <cell r="P1079" t="str">
            <v>jessa</v>
          </cell>
          <cell r="R1079" t="str">
            <v>A06</v>
          </cell>
          <cell r="S1079" t="str">
            <v>2</v>
          </cell>
          <cell r="T1079" t="str">
            <v>1</v>
          </cell>
        </row>
        <row r="1080">
          <cell r="A1080" t="str">
            <v>Azure</v>
          </cell>
          <cell r="B1080" t="str">
            <v>Dayshift (8-17)</v>
          </cell>
          <cell r="C1080">
            <v>38973</v>
          </cell>
          <cell r="D1080" t="str">
            <v>CA02</v>
          </cell>
          <cell r="F1080" t="str">
            <v>W33</v>
          </cell>
          <cell r="G1080" t="str">
            <v>W33</v>
          </cell>
          <cell r="H1080" t="str">
            <v>EHC</v>
          </cell>
          <cell r="J1080" t="str">
            <v>aq120021w336912106</v>
          </cell>
          <cell r="K1080" t="str">
            <v>hard to pg left</v>
          </cell>
          <cell r="M1080" t="str">
            <v>re pg</v>
          </cell>
          <cell r="P1080" t="str">
            <v>leah</v>
          </cell>
          <cell r="Q1080" t="str">
            <v>back to line</v>
          </cell>
          <cell r="R1080" t="str">
            <v>A02</v>
          </cell>
          <cell r="S1080" t="str">
            <v>3</v>
          </cell>
          <cell r="T1080" t="str">
            <v>1</v>
          </cell>
        </row>
        <row r="1081">
          <cell r="A1081" t="str">
            <v>Fresno</v>
          </cell>
          <cell r="B1081" t="str">
            <v>Dayshift (8-17)</v>
          </cell>
          <cell r="C1081">
            <v>38973</v>
          </cell>
          <cell r="D1081" t="str">
            <v>FA01</v>
          </cell>
          <cell r="F1081" t="str">
            <v>W14</v>
          </cell>
          <cell r="G1081" t="str">
            <v>W14</v>
          </cell>
          <cell r="H1081" t="str">
            <v>EURO</v>
          </cell>
          <cell r="J1081" t="str">
            <v>aq110032w146912148</v>
          </cell>
          <cell r="K1081" t="str">
            <v>ng ej adjust</v>
          </cell>
          <cell r="M1081" t="str">
            <v>re adjust ej</v>
          </cell>
          <cell r="P1081" t="str">
            <v>dovie</v>
          </cell>
          <cell r="Q1081" t="str">
            <v>back to line</v>
          </cell>
          <cell r="R1081" t="str">
            <v>F01</v>
          </cell>
          <cell r="S1081" t="str">
            <v>3</v>
          </cell>
          <cell r="T1081" t="str">
            <v>1</v>
          </cell>
        </row>
        <row r="1082">
          <cell r="A1082" t="str">
            <v>Azure</v>
          </cell>
          <cell r="B1082" t="str">
            <v>Dayshift (8-17)</v>
          </cell>
          <cell r="C1082">
            <v>38973</v>
          </cell>
          <cell r="D1082" t="str">
            <v>FA01</v>
          </cell>
          <cell r="F1082" t="str">
            <v>W06</v>
          </cell>
          <cell r="G1082" t="str">
            <v>W06</v>
          </cell>
          <cell r="H1082" t="str">
            <v>EUL</v>
          </cell>
          <cell r="J1082" t="str">
            <v>w306731020</v>
          </cell>
          <cell r="K1082" t="str">
            <v>smear printing during pgpp</v>
          </cell>
          <cell r="M1082" t="str">
            <v>re print - good</v>
          </cell>
          <cell r="P1082" t="str">
            <v>dovie</v>
          </cell>
          <cell r="Q1082" t="str">
            <v>back to line</v>
          </cell>
          <cell r="R1082" t="str">
            <v>F00</v>
          </cell>
          <cell r="S1082" t="str">
            <v>3</v>
          </cell>
          <cell r="T1082" t="str">
            <v>3</v>
          </cell>
        </row>
        <row r="1083">
          <cell r="A1083" t="str">
            <v>Fresno</v>
          </cell>
          <cell r="B1083" t="str">
            <v>Dayshift (8-17)</v>
          </cell>
          <cell r="C1083">
            <v>38973</v>
          </cell>
          <cell r="D1083" t="str">
            <v>CA06</v>
          </cell>
          <cell r="F1083" t="str">
            <v>W12</v>
          </cell>
          <cell r="G1083" t="str">
            <v>W12</v>
          </cell>
          <cell r="H1083" t="str">
            <v>EAI</v>
          </cell>
          <cell r="J1083" t="str">
            <v>aq110032w126911206</v>
          </cell>
          <cell r="K1083" t="str">
            <v>no cr movement</v>
          </cell>
          <cell r="M1083" t="str">
            <v>changed mcb</v>
          </cell>
          <cell r="N1083" t="str">
            <v>ea680228z</v>
          </cell>
          <cell r="P1083" t="str">
            <v>cherylyn kalaw</v>
          </cell>
          <cell r="Q1083" t="str">
            <v>back to line</v>
          </cell>
          <cell r="R1083" t="str">
            <v>A06</v>
          </cell>
          <cell r="S1083" t="str">
            <v>4</v>
          </cell>
          <cell r="T1083" t="str">
            <v>1</v>
          </cell>
        </row>
        <row r="1084">
          <cell r="A1084" t="str">
            <v>Fresno</v>
          </cell>
          <cell r="B1084" t="str">
            <v>Dayshift (8-17)</v>
          </cell>
          <cell r="C1084">
            <v>38973</v>
          </cell>
          <cell r="D1084" t="str">
            <v>FA01</v>
          </cell>
          <cell r="F1084" t="str">
            <v>W17</v>
          </cell>
          <cell r="G1084" t="str">
            <v>W17</v>
          </cell>
          <cell r="H1084" t="str">
            <v>EUL</v>
          </cell>
          <cell r="J1084" t="str">
            <v>aq110032w176912028</v>
          </cell>
          <cell r="K1084" t="str">
            <v>ng ej adjust</v>
          </cell>
          <cell r="M1084" t="str">
            <v>re adjust ej</v>
          </cell>
          <cell r="P1084" t="str">
            <v>dovie</v>
          </cell>
          <cell r="Q1084" t="str">
            <v>back to line</v>
          </cell>
          <cell r="R1084" t="str">
            <v>F02</v>
          </cell>
          <cell r="S1084" t="str">
            <v>3</v>
          </cell>
          <cell r="T1084" t="str">
            <v>1</v>
          </cell>
        </row>
        <row r="1085">
          <cell r="A1085" t="str">
            <v>Fresno</v>
          </cell>
          <cell r="B1085" t="str">
            <v>Dayshift (8-17)</v>
          </cell>
          <cell r="C1085">
            <v>38973</v>
          </cell>
          <cell r="D1085" t="str">
            <v>FA01</v>
          </cell>
          <cell r="F1085" t="str">
            <v>W14</v>
          </cell>
          <cell r="G1085" t="str">
            <v>W14</v>
          </cell>
          <cell r="H1085" t="str">
            <v>EURO</v>
          </cell>
          <cell r="J1085" t="str">
            <v>aq110032w146912159</v>
          </cell>
          <cell r="K1085" t="str">
            <v>ng ej adjust</v>
          </cell>
          <cell r="M1085" t="str">
            <v>re adjust ej</v>
          </cell>
          <cell r="P1085" t="str">
            <v>dovie</v>
          </cell>
          <cell r="Q1085" t="str">
            <v>back to line</v>
          </cell>
          <cell r="R1085" t="str">
            <v>F02</v>
          </cell>
          <cell r="S1085" t="str">
            <v>3</v>
          </cell>
          <cell r="T1085" t="str">
            <v>1</v>
          </cell>
        </row>
        <row r="1086">
          <cell r="A1086" t="str">
            <v>Fresno</v>
          </cell>
          <cell r="B1086" t="str">
            <v>Dayshift (8-17)</v>
          </cell>
          <cell r="C1086">
            <v>38973</v>
          </cell>
          <cell r="D1086" t="str">
            <v>CA02</v>
          </cell>
          <cell r="F1086" t="str">
            <v>W18</v>
          </cell>
          <cell r="G1086" t="str">
            <v>W18</v>
          </cell>
          <cell r="H1086" t="str">
            <v>euroexport</v>
          </cell>
          <cell r="J1086" t="str">
            <v>aq110032w186912133</v>
          </cell>
          <cell r="K1086" t="str">
            <v>long pump tube</v>
          </cell>
          <cell r="M1086" t="str">
            <v>changed ink system</v>
          </cell>
          <cell r="P1086" t="str">
            <v>ella</v>
          </cell>
          <cell r="Q1086" t="str">
            <v>back to line</v>
          </cell>
          <cell r="R1086" t="str">
            <v>A00</v>
          </cell>
          <cell r="S1086" t="str">
            <v>1</v>
          </cell>
          <cell r="T1086" t="str">
            <v>1</v>
          </cell>
        </row>
        <row r="1087">
          <cell r="A1087" t="str">
            <v>Fresno</v>
          </cell>
          <cell r="B1087" t="str">
            <v>Dayshift (8-17)</v>
          </cell>
          <cell r="C1087">
            <v>38973</v>
          </cell>
          <cell r="D1087" t="str">
            <v>FA01</v>
          </cell>
          <cell r="F1087" t="str">
            <v>W08</v>
          </cell>
          <cell r="G1087" t="str">
            <v>W08</v>
          </cell>
          <cell r="H1087" t="str">
            <v>EAI LATIN</v>
          </cell>
          <cell r="J1087" t="str">
            <v>aq110032w086912119</v>
          </cell>
          <cell r="K1087" t="str">
            <v>inconsistent no paper loading during cleaning</v>
          </cell>
          <cell r="M1087" t="str">
            <v>ndf</v>
          </cell>
          <cell r="P1087" t="str">
            <v>cherylyn kalaw</v>
          </cell>
          <cell r="Q1087" t="str">
            <v>back to line</v>
          </cell>
          <cell r="R1087" t="str">
            <v>F01</v>
          </cell>
          <cell r="S1087" t="str">
            <v>3</v>
          </cell>
          <cell r="T1087" t="str">
            <v>1</v>
          </cell>
        </row>
        <row r="1088">
          <cell r="A1088" t="str">
            <v>Fresno</v>
          </cell>
          <cell r="B1088" t="str">
            <v>Dayshift (8-17)</v>
          </cell>
          <cell r="C1088">
            <v>38973</v>
          </cell>
          <cell r="D1088" t="str">
            <v>FA01</v>
          </cell>
          <cell r="F1088" t="str">
            <v>W17</v>
          </cell>
          <cell r="G1088" t="str">
            <v>W17</v>
          </cell>
          <cell r="H1088" t="str">
            <v>EUL</v>
          </cell>
          <cell r="J1088" t="str">
            <v>aq110032w176912025</v>
          </cell>
          <cell r="K1088" t="str">
            <v>ng ej adjust</v>
          </cell>
          <cell r="M1088" t="str">
            <v>re adjust ej</v>
          </cell>
          <cell r="P1088" t="str">
            <v>dovie</v>
          </cell>
          <cell r="Q1088" t="str">
            <v>back to line</v>
          </cell>
          <cell r="R1088" t="str">
            <v>F03</v>
          </cell>
          <cell r="S1088" t="str">
            <v>3</v>
          </cell>
          <cell r="T1088" t="str">
            <v>1</v>
          </cell>
        </row>
        <row r="1089">
          <cell r="A1089" t="str">
            <v>Fresno</v>
          </cell>
          <cell r="B1089" t="str">
            <v>Dayshift (8-17)</v>
          </cell>
          <cell r="C1089">
            <v>38973</v>
          </cell>
          <cell r="D1089" t="str">
            <v>FA02</v>
          </cell>
          <cell r="F1089" t="str">
            <v>W20</v>
          </cell>
          <cell r="G1089" t="str">
            <v>W20</v>
          </cell>
          <cell r="H1089" t="str">
            <v>ESP</v>
          </cell>
          <cell r="J1089" t="str">
            <v>w136912035</v>
          </cell>
          <cell r="K1089" t="str">
            <v>scratch-on panel assy</v>
          </cell>
          <cell r="M1089" t="str">
            <v>wiped</v>
          </cell>
          <cell r="P1089" t="str">
            <v>leah</v>
          </cell>
          <cell r="Q1089" t="str">
            <v>FROM REWORK</v>
          </cell>
          <cell r="R1089" t="str">
            <v>A00</v>
          </cell>
          <cell r="S1089" t="str">
            <v>3</v>
          </cell>
          <cell r="T1089" t="str">
            <v>3</v>
          </cell>
        </row>
        <row r="1090">
          <cell r="A1090" t="str">
            <v>Fresno</v>
          </cell>
          <cell r="B1090" t="str">
            <v>Dayshift (8-17)</v>
          </cell>
          <cell r="C1090">
            <v>38973</v>
          </cell>
          <cell r="D1090" t="str">
            <v>FA02</v>
          </cell>
          <cell r="F1090" t="str">
            <v>W11</v>
          </cell>
          <cell r="G1090" t="str">
            <v>W11</v>
          </cell>
          <cell r="H1090" t="str">
            <v>EAI</v>
          </cell>
          <cell r="J1090" t="str">
            <v>aq110032w116911318</v>
          </cell>
          <cell r="K1090" t="str">
            <v>scratch-on asf during movement of edge guide</v>
          </cell>
          <cell r="M1090" t="str">
            <v>changed asf assy</v>
          </cell>
          <cell r="Q1090" t="str">
            <v>back to line</v>
          </cell>
          <cell r="R1090" t="str">
            <v>A07</v>
          </cell>
          <cell r="S1090" t="str">
            <v>1</v>
          </cell>
          <cell r="T1090" t="str">
            <v>1</v>
          </cell>
        </row>
        <row r="1091">
          <cell r="A1091" t="str">
            <v>Fresno</v>
          </cell>
          <cell r="B1091" t="str">
            <v>Dayshift (8-17)</v>
          </cell>
          <cell r="C1091">
            <v>38973</v>
          </cell>
          <cell r="D1091" t="str">
            <v>FA01</v>
          </cell>
          <cell r="F1091" t="str">
            <v>W07</v>
          </cell>
          <cell r="G1091" t="str">
            <v>W07</v>
          </cell>
          <cell r="H1091" t="str">
            <v>EUL</v>
          </cell>
          <cell r="J1091" t="str">
            <v>AQ110032W076912192</v>
          </cell>
          <cell r="K1091" t="str">
            <v>HEAD INCLINED</v>
          </cell>
          <cell r="M1091" t="str">
            <v>re-installed p-head</v>
          </cell>
          <cell r="P1091" t="str">
            <v>shiela</v>
          </cell>
          <cell r="Q1091" t="str">
            <v>back to line</v>
          </cell>
          <cell r="R1091" t="str">
            <v>F07</v>
          </cell>
          <cell r="S1091" t="str">
            <v>3</v>
          </cell>
          <cell r="T1091" t="str">
            <v>1</v>
          </cell>
        </row>
        <row r="1092">
          <cell r="A1092" t="str">
            <v>Fresno</v>
          </cell>
          <cell r="B1092" t="str">
            <v>Dayshift (8-17)</v>
          </cell>
          <cell r="C1092">
            <v>38973</v>
          </cell>
          <cell r="D1092" t="str">
            <v>FA01</v>
          </cell>
          <cell r="F1092" t="str">
            <v>W21</v>
          </cell>
          <cell r="G1092" t="str">
            <v>W21</v>
          </cell>
          <cell r="H1092" t="str">
            <v>EURO</v>
          </cell>
          <cell r="J1092" t="str">
            <v>AQ110032W166907205</v>
          </cell>
          <cell r="K1092" t="str">
            <v>DOUBLE FEEDING AFTER INK CHARGING</v>
          </cell>
          <cell r="R1092" t="str">
            <v>F02</v>
          </cell>
          <cell r="S1092" t="str">
            <v>1</v>
          </cell>
          <cell r="T1092" t="str">
            <v>1</v>
          </cell>
        </row>
        <row r="1093">
          <cell r="A1093" t="str">
            <v>Fresno</v>
          </cell>
          <cell r="B1093" t="str">
            <v>Dayshift (8-17)</v>
          </cell>
          <cell r="C1093">
            <v>38973</v>
          </cell>
          <cell r="D1093" t="str">
            <v>FA01</v>
          </cell>
          <cell r="F1093" t="str">
            <v>W07</v>
          </cell>
          <cell r="G1093" t="str">
            <v>W07</v>
          </cell>
          <cell r="H1093" t="str">
            <v>EUL</v>
          </cell>
          <cell r="J1093" t="str">
            <v>AQ110032W076913003</v>
          </cell>
          <cell r="K1093" t="str">
            <v>HEAD INCLINED</v>
          </cell>
          <cell r="M1093" t="str">
            <v>re install printhead</v>
          </cell>
          <cell r="P1093" t="str">
            <v>shiela</v>
          </cell>
          <cell r="Q1093" t="str">
            <v>back to line</v>
          </cell>
          <cell r="R1093" t="str">
            <v>F06</v>
          </cell>
          <cell r="S1093" t="str">
            <v>3</v>
          </cell>
          <cell r="T1093" t="str">
            <v>1</v>
          </cell>
        </row>
        <row r="1094">
          <cell r="A1094" t="str">
            <v>Fresno</v>
          </cell>
          <cell r="B1094" t="str">
            <v>Dayshift (8-17)</v>
          </cell>
          <cell r="C1094">
            <v>38973</v>
          </cell>
          <cell r="D1094" t="str">
            <v>CA06</v>
          </cell>
          <cell r="F1094" t="str">
            <v>W11</v>
          </cell>
          <cell r="G1094" t="str">
            <v>W11</v>
          </cell>
          <cell r="H1094" t="str">
            <v>EAI</v>
          </cell>
          <cell r="J1094" t="str">
            <v>AQ110032W116911308</v>
          </cell>
          <cell r="K1094" t="str">
            <v>EEPROM VERIFY ERROR</v>
          </cell>
          <cell r="R1094" t="str">
            <v>F04</v>
          </cell>
          <cell r="S1094" t="str">
            <v>1</v>
          </cell>
          <cell r="T1094" t="str">
            <v>1</v>
          </cell>
        </row>
        <row r="1095">
          <cell r="A1095" t="str">
            <v>Fresno</v>
          </cell>
          <cell r="B1095" t="str">
            <v>Dayshift (8-17)</v>
          </cell>
          <cell r="C1095">
            <v>38973</v>
          </cell>
          <cell r="D1095" t="str">
            <v>CA03</v>
          </cell>
          <cell r="F1095" t="str">
            <v>W21</v>
          </cell>
          <cell r="G1095" t="str">
            <v>W21</v>
          </cell>
          <cell r="H1095" t="str">
            <v>EDG</v>
          </cell>
          <cell r="J1095" t="str">
            <v>AQ110032W216911005</v>
          </cell>
          <cell r="K1095" t="str">
            <v>LONG PUMP TUBE</v>
          </cell>
          <cell r="M1095" t="str">
            <v>re arranged</v>
          </cell>
          <cell r="P1095" t="str">
            <v>rea</v>
          </cell>
          <cell r="Q1095" t="str">
            <v>back to line</v>
          </cell>
          <cell r="R1095" t="str">
            <v>A03</v>
          </cell>
          <cell r="S1095" t="str">
            <v>3</v>
          </cell>
          <cell r="T1095" t="str">
            <v>1</v>
          </cell>
        </row>
        <row r="1096">
          <cell r="A1096" t="str">
            <v>Fresno</v>
          </cell>
          <cell r="B1096" t="str">
            <v>Dayshift (8-17)</v>
          </cell>
          <cell r="C1096">
            <v>38973</v>
          </cell>
          <cell r="D1096" t="str">
            <v>FA01</v>
          </cell>
          <cell r="F1096" t="str">
            <v>W11</v>
          </cell>
          <cell r="G1096" t="str">
            <v>W11</v>
          </cell>
          <cell r="H1096" t="str">
            <v>EAI</v>
          </cell>
          <cell r="J1096" t="str">
            <v>aq110032w116911307</v>
          </cell>
          <cell r="K1096" t="str">
            <v>abnormal priniting during head angular</v>
          </cell>
          <cell r="M1096" t="str">
            <v>re-print-good</v>
          </cell>
          <cell r="P1096" t="str">
            <v>dovie</v>
          </cell>
          <cell r="Q1096" t="str">
            <v>back to line</v>
          </cell>
          <cell r="R1096" t="str">
            <v>F05</v>
          </cell>
          <cell r="S1096" t="str">
            <v>3</v>
          </cell>
          <cell r="T1096" t="str">
            <v>1</v>
          </cell>
        </row>
        <row r="1097">
          <cell r="A1097" t="str">
            <v>Fresno</v>
          </cell>
          <cell r="B1097" t="str">
            <v>Dayshift (8-17)</v>
          </cell>
          <cell r="C1097">
            <v>38973</v>
          </cell>
          <cell r="D1097" t="str">
            <v>FA04</v>
          </cell>
          <cell r="F1097" t="str">
            <v>W14</v>
          </cell>
          <cell r="G1097" t="str">
            <v>W14</v>
          </cell>
          <cell r="H1097" t="str">
            <v>EURO</v>
          </cell>
          <cell r="J1097" t="str">
            <v>aq110032w146912174</v>
          </cell>
          <cell r="K1097" t="str">
            <v>customer setting mismatch</v>
          </cell>
          <cell r="M1097" t="str">
            <v>re-discharged</v>
          </cell>
          <cell r="P1097" t="str">
            <v>Apolonia Baltazar</v>
          </cell>
          <cell r="Q1097" t="str">
            <v>back to line</v>
          </cell>
          <cell r="R1097" t="str">
            <v>F04</v>
          </cell>
          <cell r="S1097" t="str">
            <v>3</v>
          </cell>
          <cell r="T1097" t="str">
            <v>1</v>
          </cell>
        </row>
        <row r="1098">
          <cell r="A1098" t="str">
            <v>Azure</v>
          </cell>
          <cell r="B1098" t="str">
            <v>Dayshift (8-17)</v>
          </cell>
          <cell r="C1098">
            <v>38973</v>
          </cell>
          <cell r="D1098" t="str">
            <v>FA05</v>
          </cell>
          <cell r="F1098" t="str">
            <v>W38</v>
          </cell>
          <cell r="G1098" t="str">
            <v>W38</v>
          </cell>
          <cell r="H1098" t="str">
            <v>EHC</v>
          </cell>
          <cell r="J1098" t="str">
            <v>aq120021w386912119</v>
          </cell>
          <cell r="K1098" t="str">
            <v>foreign mat fibers on paper guide front</v>
          </cell>
          <cell r="M1098" t="str">
            <v>removed foreign mat</v>
          </cell>
          <cell r="P1098" t="str">
            <v>leah</v>
          </cell>
          <cell r="Q1098" t="str">
            <v>back to line</v>
          </cell>
          <cell r="R1098" t="str">
            <v>A00</v>
          </cell>
          <cell r="S1098" t="str">
            <v>3</v>
          </cell>
          <cell r="T1098" t="str">
            <v>1</v>
          </cell>
        </row>
        <row r="1099">
          <cell r="A1099" t="str">
            <v>Fresno</v>
          </cell>
          <cell r="B1099" t="str">
            <v>Dayshift (8-17)</v>
          </cell>
          <cell r="C1099">
            <v>38973</v>
          </cell>
          <cell r="D1099" t="str">
            <v>FA01</v>
          </cell>
          <cell r="F1099" t="str">
            <v>W30</v>
          </cell>
          <cell r="G1099" t="str">
            <v>W30</v>
          </cell>
          <cell r="H1099" t="str">
            <v>EHC</v>
          </cell>
          <cell r="J1099" t="str">
            <v>aq110022w306912005</v>
          </cell>
          <cell r="K1099" t="str">
            <v>ng pf adjust</v>
          </cell>
          <cell r="M1099" t="str">
            <v>changed printhead</v>
          </cell>
          <cell r="P1099" t="str">
            <v>dorie</v>
          </cell>
          <cell r="R1099" t="str">
            <v>F02</v>
          </cell>
          <cell r="S1099" t="str">
            <v>1</v>
          </cell>
          <cell r="T1099" t="str">
            <v>1</v>
          </cell>
        </row>
        <row r="1100">
          <cell r="A1100" t="str">
            <v>Fresno</v>
          </cell>
          <cell r="B1100" t="str">
            <v>Dayshift (8-17)</v>
          </cell>
          <cell r="C1100">
            <v>38973</v>
          </cell>
          <cell r="D1100" t="str">
            <v>MA06</v>
          </cell>
          <cell r="F1100" t="str">
            <v>W30</v>
          </cell>
          <cell r="G1100" t="str">
            <v>W30</v>
          </cell>
          <cell r="H1100" t="str">
            <v>EHC</v>
          </cell>
          <cell r="J1100" t="str">
            <v>aq110022w306912139</v>
          </cell>
          <cell r="K1100" t="str">
            <v>loosethread-housing lower inside pgf</v>
          </cell>
          <cell r="L1100" t="str">
            <v>loose</v>
          </cell>
          <cell r="M1100" t="str">
            <v>changed h.lower</v>
          </cell>
          <cell r="P1100" t="str">
            <v>rea</v>
          </cell>
          <cell r="Q1100" t="str">
            <v>back to line</v>
          </cell>
          <cell r="R1100" t="str">
            <v>A01</v>
          </cell>
          <cell r="S1100" t="str">
            <v>2</v>
          </cell>
          <cell r="T1100" t="str">
            <v>1</v>
          </cell>
        </row>
        <row r="1101">
          <cell r="A1101" t="str">
            <v>Fresno</v>
          </cell>
          <cell r="B1101" t="str">
            <v>Dayshift (8-17)</v>
          </cell>
          <cell r="C1101">
            <v>38973</v>
          </cell>
          <cell r="D1101" t="str">
            <v>FA01</v>
          </cell>
          <cell r="F1101" t="str">
            <v>W10</v>
          </cell>
          <cell r="G1101" t="str">
            <v>W10</v>
          </cell>
          <cell r="H1101" t="str">
            <v>EAI</v>
          </cell>
          <cell r="J1101" t="str">
            <v>aq110032w106912250</v>
          </cell>
          <cell r="K1101" t="str">
            <v>abnormal printing during nozzle check</v>
          </cell>
          <cell r="M1101" t="str">
            <v>changed p-head</v>
          </cell>
          <cell r="N1101" t="str">
            <v>a3060909-01a</v>
          </cell>
          <cell r="O1101" t="str">
            <v>a3060909-02a</v>
          </cell>
          <cell r="P1101" t="str">
            <v>grace</v>
          </cell>
          <cell r="Q1101" t="str">
            <v>back to line</v>
          </cell>
          <cell r="R1101" t="str">
            <v>F01</v>
          </cell>
          <cell r="S1101" t="str">
            <v>1</v>
          </cell>
          <cell r="T1101" t="str">
            <v>1</v>
          </cell>
        </row>
        <row r="1102">
          <cell r="A1102" t="str">
            <v>Fresno</v>
          </cell>
          <cell r="B1102" t="str">
            <v>Dayshift (8-17)</v>
          </cell>
          <cell r="C1102">
            <v>38973</v>
          </cell>
          <cell r="D1102" t="str">
            <v>MA05</v>
          </cell>
          <cell r="F1102" t="str">
            <v>W13</v>
          </cell>
          <cell r="H1102" t="str">
            <v>EAI</v>
          </cell>
          <cell r="J1102" t="str">
            <v>aq110032w136912131</v>
          </cell>
          <cell r="K1102" t="str">
            <v>loosethread-ink system on rear side</v>
          </cell>
          <cell r="R1102" t="str">
            <v>A01</v>
          </cell>
          <cell r="S1102" t="str">
            <v>1</v>
          </cell>
          <cell r="T1102" t="str">
            <v>1</v>
          </cell>
        </row>
        <row r="1103">
          <cell r="A1103" t="str">
            <v>Fresno</v>
          </cell>
          <cell r="B1103" t="str">
            <v>Dayshift (8-17)</v>
          </cell>
          <cell r="C1103">
            <v>38973</v>
          </cell>
          <cell r="D1103" t="str">
            <v>FA06</v>
          </cell>
          <cell r="F1103" t="str">
            <v>W20</v>
          </cell>
          <cell r="G1103" t="str">
            <v>W20</v>
          </cell>
          <cell r="H1103" t="str">
            <v>ESP</v>
          </cell>
          <cell r="J1103" t="str">
            <v>w136912002</v>
          </cell>
          <cell r="K1103" t="str">
            <v>gap-on housing left to housing front</v>
          </cell>
          <cell r="Q1103" t="str">
            <v>FROM REWORK</v>
          </cell>
          <cell r="R1103" t="str">
            <v>A00</v>
          </cell>
          <cell r="S1103" t="str">
            <v>1</v>
          </cell>
          <cell r="T1103" t="str">
            <v>3</v>
          </cell>
        </row>
        <row r="1104">
          <cell r="A1104" t="str">
            <v>Patresse</v>
          </cell>
          <cell r="B1104" t="str">
            <v>Dayshift (8-17)</v>
          </cell>
          <cell r="C1104">
            <v>38973</v>
          </cell>
          <cell r="D1104" t="str">
            <v>CA02</v>
          </cell>
          <cell r="E1104" t="str">
            <v>S01</v>
          </cell>
          <cell r="F1104" t="str">
            <v>W03</v>
          </cell>
          <cell r="H1104" t="str">
            <v>EHC</v>
          </cell>
          <cell r="I1104" t="str">
            <v>s026908224</v>
          </cell>
          <cell r="J1104" t="str">
            <v>ak160012w036913275</v>
          </cell>
          <cell r="K1104" t="str">
            <v>loosethread guide ic</v>
          </cell>
          <cell r="L1104" t="str">
            <v>loose</v>
          </cell>
          <cell r="M1104" t="str">
            <v>changed carriage</v>
          </cell>
          <cell r="P1104" t="str">
            <v>lea umali</v>
          </cell>
          <cell r="Q1104" t="str">
            <v>back to line</v>
          </cell>
          <cell r="R1104" t="str">
            <v>A01</v>
          </cell>
          <cell r="S1104" t="str">
            <v>2</v>
          </cell>
          <cell r="T1104" t="str">
            <v>1</v>
          </cell>
        </row>
        <row r="1105">
          <cell r="A1105" t="str">
            <v>w306912138</v>
          </cell>
          <cell r="B1105" t="str">
            <v>Dayshift (8-17)</v>
          </cell>
          <cell r="C1105">
            <v>38973</v>
          </cell>
          <cell r="D1105" t="str">
            <v>CA06</v>
          </cell>
          <cell r="F1105" t="str">
            <v>W30</v>
          </cell>
          <cell r="G1105" t="str">
            <v>W30</v>
          </cell>
          <cell r="H1105" t="str">
            <v>EHC</v>
          </cell>
          <cell r="J1105" t="str">
            <v>aq110022w306912138</v>
          </cell>
          <cell r="K1105" t="str">
            <v>pad hopper floating on asf</v>
          </cell>
          <cell r="M1105" t="str">
            <v>changed asf</v>
          </cell>
          <cell r="P1105" t="str">
            <v>ella</v>
          </cell>
          <cell r="Q1105" t="str">
            <v>back to line</v>
          </cell>
          <cell r="R1105" t="str">
            <v>F04</v>
          </cell>
          <cell r="S1105" t="str">
            <v>1</v>
          </cell>
          <cell r="T1105" t="str">
            <v>1</v>
          </cell>
        </row>
        <row r="1106">
          <cell r="A1106" t="str">
            <v>Fresno</v>
          </cell>
          <cell r="B1106" t="str">
            <v>Dayshift (8-17)</v>
          </cell>
          <cell r="C1106">
            <v>38973</v>
          </cell>
          <cell r="D1106" t="str">
            <v>FA01</v>
          </cell>
          <cell r="F1106" t="str">
            <v>W15</v>
          </cell>
          <cell r="G1106" t="str">
            <v>W15</v>
          </cell>
          <cell r="H1106" t="str">
            <v>EUL</v>
          </cell>
          <cell r="J1106" t="str">
            <v>aq110032w156912289</v>
          </cell>
          <cell r="K1106" t="str">
            <v>abnormal printing(TIF adjust)</v>
          </cell>
          <cell r="M1106" t="str">
            <v>re-print good-ndf</v>
          </cell>
          <cell r="P1106" t="str">
            <v>celine</v>
          </cell>
          <cell r="Q1106" t="str">
            <v>back to line</v>
          </cell>
          <cell r="R1106" t="str">
            <v>F02</v>
          </cell>
          <cell r="S1106" t="str">
            <v>3</v>
          </cell>
          <cell r="T1106" t="str">
            <v>1</v>
          </cell>
        </row>
        <row r="1107">
          <cell r="A1107" t="str">
            <v>Fresno</v>
          </cell>
          <cell r="B1107" t="str">
            <v>Dayshift (8-17)</v>
          </cell>
          <cell r="C1107">
            <v>38973</v>
          </cell>
          <cell r="D1107" t="str">
            <v>FA01</v>
          </cell>
          <cell r="F1107" t="str">
            <v>W40</v>
          </cell>
          <cell r="G1107" t="str">
            <v>W40</v>
          </cell>
          <cell r="H1107" t="str">
            <v>EAI</v>
          </cell>
          <cell r="J1107" t="str">
            <v>aq120031w406914074</v>
          </cell>
          <cell r="K1107" t="str">
            <v>unusual sound during ink charging</v>
          </cell>
          <cell r="M1107" t="str">
            <v>changed comb gear 16.8,32.8</v>
          </cell>
          <cell r="P1107" t="str">
            <v>janice</v>
          </cell>
          <cell r="R1107" t="str">
            <v>F02</v>
          </cell>
          <cell r="S1107" t="str">
            <v>1</v>
          </cell>
          <cell r="T1107" t="str">
            <v>1</v>
          </cell>
        </row>
        <row r="1108">
          <cell r="A1108" t="str">
            <v>Fresno</v>
          </cell>
          <cell r="B1108" t="str">
            <v>Dayshift (8-17)</v>
          </cell>
          <cell r="C1108">
            <v>38973</v>
          </cell>
          <cell r="D1108" t="str">
            <v>FA01</v>
          </cell>
          <cell r="F1108" t="str">
            <v>W08</v>
          </cell>
          <cell r="G1108" t="str">
            <v>W08</v>
          </cell>
          <cell r="H1108" t="str">
            <v>EAI LATIN</v>
          </cell>
          <cell r="J1108" t="str">
            <v>aq110032w086912126</v>
          </cell>
          <cell r="K1108" t="str">
            <v>no detection of cdr-tray</v>
          </cell>
          <cell r="M1108" t="str">
            <v>CHANGED DETECTOR GUIDE CDR</v>
          </cell>
          <cell r="P1108" t="str">
            <v>REA</v>
          </cell>
          <cell r="R1108" t="str">
            <v>F02</v>
          </cell>
          <cell r="S1108" t="str">
            <v>1</v>
          </cell>
          <cell r="T1108" t="str">
            <v>1</v>
          </cell>
        </row>
        <row r="1109">
          <cell r="A1109" t="str">
            <v>Azure</v>
          </cell>
          <cell r="B1109" t="str">
            <v>Dayshift (8-17)</v>
          </cell>
          <cell r="C1109">
            <v>38973</v>
          </cell>
          <cell r="D1109" t="str">
            <v>FA01</v>
          </cell>
          <cell r="F1109" t="str">
            <v>W39</v>
          </cell>
          <cell r="G1109" t="str">
            <v>W39</v>
          </cell>
          <cell r="H1109" t="str">
            <v>EHC</v>
          </cell>
          <cell r="J1109" t="str">
            <v>aq120021w396911236</v>
          </cell>
          <cell r="K1109" t="str">
            <v>ng pw adjust on esf 2</v>
          </cell>
          <cell r="M1109" t="str">
            <v>CHANGED PW SENSOR</v>
          </cell>
          <cell r="P1109" t="str">
            <v>JANICE</v>
          </cell>
          <cell r="Q1109" t="str">
            <v>back to line</v>
          </cell>
          <cell r="R1109" t="str">
            <v>F05</v>
          </cell>
          <cell r="S1109" t="str">
            <v>3</v>
          </cell>
          <cell r="T1109" t="str">
            <v>1</v>
          </cell>
        </row>
        <row r="1110">
          <cell r="A1110" t="str">
            <v>Fresno</v>
          </cell>
          <cell r="B1110" t="str">
            <v>Dayshift (8-17)</v>
          </cell>
          <cell r="C1110">
            <v>38973</v>
          </cell>
          <cell r="D1110" t="str">
            <v>FA01</v>
          </cell>
          <cell r="F1110" t="str">
            <v>W07</v>
          </cell>
          <cell r="G1110" t="str">
            <v>W07</v>
          </cell>
          <cell r="H1110" t="str">
            <v>EUL</v>
          </cell>
          <cell r="J1110" t="str">
            <v>aq110032w076913026</v>
          </cell>
          <cell r="K1110" t="str">
            <v>inclined printhead</v>
          </cell>
          <cell r="M1110" t="str">
            <v>re-installed printhead</v>
          </cell>
          <cell r="P1110" t="str">
            <v>grace</v>
          </cell>
          <cell r="Q1110" t="str">
            <v>back to line</v>
          </cell>
          <cell r="R1110" t="str">
            <v>F01</v>
          </cell>
          <cell r="S1110" t="str">
            <v>3</v>
          </cell>
          <cell r="T1110" t="str">
            <v>1</v>
          </cell>
        </row>
        <row r="1111">
          <cell r="A1111" t="str">
            <v>Fresno</v>
          </cell>
          <cell r="B1111" t="str">
            <v>Dayshift (8-17)</v>
          </cell>
          <cell r="C1111">
            <v>38973</v>
          </cell>
          <cell r="D1111" t="str">
            <v>CA04</v>
          </cell>
          <cell r="F1111" t="str">
            <v>W07</v>
          </cell>
          <cell r="G1111" t="str">
            <v>W07</v>
          </cell>
          <cell r="H1111" t="str">
            <v>EUL</v>
          </cell>
          <cell r="J1111" t="str">
            <v>aq110032w076913006</v>
          </cell>
          <cell r="K1111" t="str">
            <v>loosethread-shield plate USB</v>
          </cell>
          <cell r="R1111" t="str">
            <v>A05</v>
          </cell>
          <cell r="S1111" t="str">
            <v>1</v>
          </cell>
          <cell r="T1111" t="str">
            <v>1</v>
          </cell>
        </row>
        <row r="1112">
          <cell r="A1112" t="str">
            <v>Azure</v>
          </cell>
          <cell r="B1112" t="str">
            <v>Dayshift (8-17)</v>
          </cell>
          <cell r="C1112">
            <v>38973</v>
          </cell>
          <cell r="D1112" t="str">
            <v>FA01</v>
          </cell>
          <cell r="F1112" t="str">
            <v>W38</v>
          </cell>
          <cell r="G1112" t="str">
            <v>W38</v>
          </cell>
          <cell r="H1112" t="str">
            <v>EHC</v>
          </cell>
          <cell r="J1112" t="str">
            <v>aq120021w386912148</v>
          </cell>
          <cell r="K1112" t="str">
            <v>head inclined</v>
          </cell>
          <cell r="M1112" t="str">
            <v>re-installed p-head</v>
          </cell>
          <cell r="P1112" t="str">
            <v>shiela</v>
          </cell>
          <cell r="Q1112" t="str">
            <v>back to line</v>
          </cell>
          <cell r="R1112" t="str">
            <v>F04</v>
          </cell>
          <cell r="S1112" t="str">
            <v>3</v>
          </cell>
          <cell r="T1112" t="str">
            <v>1</v>
          </cell>
        </row>
        <row r="1113">
          <cell r="A1113" t="str">
            <v>Fresno</v>
          </cell>
          <cell r="B1113" t="str">
            <v>Dayshift (8-17)</v>
          </cell>
          <cell r="C1113">
            <v>38973</v>
          </cell>
          <cell r="D1113" t="str">
            <v>CA04</v>
          </cell>
          <cell r="F1113" t="str">
            <v>W07</v>
          </cell>
          <cell r="G1113" t="str">
            <v>W07</v>
          </cell>
          <cell r="H1113" t="str">
            <v>EUL</v>
          </cell>
          <cell r="J1113" t="str">
            <v>aq110032w076913007</v>
          </cell>
          <cell r="K1113" t="str">
            <v>loosethread-shield plate usb</v>
          </cell>
          <cell r="R1113" t="str">
            <v>A06</v>
          </cell>
          <cell r="S1113" t="str">
            <v>1</v>
          </cell>
          <cell r="T1113" t="str">
            <v>1</v>
          </cell>
        </row>
        <row r="1114">
          <cell r="A1114" t="str">
            <v>Fresno</v>
          </cell>
          <cell r="B1114" t="str">
            <v>Dayshift (8-17)</v>
          </cell>
          <cell r="C1114">
            <v>38973</v>
          </cell>
          <cell r="D1114" t="str">
            <v>FA04</v>
          </cell>
          <cell r="F1114" t="str">
            <v>W07</v>
          </cell>
          <cell r="G1114" t="str">
            <v>W07</v>
          </cell>
          <cell r="H1114" t="str">
            <v>EUL</v>
          </cell>
          <cell r="J1114" t="str">
            <v>aq110032w076912179</v>
          </cell>
          <cell r="K1114" t="str">
            <v>fatal error 3ch=0</v>
          </cell>
          <cell r="M1114" t="str">
            <v>re-install csic</v>
          </cell>
          <cell r="P1114" t="str">
            <v>liza</v>
          </cell>
          <cell r="R1114" t="str">
            <v>F07</v>
          </cell>
          <cell r="S1114" t="str">
            <v>3</v>
          </cell>
          <cell r="T1114" t="str">
            <v>1</v>
          </cell>
        </row>
        <row r="1115">
          <cell r="A1115" t="str">
            <v>Azure</v>
          </cell>
          <cell r="B1115" t="str">
            <v>Dayshift (8-17)</v>
          </cell>
          <cell r="C1115">
            <v>38973</v>
          </cell>
          <cell r="D1115" t="str">
            <v>CA02</v>
          </cell>
          <cell r="F1115" t="str">
            <v>W35</v>
          </cell>
          <cell r="G1115" t="str">
            <v>W35</v>
          </cell>
          <cell r="H1115" t="str">
            <v>EHC</v>
          </cell>
          <cell r="J1115" t="str">
            <v>aq120021w356912334</v>
          </cell>
          <cell r="K1115" t="str">
            <v>cannot pg-left side</v>
          </cell>
          <cell r="M1115" t="str">
            <v>re pg</v>
          </cell>
          <cell r="P1115" t="str">
            <v>vivian</v>
          </cell>
          <cell r="R1115" t="str">
            <v>F02</v>
          </cell>
          <cell r="S1115" t="str">
            <v>3</v>
          </cell>
          <cell r="T1115" t="str">
            <v>1</v>
          </cell>
        </row>
        <row r="1116">
          <cell r="A1116" t="str">
            <v>Azure</v>
          </cell>
          <cell r="B1116" t="str">
            <v>Dayshift (8-17)</v>
          </cell>
          <cell r="C1116">
            <v>38973</v>
          </cell>
          <cell r="D1116" t="str">
            <v>CA06</v>
          </cell>
          <cell r="F1116" t="str">
            <v>W33</v>
          </cell>
          <cell r="G1116" t="str">
            <v>W33</v>
          </cell>
          <cell r="H1116" t="str">
            <v>EHC</v>
          </cell>
          <cell r="J1116" t="str">
            <v>aq120021w336912023</v>
          </cell>
          <cell r="K1116" t="str">
            <v>fatal erro during first power on QR 3CH=50</v>
          </cell>
          <cell r="M1116" t="str">
            <v>changed ink system</v>
          </cell>
          <cell r="P1116" t="str">
            <v>vivian</v>
          </cell>
          <cell r="R1116" t="str">
            <v>F03</v>
          </cell>
          <cell r="S1116" t="str">
            <v>1</v>
          </cell>
          <cell r="T1116" t="str">
            <v>1</v>
          </cell>
        </row>
        <row r="1117">
          <cell r="A1117" t="str">
            <v>Azure</v>
          </cell>
          <cell r="B1117" t="str">
            <v>Dayshift (8-17)</v>
          </cell>
          <cell r="C1117">
            <v>38973</v>
          </cell>
          <cell r="D1117" t="str">
            <v>FA04</v>
          </cell>
          <cell r="F1117" t="str">
            <v>W33</v>
          </cell>
          <cell r="G1117" t="str">
            <v>W33</v>
          </cell>
          <cell r="H1117" t="str">
            <v>EHC</v>
          </cell>
          <cell r="J1117" t="str">
            <v>aq120021w336912136</v>
          </cell>
          <cell r="K1117" t="str">
            <v>unusual sound during safety</v>
          </cell>
          <cell r="M1117" t="str">
            <v>ndf</v>
          </cell>
          <cell r="P1117" t="str">
            <v>Apolonia Baltazar</v>
          </cell>
          <cell r="Q1117" t="str">
            <v>back to line</v>
          </cell>
          <cell r="R1117" t="str">
            <v>F02</v>
          </cell>
          <cell r="S1117" t="str">
            <v>3</v>
          </cell>
          <cell r="T1117" t="str">
            <v>1</v>
          </cell>
        </row>
        <row r="1118">
          <cell r="A1118" t="str">
            <v>Fresno</v>
          </cell>
          <cell r="B1118" t="str">
            <v>Dayshift (8-17)</v>
          </cell>
          <cell r="C1118">
            <v>38973</v>
          </cell>
          <cell r="D1118" t="str">
            <v>FA01</v>
          </cell>
          <cell r="F1118" t="str">
            <v>W18</v>
          </cell>
          <cell r="G1118" t="str">
            <v>W18</v>
          </cell>
          <cell r="H1118" t="str">
            <v>EURO</v>
          </cell>
          <cell r="J1118" t="str">
            <v>aq110032w186912172</v>
          </cell>
          <cell r="K1118" t="str">
            <v>ng ej</v>
          </cell>
          <cell r="M1118" t="str">
            <v>RE ADJUST EJ</v>
          </cell>
          <cell r="P1118" t="str">
            <v>DOvIE</v>
          </cell>
          <cell r="R1118" t="str">
            <v>F04</v>
          </cell>
          <cell r="S1118" t="str">
            <v>3</v>
          </cell>
          <cell r="T1118" t="str">
            <v>1</v>
          </cell>
        </row>
        <row r="1119">
          <cell r="A1119" t="str">
            <v>Fresno</v>
          </cell>
          <cell r="B1119" t="str">
            <v>Dayshift (8-17)</v>
          </cell>
          <cell r="C1119">
            <v>38973</v>
          </cell>
          <cell r="D1119" t="str">
            <v>CA05</v>
          </cell>
          <cell r="F1119" t="str">
            <v>W07</v>
          </cell>
          <cell r="G1119" t="str">
            <v>W07</v>
          </cell>
          <cell r="H1119" t="str">
            <v>EUL</v>
          </cell>
          <cell r="J1119" t="str">
            <v>aq110032w076913019</v>
          </cell>
          <cell r="K1119" t="str">
            <v>loosethread-shield plate USB</v>
          </cell>
          <cell r="M1119" t="str">
            <v>changed shield plate mb</v>
          </cell>
          <cell r="P1119" t="str">
            <v>Moneth Martos</v>
          </cell>
          <cell r="R1119" t="str">
            <v>A01</v>
          </cell>
          <cell r="S1119" t="str">
            <v>1</v>
          </cell>
          <cell r="T1119" t="str">
            <v>1</v>
          </cell>
        </row>
        <row r="1120">
          <cell r="A1120" t="str">
            <v>Fresno</v>
          </cell>
          <cell r="B1120" t="str">
            <v>Dayshift (8-17)</v>
          </cell>
          <cell r="C1120">
            <v>38973</v>
          </cell>
          <cell r="D1120" t="str">
            <v>FA01</v>
          </cell>
          <cell r="F1120" t="str">
            <v>W14</v>
          </cell>
          <cell r="G1120" t="str">
            <v>W14</v>
          </cell>
          <cell r="H1120" t="str">
            <v>EURO</v>
          </cell>
          <cell r="J1120" t="str">
            <v>aq110032w146912209</v>
          </cell>
          <cell r="K1120" t="str">
            <v>no detection on CDR</v>
          </cell>
          <cell r="M1120" t="str">
            <v>CHANGED DETECTOR GUIDE CDR</v>
          </cell>
          <cell r="P1120" t="str">
            <v>VIVIAN</v>
          </cell>
          <cell r="R1120" t="str">
            <v>F02</v>
          </cell>
          <cell r="S1120" t="str">
            <v>1</v>
          </cell>
          <cell r="T1120" t="str">
            <v>1</v>
          </cell>
        </row>
        <row r="1121">
          <cell r="A1121" t="str">
            <v>Azure</v>
          </cell>
          <cell r="B1121" t="str">
            <v>Dayshift (8-17)</v>
          </cell>
          <cell r="C1121">
            <v>38973</v>
          </cell>
          <cell r="D1121" t="str">
            <v>CA06</v>
          </cell>
          <cell r="F1121" t="str">
            <v>W36</v>
          </cell>
          <cell r="G1121" t="str">
            <v>W36</v>
          </cell>
          <cell r="H1121" t="str">
            <v>EHC</v>
          </cell>
          <cell r="J1121" t="str">
            <v>aq120021w366912113</v>
          </cell>
          <cell r="K1121" t="str">
            <v>fatal error(power on) QR-3ch=71</v>
          </cell>
          <cell r="M1121" t="str">
            <v>dis assy</v>
          </cell>
          <cell r="P1121" t="str">
            <v>she</v>
          </cell>
          <cell r="R1121" t="str">
            <v>F01</v>
          </cell>
          <cell r="S1121" t="str">
            <v>3</v>
          </cell>
          <cell r="T1121" t="str">
            <v>1</v>
          </cell>
        </row>
        <row r="1122">
          <cell r="A1122" t="str">
            <v>Azure</v>
          </cell>
          <cell r="B1122" t="str">
            <v>Dayshift (8-17)</v>
          </cell>
          <cell r="C1122">
            <v>38973</v>
          </cell>
          <cell r="D1122" t="str">
            <v>FA01</v>
          </cell>
          <cell r="F1122" t="str">
            <v>W40</v>
          </cell>
          <cell r="G1122" t="str">
            <v>W40</v>
          </cell>
          <cell r="H1122" t="str">
            <v>EAI</v>
          </cell>
          <cell r="J1122" t="str">
            <v>aq120031w406914044</v>
          </cell>
          <cell r="K1122" t="str">
            <v>unusual sound during I/c</v>
          </cell>
          <cell r="M1122" t="str">
            <v>re install asf</v>
          </cell>
          <cell r="P1122" t="str">
            <v>johna</v>
          </cell>
          <cell r="R1122" t="str">
            <v>F01</v>
          </cell>
          <cell r="S1122" t="str">
            <v>3</v>
          </cell>
          <cell r="T1122" t="str">
            <v>1</v>
          </cell>
        </row>
        <row r="1123">
          <cell r="A1123" t="str">
            <v>Fresno</v>
          </cell>
          <cell r="B1123" t="str">
            <v>Dayshift (8-17)</v>
          </cell>
          <cell r="C1123">
            <v>38973</v>
          </cell>
          <cell r="D1123" t="str">
            <v>FA01</v>
          </cell>
          <cell r="F1123" t="str">
            <v>W17</v>
          </cell>
          <cell r="G1123" t="str">
            <v>W17</v>
          </cell>
          <cell r="H1123" t="str">
            <v>EUL</v>
          </cell>
          <cell r="J1123" t="str">
            <v>aq110032w176912072</v>
          </cell>
          <cell r="K1123" t="str">
            <v>abnormal printing pfp test pattern</v>
          </cell>
          <cell r="M1123" t="str">
            <v>re-print-good</v>
          </cell>
          <cell r="P1123" t="str">
            <v>dovie</v>
          </cell>
          <cell r="Q1123" t="str">
            <v>back to line</v>
          </cell>
          <cell r="R1123" t="str">
            <v>F02</v>
          </cell>
          <cell r="S1123" t="str">
            <v>3</v>
          </cell>
          <cell r="T1123" t="str">
            <v>1</v>
          </cell>
        </row>
        <row r="1124">
          <cell r="A1124" t="str">
            <v>Fresno</v>
          </cell>
          <cell r="B1124" t="str">
            <v>Dayshift (8-17)</v>
          </cell>
          <cell r="C1124">
            <v>38973</v>
          </cell>
          <cell r="D1124" t="str">
            <v>CA06</v>
          </cell>
          <cell r="F1124" t="str">
            <v>W19</v>
          </cell>
          <cell r="G1124" t="str">
            <v>W19</v>
          </cell>
          <cell r="H1124" t="str">
            <v>EUL</v>
          </cell>
          <cell r="J1124" t="str">
            <v>aq110032w176912062</v>
          </cell>
          <cell r="K1124" t="str">
            <v>unusual sound during first power on</v>
          </cell>
          <cell r="M1124" t="str">
            <v>RE INSTALL APG</v>
          </cell>
          <cell r="P1124" t="str">
            <v>BHEL</v>
          </cell>
          <cell r="R1124" t="str">
            <v>F01</v>
          </cell>
          <cell r="S1124" t="str">
            <v>3</v>
          </cell>
          <cell r="T1124" t="str">
            <v>1</v>
          </cell>
        </row>
        <row r="1125">
          <cell r="A1125" t="str">
            <v>Fresno</v>
          </cell>
          <cell r="B1125" t="str">
            <v>Dayshift (8-17)</v>
          </cell>
          <cell r="C1125">
            <v>38973</v>
          </cell>
          <cell r="D1125" t="str">
            <v>FA01</v>
          </cell>
          <cell r="F1125" t="str">
            <v>W14</v>
          </cell>
          <cell r="G1125" t="str">
            <v>W14</v>
          </cell>
          <cell r="H1125" t="str">
            <v>EURO</v>
          </cell>
          <cell r="J1125" t="str">
            <v>aq110032w146912152</v>
          </cell>
          <cell r="K1125" t="str">
            <v>ng ej adjust</v>
          </cell>
          <cell r="M1125" t="str">
            <v>re-adjust ej</v>
          </cell>
          <cell r="P1125" t="str">
            <v>dovie</v>
          </cell>
          <cell r="Q1125" t="str">
            <v>back to line</v>
          </cell>
          <cell r="R1125" t="str">
            <v>F03</v>
          </cell>
          <cell r="S1125" t="str">
            <v>3</v>
          </cell>
          <cell r="T1125" t="str">
            <v>1</v>
          </cell>
        </row>
        <row r="1126">
          <cell r="A1126" t="str">
            <v>Fresno</v>
          </cell>
          <cell r="B1126" t="str">
            <v>Dayshift (8-17)</v>
          </cell>
          <cell r="C1126">
            <v>38973</v>
          </cell>
          <cell r="D1126" t="str">
            <v>FA04</v>
          </cell>
          <cell r="F1126" t="str">
            <v>W18</v>
          </cell>
          <cell r="G1126" t="str">
            <v>W18</v>
          </cell>
          <cell r="H1126" t="str">
            <v>EUL</v>
          </cell>
          <cell r="J1126" t="str">
            <v>aq110032w176912055</v>
          </cell>
          <cell r="K1126" t="str">
            <v>mismatch error customer setting</v>
          </cell>
          <cell r="M1126" t="str">
            <v>re discharged</v>
          </cell>
          <cell r="P1126" t="str">
            <v>apple</v>
          </cell>
          <cell r="R1126" t="str">
            <v>F04</v>
          </cell>
          <cell r="S1126" t="str">
            <v>3</v>
          </cell>
          <cell r="T1126" t="str">
            <v>1</v>
          </cell>
        </row>
        <row r="1127">
          <cell r="A1127" t="str">
            <v>Fresno</v>
          </cell>
          <cell r="B1127" t="str">
            <v>Dayshift (8-17)</v>
          </cell>
          <cell r="C1127">
            <v>38973</v>
          </cell>
          <cell r="D1127" t="str">
            <v>FA01</v>
          </cell>
          <cell r="F1127" t="str">
            <v>W14</v>
          </cell>
          <cell r="G1127" t="str">
            <v>W14</v>
          </cell>
          <cell r="H1127" t="str">
            <v>EURO</v>
          </cell>
          <cell r="J1127" t="str">
            <v>aq110032w146912237</v>
          </cell>
          <cell r="K1127" t="str">
            <v>ng head adjustment</v>
          </cell>
          <cell r="M1127" t="str">
            <v>RE PRINT GOOD</v>
          </cell>
          <cell r="P1127" t="str">
            <v>PANGET</v>
          </cell>
          <cell r="R1127" t="str">
            <v>F04</v>
          </cell>
          <cell r="S1127" t="str">
            <v>3</v>
          </cell>
          <cell r="T1127" t="str">
            <v>1</v>
          </cell>
        </row>
        <row r="1128">
          <cell r="A1128" t="str">
            <v>Fresno</v>
          </cell>
          <cell r="B1128" t="str">
            <v>Dayshift (8-17)</v>
          </cell>
          <cell r="C1128">
            <v>38973</v>
          </cell>
          <cell r="D1128" t="str">
            <v>FA01</v>
          </cell>
          <cell r="F1128" t="str">
            <v>W14</v>
          </cell>
          <cell r="G1128" t="str">
            <v>W14</v>
          </cell>
          <cell r="H1128" t="str">
            <v>EURO</v>
          </cell>
          <cell r="J1128" t="str">
            <v>aq110032w146912237</v>
          </cell>
          <cell r="K1128" t="str">
            <v>abnormal printing-Bid(pg)</v>
          </cell>
          <cell r="R1128" t="str">
            <v>F04</v>
          </cell>
          <cell r="S1128" t="str">
            <v>1</v>
          </cell>
          <cell r="T1128" t="str">
            <v>1</v>
          </cell>
        </row>
        <row r="1129">
          <cell r="A1129" t="str">
            <v>Azure</v>
          </cell>
          <cell r="B1129" t="str">
            <v>Dayshift (8-17)</v>
          </cell>
          <cell r="C1129">
            <v>38973</v>
          </cell>
          <cell r="D1129" t="str">
            <v>FA01</v>
          </cell>
          <cell r="F1129" t="str">
            <v>W38</v>
          </cell>
          <cell r="G1129" t="str">
            <v>W38</v>
          </cell>
          <cell r="H1129" t="str">
            <v>EHC</v>
          </cell>
          <cell r="J1129" t="str">
            <v>aq120021w386912166</v>
          </cell>
          <cell r="K1129" t="str">
            <v>head inclined</v>
          </cell>
          <cell r="M1129" t="str">
            <v>re install printhead</v>
          </cell>
          <cell r="P1129" t="str">
            <v>mel</v>
          </cell>
          <cell r="R1129" t="str">
            <v>F07</v>
          </cell>
          <cell r="S1129" t="str">
            <v>3</v>
          </cell>
          <cell r="T1129" t="str">
            <v>1</v>
          </cell>
        </row>
        <row r="1130">
          <cell r="A1130" t="str">
            <v>Fresno</v>
          </cell>
          <cell r="B1130" t="str">
            <v>Dayshift (8-17)</v>
          </cell>
          <cell r="C1130">
            <v>38973</v>
          </cell>
          <cell r="D1130" t="str">
            <v>FA01</v>
          </cell>
          <cell r="F1130" t="str">
            <v>W16</v>
          </cell>
          <cell r="G1130" t="str">
            <v>W16</v>
          </cell>
          <cell r="H1130" t="str">
            <v>EAI</v>
          </cell>
          <cell r="J1130" t="str">
            <v>aq110032w166912191</v>
          </cell>
          <cell r="K1130" t="str">
            <v>ng head adjust</v>
          </cell>
          <cell r="R1130" t="str">
            <v>F01</v>
          </cell>
          <cell r="S1130" t="str">
            <v>1</v>
          </cell>
          <cell r="T1130" t="str">
            <v>1</v>
          </cell>
        </row>
        <row r="1131">
          <cell r="A1131" t="str">
            <v>Fresno</v>
          </cell>
          <cell r="B1131" t="str">
            <v>Dayshift (8-17)</v>
          </cell>
          <cell r="C1131">
            <v>38973</v>
          </cell>
          <cell r="D1131" t="str">
            <v>CA06</v>
          </cell>
          <cell r="F1131" t="str">
            <v>W13</v>
          </cell>
          <cell r="G1131" t="str">
            <v>W13</v>
          </cell>
          <cell r="H1131" t="str">
            <v>EAI</v>
          </cell>
          <cell r="J1131" t="str">
            <v>aq110032w136912171</v>
          </cell>
          <cell r="K1131" t="str">
            <v>hang pc during process QR</v>
          </cell>
          <cell r="M1131" t="str">
            <v>changed cable head</v>
          </cell>
          <cell r="P1131" t="str">
            <v>tin2</v>
          </cell>
          <cell r="R1131" t="str">
            <v>F06</v>
          </cell>
          <cell r="S1131">
            <v>1</v>
          </cell>
          <cell r="T1131" t="str">
            <v>1</v>
          </cell>
        </row>
        <row r="1132">
          <cell r="A1132" t="str">
            <v>Azure</v>
          </cell>
          <cell r="B1132" t="str">
            <v>Dayshift (8-17)</v>
          </cell>
          <cell r="C1132">
            <v>38973</v>
          </cell>
          <cell r="D1132" t="str">
            <v>CA03</v>
          </cell>
          <cell r="F1132" t="str">
            <v>W38</v>
          </cell>
          <cell r="G1132" t="str">
            <v>W38</v>
          </cell>
          <cell r="H1132" t="str">
            <v>EHC</v>
          </cell>
          <cell r="J1132" t="str">
            <v>aq120021w386912190</v>
          </cell>
          <cell r="K1132" t="str">
            <v>interface error during QR</v>
          </cell>
          <cell r="M1132" t="str">
            <v>CHANGED MCB</v>
          </cell>
          <cell r="N1132" t="str">
            <v>EL69023H</v>
          </cell>
          <cell r="P1132" t="str">
            <v>JOHNA</v>
          </cell>
          <cell r="R1132" t="str">
            <v>F06</v>
          </cell>
          <cell r="S1132" t="str">
            <v>4</v>
          </cell>
          <cell r="T1132" t="str">
            <v>1</v>
          </cell>
        </row>
        <row r="1133">
          <cell r="A1133" t="str">
            <v>Fresno</v>
          </cell>
          <cell r="B1133" t="str">
            <v>Dayshift (8-17)</v>
          </cell>
          <cell r="C1133">
            <v>38973</v>
          </cell>
          <cell r="D1133" t="str">
            <v>FA01</v>
          </cell>
          <cell r="F1133" t="str">
            <v>W18</v>
          </cell>
          <cell r="G1133" t="str">
            <v>W18</v>
          </cell>
          <cell r="H1133" t="str">
            <v>euroexport</v>
          </cell>
          <cell r="J1133" t="str">
            <v>aq110032w186912165</v>
          </cell>
          <cell r="K1133" t="str">
            <v>ng ej adjust</v>
          </cell>
          <cell r="M1133" t="str">
            <v>re-adjust ej</v>
          </cell>
          <cell r="P1133" t="str">
            <v>dovie</v>
          </cell>
          <cell r="Q1133" t="str">
            <v>back to line</v>
          </cell>
          <cell r="R1133" t="str">
            <v>F02</v>
          </cell>
          <cell r="S1133" t="str">
            <v>3</v>
          </cell>
          <cell r="T1133" t="str">
            <v>1</v>
          </cell>
        </row>
        <row r="1134">
          <cell r="A1134" t="str">
            <v>Fresno</v>
          </cell>
          <cell r="B1134" t="str">
            <v>Dayshift (8-17)</v>
          </cell>
          <cell r="C1134">
            <v>38973</v>
          </cell>
          <cell r="D1134" t="str">
            <v>FA04</v>
          </cell>
          <cell r="F1134" t="str">
            <v>W19</v>
          </cell>
          <cell r="G1134" t="str">
            <v>W19</v>
          </cell>
          <cell r="H1134" t="str">
            <v>EHC</v>
          </cell>
          <cell r="J1134" t="str">
            <v>aq110022w196912265</v>
          </cell>
          <cell r="K1134" t="str">
            <v>fatal error 3ch= 0 (peel off cable head)</v>
          </cell>
          <cell r="M1134" t="str">
            <v>changed cable head assy</v>
          </cell>
          <cell r="P1134" t="str">
            <v>ella</v>
          </cell>
          <cell r="R1134" t="str">
            <v>000</v>
          </cell>
          <cell r="S1134">
            <v>1</v>
          </cell>
          <cell r="T1134" t="str">
            <v>1</v>
          </cell>
        </row>
        <row r="1135">
          <cell r="A1135" t="str">
            <v>Azure</v>
          </cell>
          <cell r="B1135" t="str">
            <v>Dayshift (8-17)</v>
          </cell>
          <cell r="C1135">
            <v>38973</v>
          </cell>
          <cell r="D1135" t="str">
            <v>CA06</v>
          </cell>
          <cell r="F1135" t="str">
            <v>W33</v>
          </cell>
          <cell r="G1135" t="str">
            <v>W33</v>
          </cell>
          <cell r="H1135" t="str">
            <v>EHC</v>
          </cell>
          <cell r="J1135" t="str">
            <v>AQ120021W336912155</v>
          </cell>
          <cell r="K1135" t="str">
            <v>CANNOT COPY FILE PC CARD DURING PC CARD TEST</v>
          </cell>
          <cell r="M1135" t="str">
            <v>CONFIRMED GOOD</v>
          </cell>
          <cell r="P1135" t="str">
            <v>ODETH</v>
          </cell>
          <cell r="R1135" t="str">
            <v>000</v>
          </cell>
          <cell r="S1135" t="str">
            <v>3</v>
          </cell>
          <cell r="T1135" t="str">
            <v>1</v>
          </cell>
        </row>
        <row r="1136">
          <cell r="A1136" t="str">
            <v>Azure</v>
          </cell>
          <cell r="B1136" t="str">
            <v>Dayshift (8-17)</v>
          </cell>
          <cell r="C1136">
            <v>38973</v>
          </cell>
          <cell r="D1136" t="str">
            <v>CA06</v>
          </cell>
          <cell r="F1136" t="str">
            <v>W40</v>
          </cell>
          <cell r="G1136" t="str">
            <v>W40</v>
          </cell>
          <cell r="H1136" t="str">
            <v>EAI</v>
          </cell>
          <cell r="J1136" t="str">
            <v>AQ120031W406915007</v>
          </cell>
          <cell r="K1136" t="str">
            <v>FATAL ERROR DURING QR 3CH=71</v>
          </cell>
          <cell r="M1136" t="str">
            <v>changed apg sensor</v>
          </cell>
          <cell r="P1136" t="str">
            <v>bhel</v>
          </cell>
          <cell r="R1136" t="str">
            <v>000</v>
          </cell>
          <cell r="S1136" t="str">
            <v>1</v>
          </cell>
          <cell r="T1136" t="str">
            <v>1</v>
          </cell>
        </row>
        <row r="1137">
          <cell r="A1137" t="str">
            <v>Fresno</v>
          </cell>
          <cell r="B1137" t="str">
            <v>Dayshift (8-17)</v>
          </cell>
          <cell r="C1137">
            <v>38973</v>
          </cell>
          <cell r="D1137" t="str">
            <v>FA01</v>
          </cell>
          <cell r="F1137" t="str">
            <v>W40</v>
          </cell>
          <cell r="G1137" t="str">
            <v>W40</v>
          </cell>
          <cell r="H1137" t="str">
            <v>EAI</v>
          </cell>
          <cell r="J1137" t="str">
            <v>AQ120031W406915013</v>
          </cell>
          <cell r="K1137" t="str">
            <v>UNUSUAL SOUND DURING INK CHARGING</v>
          </cell>
          <cell r="M1137" t="str">
            <v>CHANGE COMB. GEAR 16.8,32.8_x000D_
_x000D_
CHANGE COMB. GEAR 16.8,32.8</v>
          </cell>
          <cell r="P1137" t="str">
            <v>JANICE</v>
          </cell>
          <cell r="R1137" t="str">
            <v>000</v>
          </cell>
          <cell r="S1137" t="str">
            <v>1</v>
          </cell>
          <cell r="T1137" t="str">
            <v>1</v>
          </cell>
        </row>
        <row r="1138">
          <cell r="A1138" t="str">
            <v>Fresno</v>
          </cell>
          <cell r="B1138" t="str">
            <v>Dayshift (8-17)</v>
          </cell>
          <cell r="C1138">
            <v>38973</v>
          </cell>
          <cell r="D1138" t="str">
            <v>FA04</v>
          </cell>
          <cell r="F1138" t="str">
            <v>W12</v>
          </cell>
          <cell r="G1138" t="str">
            <v>W12</v>
          </cell>
          <cell r="H1138" t="str">
            <v>EAI</v>
          </cell>
          <cell r="J1138" t="str">
            <v>AQ110032W126911310</v>
          </cell>
          <cell r="K1138" t="str">
            <v>FATAL ERROR DURING DUMMY 3CH=0 due to wrong orientation of csic</v>
          </cell>
          <cell r="M1138" t="str">
            <v>changed csic</v>
          </cell>
          <cell r="P1138" t="str">
            <v>liza</v>
          </cell>
          <cell r="R1138" t="str">
            <v>000</v>
          </cell>
          <cell r="S1138" t="str">
            <v>1</v>
          </cell>
          <cell r="T1138" t="str">
            <v>1</v>
          </cell>
        </row>
        <row r="1139">
          <cell r="A1139" t="str">
            <v>Fresno</v>
          </cell>
          <cell r="B1139" t="str">
            <v>Dayshift (8-17)</v>
          </cell>
          <cell r="C1139">
            <v>38973</v>
          </cell>
          <cell r="D1139" t="str">
            <v>FA06</v>
          </cell>
          <cell r="F1139" t="str">
            <v>W10</v>
          </cell>
          <cell r="G1139" t="str">
            <v>W10</v>
          </cell>
          <cell r="H1139" t="str">
            <v>EAI</v>
          </cell>
          <cell r="J1139" t="str">
            <v>AQ110032W106912311</v>
          </cell>
          <cell r="K1139" t="str">
            <v>UNHOOKED CARRIAGE</v>
          </cell>
          <cell r="L1139" t="str">
            <v>unhook</v>
          </cell>
          <cell r="M1139" t="str">
            <v>conduct power on</v>
          </cell>
          <cell r="P1139" t="str">
            <v>chel</v>
          </cell>
          <cell r="R1139" t="str">
            <v>000</v>
          </cell>
          <cell r="S1139" t="str">
            <v>2</v>
          </cell>
          <cell r="T1139" t="str">
            <v>1</v>
          </cell>
        </row>
        <row r="1140">
          <cell r="A1140" t="str">
            <v>Azure</v>
          </cell>
          <cell r="B1140" t="str">
            <v>Dayshift (8-17)</v>
          </cell>
          <cell r="C1140">
            <v>38973</v>
          </cell>
          <cell r="D1140" t="str">
            <v>CA06</v>
          </cell>
          <cell r="F1140" t="str">
            <v>W85</v>
          </cell>
          <cell r="G1140" t="str">
            <v>W85</v>
          </cell>
          <cell r="H1140" t="str">
            <v>EHC</v>
          </cell>
          <cell r="J1140" t="str">
            <v>AQ120021W366912198</v>
          </cell>
          <cell r="K1140" t="str">
            <v>MISSING SCREW ON HOUSING LOWER</v>
          </cell>
          <cell r="L1140" t="str">
            <v>missing</v>
          </cell>
          <cell r="M1140" t="str">
            <v>screw cbp 3x10</v>
          </cell>
          <cell r="P1140" t="str">
            <v>chel</v>
          </cell>
          <cell r="R1140" t="str">
            <v>000</v>
          </cell>
          <cell r="S1140" t="str">
            <v>2</v>
          </cell>
          <cell r="T1140" t="str">
            <v>1</v>
          </cell>
        </row>
        <row r="1141">
          <cell r="A1141" t="str">
            <v>Azure</v>
          </cell>
          <cell r="B1141" t="str">
            <v>Dayshift (8-17)</v>
          </cell>
          <cell r="C1141">
            <v>38973</v>
          </cell>
          <cell r="D1141" t="str">
            <v>FA04</v>
          </cell>
          <cell r="F1141" t="str">
            <v>W40</v>
          </cell>
          <cell r="G1141" t="str">
            <v>W40</v>
          </cell>
          <cell r="H1141" t="str">
            <v>EAI</v>
          </cell>
          <cell r="J1141" t="str">
            <v>AQ120031W406915005</v>
          </cell>
          <cell r="K1141" t="str">
            <v>NO POWER DURING SAFETY</v>
          </cell>
          <cell r="M1141" t="str">
            <v>CHANGE MCB</v>
          </cell>
          <cell r="P1141" t="str">
            <v>BHEL</v>
          </cell>
          <cell r="R1141" t="str">
            <v>000</v>
          </cell>
          <cell r="S1141" t="str">
            <v>4</v>
          </cell>
          <cell r="T1141" t="str">
            <v>1</v>
          </cell>
        </row>
        <row r="1142">
          <cell r="A1142" t="str">
            <v>Azure</v>
          </cell>
          <cell r="B1142" t="str">
            <v>Dayshift (8-17)</v>
          </cell>
          <cell r="C1142">
            <v>38973</v>
          </cell>
          <cell r="D1142" t="str">
            <v>CA06</v>
          </cell>
          <cell r="F1142" t="str">
            <v>W40</v>
          </cell>
          <cell r="G1142" t="str">
            <v>W40</v>
          </cell>
          <cell r="H1142" t="str">
            <v>EAI</v>
          </cell>
          <cell r="J1142" t="str">
            <v>AQ120031W406915024</v>
          </cell>
          <cell r="K1142" t="str">
            <v>UNTIGHTENED SCREW ON CR MOTOR</v>
          </cell>
          <cell r="M1142" t="str">
            <v>re screw</v>
          </cell>
          <cell r="P1142" t="str">
            <v>me</v>
          </cell>
          <cell r="R1142" t="str">
            <v>000</v>
          </cell>
          <cell r="S1142" t="str">
            <v>3</v>
          </cell>
          <cell r="T1142" t="str">
            <v>1</v>
          </cell>
        </row>
        <row r="1143">
          <cell r="A1143" t="str">
            <v>Fresno</v>
          </cell>
          <cell r="B1143" t="str">
            <v>Nightshift (20-5)</v>
          </cell>
          <cell r="C1143">
            <v>38973</v>
          </cell>
          <cell r="D1143" t="str">
            <v>CA06</v>
          </cell>
          <cell r="F1143" t="str">
            <v>W09</v>
          </cell>
          <cell r="G1143" t="str">
            <v>W59</v>
          </cell>
          <cell r="H1143" t="str">
            <v>EAI</v>
          </cell>
          <cell r="J1143" t="str">
            <v>AQ110032W096912409</v>
          </cell>
          <cell r="K1143" t="str">
            <v>BROKEN ASF</v>
          </cell>
          <cell r="L1143" t="str">
            <v>broken</v>
          </cell>
          <cell r="M1143" t="str">
            <v>changed asf</v>
          </cell>
          <cell r="P1143" t="str">
            <v>johna</v>
          </cell>
          <cell r="R1143" t="str">
            <v>000</v>
          </cell>
          <cell r="S1143" t="str">
            <v>2</v>
          </cell>
          <cell r="T1143" t="str">
            <v>1</v>
          </cell>
        </row>
        <row r="1144">
          <cell r="A1144" t="str">
            <v>Azure</v>
          </cell>
          <cell r="B1144" t="str">
            <v>Dayshift (8-17)</v>
          </cell>
          <cell r="C1144">
            <v>38973</v>
          </cell>
          <cell r="D1144" t="str">
            <v>FA01</v>
          </cell>
          <cell r="F1144" t="str">
            <v>W40</v>
          </cell>
          <cell r="G1144" t="str">
            <v>W40</v>
          </cell>
          <cell r="H1144" t="str">
            <v>EAI</v>
          </cell>
          <cell r="J1144" t="str">
            <v>AQ120031W406915008</v>
          </cell>
          <cell r="K1144" t="str">
            <v>PAPER OUT DURING INK CHARGING (not properly insert pe)</v>
          </cell>
          <cell r="L1144" t="str">
            <v>wi</v>
          </cell>
          <cell r="M1144" t="str">
            <v>re insert pe harness to photo interrupter</v>
          </cell>
          <cell r="P1144" t="str">
            <v>vivian</v>
          </cell>
          <cell r="Q1144" t="str">
            <v>ol2</v>
          </cell>
          <cell r="R1144" t="str">
            <v>000</v>
          </cell>
          <cell r="S1144" t="str">
            <v>2</v>
          </cell>
          <cell r="T1144" t="str">
            <v>1</v>
          </cell>
        </row>
        <row r="1145">
          <cell r="A1145" t="str">
            <v>Fresno</v>
          </cell>
          <cell r="B1145" t="str">
            <v>Dayshift (8-17)</v>
          </cell>
          <cell r="C1145">
            <v>38973</v>
          </cell>
          <cell r="D1145" t="str">
            <v>FA01</v>
          </cell>
          <cell r="F1145" t="str">
            <v>W18</v>
          </cell>
          <cell r="G1145" t="str">
            <v>W18</v>
          </cell>
          <cell r="H1145" t="str">
            <v>EURO E.</v>
          </cell>
          <cell r="J1145" t="str">
            <v>AQ110032W186912193</v>
          </cell>
          <cell r="K1145" t="str">
            <v>ABNORMAL PRINTING</v>
          </cell>
          <cell r="M1145" t="str">
            <v>changed printhead</v>
          </cell>
          <cell r="P1145" t="str">
            <v>lhea</v>
          </cell>
          <cell r="R1145" t="str">
            <v>000</v>
          </cell>
          <cell r="S1145" t="str">
            <v>1</v>
          </cell>
          <cell r="T1145" t="str">
            <v>1</v>
          </cell>
        </row>
        <row r="1146">
          <cell r="A1146" t="str">
            <v>Azure</v>
          </cell>
          <cell r="B1146" t="str">
            <v>Nightshift (20-5)</v>
          </cell>
          <cell r="C1146">
            <v>38973</v>
          </cell>
          <cell r="D1146" t="str">
            <v>FA04</v>
          </cell>
          <cell r="F1146" t="str">
            <v>W38</v>
          </cell>
          <cell r="G1146" t="str">
            <v>W88</v>
          </cell>
          <cell r="H1146" t="str">
            <v>EHC</v>
          </cell>
          <cell r="J1146" t="str">
            <v>AQ120021W386912080</v>
          </cell>
          <cell r="K1146" t="str">
            <v>IES END SENSOR NG</v>
          </cell>
          <cell r="M1146" t="str">
            <v>CHANGED CSIC BOARD</v>
          </cell>
          <cell r="P1146" t="str">
            <v>BHEL</v>
          </cell>
          <cell r="R1146" t="str">
            <v>000</v>
          </cell>
          <cell r="S1146" t="str">
            <v>1</v>
          </cell>
          <cell r="T1146" t="str">
            <v>1</v>
          </cell>
        </row>
        <row r="1147">
          <cell r="A1147" t="str">
            <v>Melville</v>
          </cell>
          <cell r="B1147" t="str">
            <v>Dayshift (8-17)</v>
          </cell>
          <cell r="C1147">
            <v>38973</v>
          </cell>
          <cell r="D1147" t="str">
            <v>FA01</v>
          </cell>
          <cell r="F1147" t="str">
            <v>W01</v>
          </cell>
          <cell r="G1147" t="str">
            <v>W01</v>
          </cell>
          <cell r="H1147" t="str">
            <v>EURO</v>
          </cell>
          <cell r="J1147" t="str">
            <v>4S610031W516913041</v>
          </cell>
          <cell r="K1147" t="str">
            <v>CRUMPLED PAPER</v>
          </cell>
          <cell r="M1147" t="str">
            <v>re install asf</v>
          </cell>
          <cell r="P1147" t="str">
            <v>elvira puyawan</v>
          </cell>
          <cell r="R1147" t="str">
            <v>000</v>
          </cell>
          <cell r="S1147" t="str">
            <v>3</v>
          </cell>
          <cell r="T1147" t="str">
            <v>1</v>
          </cell>
        </row>
        <row r="1148">
          <cell r="A1148" t="str">
            <v>Melville</v>
          </cell>
          <cell r="B1148" t="str">
            <v>Nightshift (20-5)</v>
          </cell>
          <cell r="C1148">
            <v>38973</v>
          </cell>
          <cell r="D1148" t="str">
            <v>FA01</v>
          </cell>
          <cell r="F1148" t="str">
            <v>W01</v>
          </cell>
          <cell r="G1148" t="str">
            <v>W51</v>
          </cell>
          <cell r="H1148" t="str">
            <v>EURO</v>
          </cell>
          <cell r="J1148" t="str">
            <v>4S610031W516913064</v>
          </cell>
          <cell r="K1148" t="str">
            <v>UNUSUAL SOUND DURING INK CHARGING</v>
          </cell>
          <cell r="M1148" t="str">
            <v>re install de motor</v>
          </cell>
          <cell r="P1148" t="str">
            <v>elvie</v>
          </cell>
          <cell r="R1148" t="str">
            <v>000</v>
          </cell>
          <cell r="S1148" t="str">
            <v>3</v>
          </cell>
          <cell r="T1148" t="str">
            <v>1</v>
          </cell>
        </row>
        <row r="1149">
          <cell r="A1149" t="str">
            <v>Fresno</v>
          </cell>
          <cell r="B1149" t="str">
            <v>Dayshift (8-17)</v>
          </cell>
          <cell r="C1149">
            <v>38973</v>
          </cell>
          <cell r="D1149" t="str">
            <v>FA01</v>
          </cell>
          <cell r="F1149" t="str">
            <v>W07</v>
          </cell>
          <cell r="G1149" t="str">
            <v>W07</v>
          </cell>
          <cell r="H1149" t="str">
            <v>EUL</v>
          </cell>
          <cell r="J1149" t="str">
            <v>AQ110032W076913038</v>
          </cell>
          <cell r="K1149" t="str">
            <v>INCLINED PRINTHEAD</v>
          </cell>
          <cell r="R1149" t="str">
            <v>000</v>
          </cell>
          <cell r="S1149" t="str">
            <v>1</v>
          </cell>
          <cell r="T1149" t="str">
            <v>1</v>
          </cell>
        </row>
        <row r="1150">
          <cell r="A1150" t="str">
            <v>Fresno</v>
          </cell>
          <cell r="B1150" t="str">
            <v>Dayshift (8-17)</v>
          </cell>
          <cell r="C1150">
            <v>38973</v>
          </cell>
          <cell r="D1150" t="str">
            <v>FA01</v>
          </cell>
          <cell r="F1150" t="str">
            <v>W07</v>
          </cell>
          <cell r="G1150" t="str">
            <v>W07</v>
          </cell>
          <cell r="H1150" t="str">
            <v>EUL</v>
          </cell>
          <cell r="J1150" t="str">
            <v>AQ110032W076913037</v>
          </cell>
          <cell r="K1150" t="str">
            <v>INCLINED PRINTHEAD</v>
          </cell>
          <cell r="M1150" t="str">
            <v>RE INSTALL PRINTHEAD</v>
          </cell>
          <cell r="P1150" t="str">
            <v>LHEA</v>
          </cell>
          <cell r="R1150" t="str">
            <v>000</v>
          </cell>
          <cell r="S1150" t="str">
            <v>3</v>
          </cell>
          <cell r="T1150" t="str">
            <v>1</v>
          </cell>
        </row>
        <row r="1151">
          <cell r="A1151" t="str">
            <v>Fresno</v>
          </cell>
          <cell r="B1151" t="str">
            <v>Dayshift (8-17)</v>
          </cell>
          <cell r="C1151">
            <v>38973</v>
          </cell>
          <cell r="D1151" t="str">
            <v>CA05</v>
          </cell>
          <cell r="F1151" t="str">
            <v>W07</v>
          </cell>
          <cell r="G1151" t="str">
            <v>W07</v>
          </cell>
          <cell r="H1151" t="str">
            <v>EUL</v>
          </cell>
          <cell r="J1151" t="str">
            <v>aq110032w076913051</v>
          </cell>
          <cell r="K1151" t="str">
            <v>wrong routing of cable head harness</v>
          </cell>
          <cell r="L1151" t="str">
            <v>wat</v>
          </cell>
          <cell r="M1151" t="str">
            <v>ARRANGED HARNESS</v>
          </cell>
          <cell r="P1151" t="str">
            <v>MEL</v>
          </cell>
          <cell r="Q1151" t="str">
            <v>ol2</v>
          </cell>
          <cell r="R1151" t="str">
            <v>000</v>
          </cell>
          <cell r="S1151" t="str">
            <v>2</v>
          </cell>
          <cell r="T1151" t="str">
            <v>1</v>
          </cell>
        </row>
        <row r="1152">
          <cell r="A1152" t="str">
            <v>Fresno</v>
          </cell>
          <cell r="B1152" t="str">
            <v>Dayshift (8-17)</v>
          </cell>
          <cell r="C1152">
            <v>38973</v>
          </cell>
          <cell r="D1152" t="str">
            <v>CA06</v>
          </cell>
          <cell r="F1152" t="str">
            <v>W07</v>
          </cell>
          <cell r="G1152" t="str">
            <v>W07</v>
          </cell>
          <cell r="H1152" t="str">
            <v>EUL</v>
          </cell>
          <cell r="J1152" t="str">
            <v>aq110032w076913047</v>
          </cell>
          <cell r="K1152" t="str">
            <v>fatal error 3ch-71 (unhooked apg sensor assy)</v>
          </cell>
          <cell r="L1152" t="str">
            <v>unhook</v>
          </cell>
          <cell r="M1152" t="str">
            <v>hooked apg sensor assy (10x power on &amp; off good)</v>
          </cell>
          <cell r="P1152" t="str">
            <v>vivian</v>
          </cell>
          <cell r="Q1152" t="str">
            <v>ol2</v>
          </cell>
          <cell r="R1152" t="str">
            <v>000</v>
          </cell>
          <cell r="S1152" t="str">
            <v>2</v>
          </cell>
          <cell r="T1152" t="str">
            <v>1</v>
          </cell>
        </row>
        <row r="1153">
          <cell r="A1153" t="str">
            <v>Fresno</v>
          </cell>
          <cell r="B1153" t="str">
            <v>Nightshift (20-5)</v>
          </cell>
          <cell r="C1153">
            <v>38973</v>
          </cell>
          <cell r="D1153" t="str">
            <v>MA01</v>
          </cell>
          <cell r="F1153" t="str">
            <v>W10</v>
          </cell>
          <cell r="G1153" t="str">
            <v>W60</v>
          </cell>
          <cell r="H1153" t="str">
            <v>EAI</v>
          </cell>
          <cell r="J1153" t="str">
            <v>aq110032w106912364</v>
          </cell>
          <cell r="K1153" t="str">
            <v>easily to screw frame main</v>
          </cell>
          <cell r="M1153" t="str">
            <v>dis assy</v>
          </cell>
          <cell r="P1153" t="str">
            <v>chel</v>
          </cell>
          <cell r="R1153" t="str">
            <v>000</v>
          </cell>
          <cell r="S1153" t="str">
            <v>1</v>
          </cell>
          <cell r="T1153" t="str">
            <v>1</v>
          </cell>
        </row>
        <row r="1154">
          <cell r="A1154" t="str">
            <v>Fresno</v>
          </cell>
          <cell r="B1154" t="str">
            <v>Nightshift (20-5)</v>
          </cell>
          <cell r="C1154">
            <v>38973</v>
          </cell>
          <cell r="D1154" t="str">
            <v>MA01</v>
          </cell>
          <cell r="F1154" t="str">
            <v>W60</v>
          </cell>
          <cell r="G1154" t="str">
            <v>W60</v>
          </cell>
          <cell r="H1154" t="str">
            <v>EAI</v>
          </cell>
          <cell r="J1154" t="str">
            <v>aq110032w106912359</v>
          </cell>
          <cell r="K1154" t="str">
            <v>easily to screw frame main</v>
          </cell>
          <cell r="M1154" t="str">
            <v>dis assy</v>
          </cell>
          <cell r="P1154" t="str">
            <v>chel</v>
          </cell>
          <cell r="R1154" t="str">
            <v>000</v>
          </cell>
          <cell r="S1154" t="str">
            <v>1</v>
          </cell>
          <cell r="T1154" t="str">
            <v>1</v>
          </cell>
        </row>
        <row r="1155">
          <cell r="A1155" t="str">
            <v>Azure</v>
          </cell>
          <cell r="B1155" t="str">
            <v>Nightshift (20-5)</v>
          </cell>
          <cell r="C1155">
            <v>38973</v>
          </cell>
          <cell r="D1155" t="str">
            <v>FA01</v>
          </cell>
          <cell r="F1155" t="str">
            <v>W87</v>
          </cell>
          <cell r="G1155" t="str">
            <v>W87</v>
          </cell>
          <cell r="H1155" t="str">
            <v>EHC</v>
          </cell>
          <cell r="J1155" t="str">
            <v>aq120021w376912158</v>
          </cell>
          <cell r="K1155" t="str">
            <v>UNUSUAL DURING DISCHARGING</v>
          </cell>
          <cell r="M1155" t="str">
            <v>CHANGE SPUR GEAR 26.5</v>
          </cell>
          <cell r="P1155" t="str">
            <v>JOHNA</v>
          </cell>
          <cell r="R1155" t="str">
            <v>000</v>
          </cell>
          <cell r="S1155" t="str">
            <v>1</v>
          </cell>
          <cell r="T1155" t="str">
            <v>1</v>
          </cell>
        </row>
        <row r="1156">
          <cell r="A1156" t="str">
            <v>Azure</v>
          </cell>
          <cell r="B1156" t="str">
            <v>Nightshift (20-5)</v>
          </cell>
          <cell r="C1156">
            <v>38973</v>
          </cell>
          <cell r="D1156" t="str">
            <v>CA02</v>
          </cell>
          <cell r="F1156" t="str">
            <v>W88</v>
          </cell>
          <cell r="G1156" t="str">
            <v>W88</v>
          </cell>
          <cell r="H1156" t="str">
            <v>EHC</v>
          </cell>
          <cell r="J1156" t="str">
            <v>aq120021w386912228</v>
          </cell>
          <cell r="K1156" t="str">
            <v>ng pg 1-3</v>
          </cell>
          <cell r="M1156" t="str">
            <v>RE PG</v>
          </cell>
          <cell r="P1156" t="str">
            <v>JOHNA</v>
          </cell>
          <cell r="R1156" t="str">
            <v>000</v>
          </cell>
          <cell r="S1156" t="str">
            <v>3</v>
          </cell>
          <cell r="T1156" t="str">
            <v>1</v>
          </cell>
        </row>
        <row r="1157">
          <cell r="A1157" t="str">
            <v>Azure</v>
          </cell>
          <cell r="B1157" t="str">
            <v>Nightshift (20-5)</v>
          </cell>
          <cell r="C1157">
            <v>38973</v>
          </cell>
          <cell r="D1157" t="str">
            <v>FA01</v>
          </cell>
          <cell r="F1157" t="str">
            <v>W35</v>
          </cell>
          <cell r="G1157" t="str">
            <v>W85</v>
          </cell>
          <cell r="H1157" t="str">
            <v>EHC</v>
          </cell>
          <cell r="J1157" t="str">
            <v>AQ120021W366912212</v>
          </cell>
          <cell r="K1157" t="str">
            <v>INCOMPLETE EJECTION OF CDR TRAY (missing roller cdr)</v>
          </cell>
          <cell r="L1157" t="str">
            <v>missing</v>
          </cell>
          <cell r="M1157" t="str">
            <v>changed frame ej</v>
          </cell>
          <cell r="P1157" t="str">
            <v>chel</v>
          </cell>
          <cell r="R1157" t="str">
            <v>000</v>
          </cell>
          <cell r="S1157" t="str">
            <v>2</v>
          </cell>
          <cell r="T1157" t="str">
            <v>1</v>
          </cell>
        </row>
        <row r="1158">
          <cell r="A1158" t="str">
            <v>Fresno</v>
          </cell>
          <cell r="B1158" t="str">
            <v>Nightshift (20-5)</v>
          </cell>
          <cell r="C1158">
            <v>38973</v>
          </cell>
          <cell r="D1158" t="str">
            <v>CA06</v>
          </cell>
          <cell r="F1158" t="str">
            <v>W30</v>
          </cell>
          <cell r="G1158" t="str">
            <v>W80</v>
          </cell>
          <cell r="H1158" t="str">
            <v>EHC</v>
          </cell>
          <cell r="J1158" t="str">
            <v>AQ110022W306912183</v>
          </cell>
          <cell r="K1158" t="str">
            <v>HARNESS OF CR MOTOR CAUGHT OF INK SYSTEM</v>
          </cell>
          <cell r="M1158" t="str">
            <v>arranged harness of cr motor</v>
          </cell>
          <cell r="P1158" t="str">
            <v>chel</v>
          </cell>
          <cell r="R1158" t="str">
            <v>000</v>
          </cell>
          <cell r="S1158" t="str">
            <v>1</v>
          </cell>
          <cell r="T1158" t="str">
            <v>1</v>
          </cell>
        </row>
        <row r="1159">
          <cell r="A1159" t="str">
            <v>Azure</v>
          </cell>
          <cell r="B1159" t="str">
            <v>Nightshift (20-5)</v>
          </cell>
          <cell r="C1159">
            <v>38973</v>
          </cell>
          <cell r="D1159" t="str">
            <v>FA05</v>
          </cell>
          <cell r="F1159" t="str">
            <v>W32</v>
          </cell>
          <cell r="G1159" t="str">
            <v>W82</v>
          </cell>
          <cell r="H1159" t="str">
            <v>FA05</v>
          </cell>
          <cell r="J1159" t="str">
            <v>AQ120021W326912152</v>
          </cell>
          <cell r="K1159" t="str">
            <v>MISSING DAMPER STACKER</v>
          </cell>
          <cell r="L1159" t="str">
            <v>missing</v>
          </cell>
          <cell r="M1159" t="str">
            <v>attached damper stacker</v>
          </cell>
          <cell r="P1159" t="str">
            <v>bhel</v>
          </cell>
          <cell r="R1159" t="str">
            <v>000</v>
          </cell>
          <cell r="S1159" t="str">
            <v>2</v>
          </cell>
          <cell r="T1159" t="str">
            <v>1</v>
          </cell>
        </row>
        <row r="1160">
          <cell r="A1160" t="str">
            <v>Fresno</v>
          </cell>
          <cell r="B1160" t="str">
            <v>Nightshift (20-5)</v>
          </cell>
          <cell r="C1160">
            <v>38973</v>
          </cell>
          <cell r="D1160" t="str">
            <v>CA04</v>
          </cell>
          <cell r="F1160" t="str">
            <v>W69</v>
          </cell>
          <cell r="G1160" t="str">
            <v>W69</v>
          </cell>
          <cell r="H1160" t="str">
            <v>EHC</v>
          </cell>
          <cell r="J1160" t="str">
            <v>AQ110022W196912349</v>
          </cell>
          <cell r="K1160" t="str">
            <v>LOOSETHREAD SHIELD PLATE MB</v>
          </cell>
          <cell r="M1160" t="str">
            <v>CHANGE SHIELD PLATE MB LOWER</v>
          </cell>
          <cell r="P1160" t="str">
            <v>LETH</v>
          </cell>
          <cell r="R1160" t="str">
            <v>000</v>
          </cell>
          <cell r="S1160" t="str">
            <v>1</v>
          </cell>
          <cell r="T1160" t="str">
            <v>1</v>
          </cell>
        </row>
        <row r="1161">
          <cell r="A1161" t="str">
            <v>Fresno</v>
          </cell>
          <cell r="B1161" t="str">
            <v>Nightshift (20-5)</v>
          </cell>
          <cell r="C1161">
            <v>38973</v>
          </cell>
          <cell r="D1161" t="str">
            <v>FA05</v>
          </cell>
          <cell r="F1161" t="str">
            <v>W18</v>
          </cell>
          <cell r="G1161" t="str">
            <v>W68</v>
          </cell>
          <cell r="H1161" t="str">
            <v>EURO E.</v>
          </cell>
          <cell r="J1161" t="str">
            <v>AQ110032W186912217</v>
          </cell>
          <cell r="K1161" t="str">
            <v>PEEL OFF BUTTON INK</v>
          </cell>
          <cell r="M1161" t="str">
            <v>changed panel button ink</v>
          </cell>
          <cell r="P1161" t="str">
            <v>tin2</v>
          </cell>
          <cell r="R1161" t="str">
            <v>000</v>
          </cell>
          <cell r="S1161">
            <v>1</v>
          </cell>
          <cell r="T1161" t="str">
            <v>1</v>
          </cell>
        </row>
        <row r="1162">
          <cell r="A1162" t="str">
            <v>Fresno</v>
          </cell>
          <cell r="B1162" t="str">
            <v>Nightshift (20-5)</v>
          </cell>
          <cell r="C1162">
            <v>38973</v>
          </cell>
          <cell r="D1162" t="str">
            <v>FA01</v>
          </cell>
          <cell r="F1162" t="str">
            <v>W16</v>
          </cell>
          <cell r="G1162" t="str">
            <v>W66</v>
          </cell>
          <cell r="H1162" t="str">
            <v>EAI</v>
          </cell>
          <cell r="J1162" t="str">
            <v>AQ110032W166912203</v>
          </cell>
          <cell r="K1162" t="str">
            <v>NG EJ ADJUST</v>
          </cell>
          <cell r="M1162" t="str">
            <v>ADJUST EJ</v>
          </cell>
          <cell r="P1162" t="str">
            <v>MARICEL</v>
          </cell>
          <cell r="R1162" t="str">
            <v>000</v>
          </cell>
          <cell r="S1162" t="str">
            <v>3</v>
          </cell>
          <cell r="T1162" t="str">
            <v>1</v>
          </cell>
        </row>
        <row r="1163">
          <cell r="A1163" t="str">
            <v>Fresno</v>
          </cell>
          <cell r="B1163" t="str">
            <v>Nightshift (20-5)</v>
          </cell>
          <cell r="C1163">
            <v>38973</v>
          </cell>
          <cell r="D1163" t="str">
            <v>FA01</v>
          </cell>
          <cell r="F1163" t="str">
            <v>W08</v>
          </cell>
          <cell r="G1163" t="str">
            <v>W58</v>
          </cell>
          <cell r="H1163" t="str">
            <v>EAI LATIN</v>
          </cell>
          <cell r="J1163" t="str">
            <v>AQ110032W086912190</v>
          </cell>
          <cell r="K1163" t="str">
            <v>ABNORMAL PRINTING</v>
          </cell>
          <cell r="M1163" t="str">
            <v>changed printhead</v>
          </cell>
          <cell r="N1163" t="str">
            <v>a2060911-07a</v>
          </cell>
          <cell r="P1163" t="str">
            <v>mel</v>
          </cell>
          <cell r="Q1163" t="str">
            <v>back to line</v>
          </cell>
          <cell r="R1163" t="str">
            <v>000</v>
          </cell>
          <cell r="S1163" t="str">
            <v>1</v>
          </cell>
          <cell r="T1163" t="str">
            <v>1</v>
          </cell>
        </row>
        <row r="1164">
          <cell r="A1164" t="str">
            <v>Fresno</v>
          </cell>
          <cell r="B1164" t="str">
            <v>Nightshift (20-5)</v>
          </cell>
          <cell r="C1164">
            <v>38973</v>
          </cell>
          <cell r="D1164" t="str">
            <v>CA05</v>
          </cell>
          <cell r="F1164" t="str">
            <v>W07</v>
          </cell>
          <cell r="G1164" t="str">
            <v>W57</v>
          </cell>
          <cell r="H1164" t="str">
            <v>EUL</v>
          </cell>
          <cell r="J1164" t="str">
            <v>AQ110032W076913069</v>
          </cell>
          <cell r="K1164" t="str">
            <v>FLOATING HARNESS CN2</v>
          </cell>
          <cell r="R1164" t="str">
            <v>000</v>
          </cell>
          <cell r="S1164" t="str">
            <v>1</v>
          </cell>
          <cell r="T1164" t="str">
            <v>1</v>
          </cell>
        </row>
        <row r="1165">
          <cell r="A1165" t="str">
            <v>Fresno</v>
          </cell>
          <cell r="B1165" t="str">
            <v>Nightshift (20-5)</v>
          </cell>
          <cell r="C1165">
            <v>38973</v>
          </cell>
          <cell r="D1165" t="str">
            <v>FA01</v>
          </cell>
          <cell r="F1165" t="str">
            <v>W21</v>
          </cell>
          <cell r="G1165" t="str">
            <v>W71</v>
          </cell>
          <cell r="H1165" t="str">
            <v>EDG</v>
          </cell>
          <cell r="J1165" t="str">
            <v>AQ110032W216911049</v>
          </cell>
          <cell r="K1165" t="str">
            <v>ABNORMAL PRINTING</v>
          </cell>
          <cell r="M1165" t="str">
            <v>changed printhead</v>
          </cell>
          <cell r="P1165" t="str">
            <v>cel</v>
          </cell>
          <cell r="R1165" t="str">
            <v>000</v>
          </cell>
          <cell r="S1165" t="str">
            <v>1</v>
          </cell>
          <cell r="T1165" t="str">
            <v>1</v>
          </cell>
        </row>
        <row r="1166">
          <cell r="A1166" t="str">
            <v>Azure</v>
          </cell>
          <cell r="B1166" t="str">
            <v>Nightshift (20-5)</v>
          </cell>
          <cell r="C1166">
            <v>38973</v>
          </cell>
          <cell r="D1166" t="str">
            <v>CA02</v>
          </cell>
          <cell r="F1166" t="str">
            <v>W35</v>
          </cell>
          <cell r="G1166" t="str">
            <v>W85</v>
          </cell>
          <cell r="H1166" t="str">
            <v>EHC</v>
          </cell>
          <cell r="J1166" t="str">
            <v>AQ120021W366912237</v>
          </cell>
          <cell r="K1166" t="str">
            <v>CANNOT PG</v>
          </cell>
          <cell r="M1166" t="str">
            <v>re-pg</v>
          </cell>
          <cell r="P1166" t="str">
            <v>johna</v>
          </cell>
          <cell r="R1166" t="str">
            <v>000</v>
          </cell>
          <cell r="S1166" t="str">
            <v>3</v>
          </cell>
          <cell r="T1166" t="str">
            <v>1</v>
          </cell>
        </row>
        <row r="1167">
          <cell r="A1167" t="str">
            <v>Fresno</v>
          </cell>
          <cell r="B1167" t="str">
            <v>Nightshift (20-5)</v>
          </cell>
          <cell r="C1167">
            <v>38973</v>
          </cell>
          <cell r="D1167" t="str">
            <v>CA06</v>
          </cell>
          <cell r="F1167" t="str">
            <v>W61</v>
          </cell>
          <cell r="G1167" t="str">
            <v>W61</v>
          </cell>
          <cell r="H1167" t="str">
            <v>EAI</v>
          </cell>
          <cell r="J1167" t="str">
            <v>AQ110032W116912262</v>
          </cell>
          <cell r="K1167" t="str">
            <v>NO POWER</v>
          </cell>
          <cell r="M1167" t="str">
            <v>50x power on and off</v>
          </cell>
          <cell r="P1167" t="str">
            <v>johna</v>
          </cell>
          <cell r="R1167" t="str">
            <v>000</v>
          </cell>
          <cell r="S1167" t="str">
            <v>3</v>
          </cell>
          <cell r="T1167" t="str">
            <v>1</v>
          </cell>
        </row>
        <row r="1168">
          <cell r="A1168" t="str">
            <v>Fresno</v>
          </cell>
          <cell r="B1168" t="str">
            <v>Nightshift (20-5)</v>
          </cell>
          <cell r="C1168">
            <v>38973</v>
          </cell>
          <cell r="D1168" t="str">
            <v>FA01</v>
          </cell>
          <cell r="F1168" t="str">
            <v>W17</v>
          </cell>
          <cell r="G1168" t="str">
            <v>W67</v>
          </cell>
          <cell r="H1168" t="str">
            <v>EUL</v>
          </cell>
          <cell r="J1168" t="str">
            <v>AQ110032W176912099</v>
          </cell>
          <cell r="K1168" t="str">
            <v>NOT CENTERED CD DUMMY</v>
          </cell>
          <cell r="M1168" t="str">
            <v>adjust pw</v>
          </cell>
          <cell r="P1168" t="str">
            <v>maricel</v>
          </cell>
          <cell r="R1168" t="str">
            <v>000</v>
          </cell>
          <cell r="S1168" t="str">
            <v>3</v>
          </cell>
          <cell r="T1168" t="str">
            <v>1</v>
          </cell>
        </row>
        <row r="1169">
          <cell r="A1169" t="str">
            <v>Fresno</v>
          </cell>
          <cell r="B1169" t="str">
            <v>Nightshift (20-5)</v>
          </cell>
          <cell r="C1169">
            <v>38973</v>
          </cell>
          <cell r="D1169" t="str">
            <v>FA01</v>
          </cell>
          <cell r="F1169" t="str">
            <v>W07</v>
          </cell>
          <cell r="G1169" t="str">
            <v>W07</v>
          </cell>
          <cell r="H1169" t="str">
            <v>EUL</v>
          </cell>
          <cell r="J1169" t="str">
            <v>AQ110032W076913059</v>
          </cell>
          <cell r="K1169" t="str">
            <v>ABNORMAL PRINTING</v>
          </cell>
          <cell r="M1169" t="str">
            <v>changed porous pad pgf</v>
          </cell>
          <cell r="P1169" t="str">
            <v>leth</v>
          </cell>
          <cell r="R1169" t="str">
            <v>000</v>
          </cell>
          <cell r="S1169" t="str">
            <v>1</v>
          </cell>
          <cell r="T1169" t="str">
            <v>1</v>
          </cell>
        </row>
        <row r="1170">
          <cell r="A1170" t="str">
            <v>Fresno</v>
          </cell>
          <cell r="B1170" t="str">
            <v>Nightshift (20-5)</v>
          </cell>
          <cell r="C1170">
            <v>38973</v>
          </cell>
          <cell r="D1170" t="str">
            <v>FA01</v>
          </cell>
          <cell r="F1170" t="str">
            <v>W21</v>
          </cell>
          <cell r="G1170" t="str">
            <v>W21</v>
          </cell>
          <cell r="H1170" t="str">
            <v>EDG</v>
          </cell>
          <cell r="J1170" t="str">
            <v>AQ110032W216911051</v>
          </cell>
          <cell r="K1170" t="str">
            <v>LONG TUBE INK SYSTEM</v>
          </cell>
          <cell r="M1170" t="str">
            <v>RE-ARRANGE TUBE PUMP</v>
          </cell>
          <cell r="P1170" t="str">
            <v>CHEL</v>
          </cell>
          <cell r="R1170" t="str">
            <v>000</v>
          </cell>
          <cell r="S1170" t="str">
            <v>3</v>
          </cell>
          <cell r="T1170" t="str">
            <v>1</v>
          </cell>
        </row>
        <row r="1171">
          <cell r="A1171" t="str">
            <v>Fresno</v>
          </cell>
          <cell r="B1171" t="str">
            <v>Nightshift (20-5)</v>
          </cell>
          <cell r="C1171">
            <v>38973</v>
          </cell>
          <cell r="D1171" t="str">
            <v>FA06</v>
          </cell>
          <cell r="F1171" t="str">
            <v>W17</v>
          </cell>
          <cell r="G1171" t="str">
            <v>W17</v>
          </cell>
          <cell r="H1171" t="str">
            <v>EUL</v>
          </cell>
          <cell r="J1171" t="str">
            <v>AQ110032W176912108</v>
          </cell>
          <cell r="K1171" t="str">
            <v>GAP BETWEEN HOUSING LEFT TO HOUSING FRONT (0.83mm)</v>
          </cell>
          <cell r="M1171" t="str">
            <v>re install housing left</v>
          </cell>
          <cell r="P1171" t="str">
            <v>leth</v>
          </cell>
          <cell r="R1171" t="str">
            <v>000</v>
          </cell>
          <cell r="S1171" t="str">
            <v>3</v>
          </cell>
          <cell r="T1171" t="str">
            <v>1</v>
          </cell>
        </row>
        <row r="1172">
          <cell r="A1172" t="str">
            <v>Fresno</v>
          </cell>
          <cell r="B1172" t="str">
            <v>Nightshift (20-5)</v>
          </cell>
          <cell r="C1172">
            <v>38973</v>
          </cell>
          <cell r="D1172" t="str">
            <v>FA06</v>
          </cell>
          <cell r="F1172" t="str">
            <v>W17</v>
          </cell>
          <cell r="G1172" t="str">
            <v>W17</v>
          </cell>
          <cell r="H1172" t="str">
            <v>EUL</v>
          </cell>
          <cell r="J1172" t="str">
            <v>AQ110032W176912110</v>
          </cell>
          <cell r="K1172" t="str">
            <v>GAP BETWEEN HOUSING LEFT TO HOUSING FRONT (0.83mm)</v>
          </cell>
          <cell r="M1172" t="str">
            <v>re install housing left</v>
          </cell>
          <cell r="P1172" t="str">
            <v>chel</v>
          </cell>
          <cell r="R1172" t="str">
            <v>000</v>
          </cell>
          <cell r="S1172" t="str">
            <v>3</v>
          </cell>
          <cell r="T1172" t="str">
            <v>1</v>
          </cell>
        </row>
        <row r="1173">
          <cell r="A1173" t="str">
            <v>Azure</v>
          </cell>
          <cell r="B1173" t="str">
            <v>Nightshift (20-5)</v>
          </cell>
          <cell r="C1173">
            <v>38973</v>
          </cell>
          <cell r="D1173" t="str">
            <v>FA05</v>
          </cell>
          <cell r="F1173" t="str">
            <v>W36</v>
          </cell>
          <cell r="G1173" t="str">
            <v>W86</v>
          </cell>
          <cell r="H1173" t="str">
            <v>EHC</v>
          </cell>
          <cell r="J1173" t="str">
            <v>AQ120021W366912158</v>
          </cell>
          <cell r="K1173" t="str">
            <v>SCRATCH ON COVER SLOT</v>
          </cell>
          <cell r="L1173" t="str">
            <v>scratch</v>
          </cell>
          <cell r="M1173" t="str">
            <v>CHANGED COVER SLOT</v>
          </cell>
          <cell r="P1173" t="str">
            <v>LINE</v>
          </cell>
          <cell r="R1173" t="str">
            <v>000</v>
          </cell>
          <cell r="S1173" t="str">
            <v>2</v>
          </cell>
          <cell r="T1173" t="str">
            <v>1</v>
          </cell>
        </row>
        <row r="1174">
          <cell r="A1174" t="str">
            <v>Azure</v>
          </cell>
          <cell r="B1174" t="str">
            <v>Nightshift (20-5)</v>
          </cell>
          <cell r="C1174">
            <v>38973</v>
          </cell>
          <cell r="D1174" t="str">
            <v>FA01</v>
          </cell>
          <cell r="F1174" t="str">
            <v>W36</v>
          </cell>
          <cell r="G1174" t="str">
            <v>W86</v>
          </cell>
          <cell r="H1174" t="str">
            <v>EHC</v>
          </cell>
          <cell r="J1174" t="str">
            <v>AQ120021W366912153</v>
          </cell>
          <cell r="K1174" t="str">
            <v>UNUSUAL SOUND DURING DISCHARGING</v>
          </cell>
          <cell r="M1174" t="str">
            <v>CHANGED PF MOTOR</v>
          </cell>
          <cell r="P1174" t="str">
            <v>JONAH</v>
          </cell>
          <cell r="R1174" t="str">
            <v>000</v>
          </cell>
          <cell r="S1174" t="str">
            <v>1</v>
          </cell>
          <cell r="T1174" t="str">
            <v>1</v>
          </cell>
        </row>
        <row r="1175">
          <cell r="A1175" t="str">
            <v>Fresno</v>
          </cell>
          <cell r="B1175" t="str">
            <v>Nightshift (20-5)</v>
          </cell>
          <cell r="C1175">
            <v>38973</v>
          </cell>
          <cell r="D1175" t="str">
            <v>FA02</v>
          </cell>
          <cell r="F1175" t="str">
            <v>W61</v>
          </cell>
          <cell r="G1175" t="str">
            <v>W61</v>
          </cell>
          <cell r="H1175" t="str">
            <v>EAI</v>
          </cell>
          <cell r="J1175" t="str">
            <v>AQ110032W116912270</v>
          </cell>
          <cell r="K1175" t="str">
            <v>NOT PROPERLY INSERTED HARNES ON MCB</v>
          </cell>
          <cell r="L1175" t="str">
            <v>wi</v>
          </cell>
          <cell r="M1175" t="str">
            <v>insert harness on mcb</v>
          </cell>
          <cell r="P1175" t="str">
            <v>gerlie</v>
          </cell>
          <cell r="R1175" t="str">
            <v>000</v>
          </cell>
          <cell r="S1175" t="str">
            <v>2</v>
          </cell>
          <cell r="T1175" t="str">
            <v>1</v>
          </cell>
        </row>
        <row r="1176">
          <cell r="A1176" t="str">
            <v>Azure</v>
          </cell>
          <cell r="B1176" t="str">
            <v>Nightshift (20-5)</v>
          </cell>
          <cell r="C1176">
            <v>38973</v>
          </cell>
          <cell r="D1176" t="str">
            <v>FA02</v>
          </cell>
          <cell r="F1176" t="str">
            <v>W86</v>
          </cell>
          <cell r="G1176" t="str">
            <v>W86</v>
          </cell>
          <cell r="H1176" t="str">
            <v>EHC</v>
          </cell>
          <cell r="J1176" t="str">
            <v>AQ120021W366912174</v>
          </cell>
          <cell r="K1176" t="str">
            <v>NOT STICK CABLE HEAD</v>
          </cell>
          <cell r="L1176" t="str">
            <v>deta</v>
          </cell>
          <cell r="M1176" t="str">
            <v>removed back of adhesive tape</v>
          </cell>
          <cell r="P1176" t="str">
            <v>odeth</v>
          </cell>
          <cell r="Q1176" t="str">
            <v>ol2</v>
          </cell>
          <cell r="R1176" t="str">
            <v>000</v>
          </cell>
          <cell r="S1176" t="str">
            <v>2</v>
          </cell>
          <cell r="T1176" t="str">
            <v>1</v>
          </cell>
        </row>
        <row r="1177">
          <cell r="A1177" t="str">
            <v>Fresno</v>
          </cell>
          <cell r="B1177" t="str">
            <v>Nightshift (20-5)</v>
          </cell>
          <cell r="C1177">
            <v>38973</v>
          </cell>
          <cell r="D1177" t="str">
            <v>CA06</v>
          </cell>
          <cell r="F1177" t="str">
            <v>W59</v>
          </cell>
          <cell r="G1177" t="str">
            <v>W59</v>
          </cell>
          <cell r="H1177" t="str">
            <v>EAI</v>
          </cell>
          <cell r="J1177" t="str">
            <v>aq110032w096914019</v>
          </cell>
          <cell r="K1177" t="str">
            <v>interface error</v>
          </cell>
          <cell r="M1177" t="str">
            <v>CHANGED MCB</v>
          </cell>
          <cell r="N1177" t="str">
            <v>EA6824AZ</v>
          </cell>
          <cell r="P1177" t="str">
            <v>TIN2</v>
          </cell>
          <cell r="R1177" t="str">
            <v>000</v>
          </cell>
          <cell r="S1177" t="str">
            <v>4</v>
          </cell>
          <cell r="T1177" t="str">
            <v>1</v>
          </cell>
        </row>
        <row r="1178">
          <cell r="A1178" t="str">
            <v>Fresno</v>
          </cell>
          <cell r="B1178" t="str">
            <v>Nightshift (20-5)</v>
          </cell>
          <cell r="C1178">
            <v>38973</v>
          </cell>
          <cell r="D1178" t="str">
            <v>CA06</v>
          </cell>
          <cell r="F1178" t="str">
            <v>W62</v>
          </cell>
          <cell r="G1178" t="str">
            <v>W62</v>
          </cell>
          <cell r="H1178" t="str">
            <v>EAI</v>
          </cell>
          <cell r="J1178" t="str">
            <v>aq110032w126912203</v>
          </cell>
          <cell r="K1178" t="str">
            <v>fatal error during apg check</v>
          </cell>
          <cell r="M1178" t="str">
            <v>re install apg assy (10x confirmation good)</v>
          </cell>
          <cell r="P1178" t="str">
            <v>chel</v>
          </cell>
          <cell r="R1178" t="str">
            <v>000</v>
          </cell>
          <cell r="S1178" t="str">
            <v>3</v>
          </cell>
          <cell r="T1178" t="str">
            <v>1</v>
          </cell>
        </row>
        <row r="1179">
          <cell r="A1179" t="str">
            <v>Azure</v>
          </cell>
          <cell r="B1179" t="str">
            <v>Nightshift (20-5)</v>
          </cell>
          <cell r="C1179">
            <v>38973</v>
          </cell>
          <cell r="D1179" t="str">
            <v>FA01</v>
          </cell>
          <cell r="F1179" t="str">
            <v>W89</v>
          </cell>
          <cell r="G1179" t="str">
            <v>W89</v>
          </cell>
          <cell r="H1179" t="str">
            <v>EHC</v>
          </cell>
          <cell r="J1179" t="str">
            <v>aq120021w396912181</v>
          </cell>
          <cell r="K1179" t="str">
            <v>abnormal pfp check</v>
          </cell>
          <cell r="M1179" t="str">
            <v>changed porous pad pgf</v>
          </cell>
          <cell r="P1179" t="str">
            <v>janice</v>
          </cell>
          <cell r="R1179" t="str">
            <v>000</v>
          </cell>
          <cell r="S1179" t="str">
            <v>1</v>
          </cell>
          <cell r="T1179" t="str">
            <v>1</v>
          </cell>
        </row>
        <row r="1180">
          <cell r="A1180" t="str">
            <v>Fresno</v>
          </cell>
          <cell r="B1180" t="str">
            <v>Nightshift (20-5)</v>
          </cell>
          <cell r="C1180">
            <v>38973</v>
          </cell>
          <cell r="D1180" t="str">
            <v>CA02</v>
          </cell>
          <cell r="F1180" t="str">
            <v>W66</v>
          </cell>
          <cell r="G1180" t="str">
            <v>W66</v>
          </cell>
          <cell r="H1180" t="str">
            <v>EAI</v>
          </cell>
          <cell r="J1180" t="str">
            <v>aq110032w166912245</v>
          </cell>
          <cell r="K1180" t="str">
            <v>hard to pg</v>
          </cell>
          <cell r="M1180" t="str">
            <v>RE PG</v>
          </cell>
          <cell r="P1180" t="str">
            <v>VIVIAN</v>
          </cell>
          <cell r="R1180" t="str">
            <v>000</v>
          </cell>
          <cell r="S1180" t="str">
            <v>3</v>
          </cell>
          <cell r="T1180" t="str">
            <v>1</v>
          </cell>
        </row>
        <row r="1181">
          <cell r="A1181" t="str">
            <v>Azure</v>
          </cell>
          <cell r="B1181" t="str">
            <v>Nightshift (20-5)</v>
          </cell>
          <cell r="C1181">
            <v>38973</v>
          </cell>
          <cell r="D1181" t="str">
            <v>CA06</v>
          </cell>
          <cell r="F1181" t="str">
            <v>W84</v>
          </cell>
          <cell r="G1181" t="str">
            <v>W84</v>
          </cell>
          <cell r="H1181" t="str">
            <v>EHC</v>
          </cell>
          <cell r="J1181" t="str">
            <v>aq120021w346914094</v>
          </cell>
          <cell r="K1181" t="str">
            <v>scratch on asf</v>
          </cell>
          <cell r="M1181" t="str">
            <v>confirmed good</v>
          </cell>
          <cell r="P1181" t="str">
            <v>ate dina</v>
          </cell>
          <cell r="R1181" t="str">
            <v>000</v>
          </cell>
          <cell r="S1181" t="str">
            <v>3</v>
          </cell>
          <cell r="T1181" t="str">
            <v>1</v>
          </cell>
        </row>
        <row r="1182">
          <cell r="A1182" t="str">
            <v>Fresno</v>
          </cell>
          <cell r="B1182" t="str">
            <v>Nightshift (20-5)</v>
          </cell>
          <cell r="C1182">
            <v>38973</v>
          </cell>
          <cell r="D1182" t="str">
            <v>FA04</v>
          </cell>
          <cell r="F1182" t="str">
            <v>W17</v>
          </cell>
          <cell r="G1182" t="str">
            <v>W67</v>
          </cell>
          <cell r="H1182" t="str">
            <v>EUL</v>
          </cell>
          <cell r="J1182" t="str">
            <v>aq110032w176912072</v>
          </cell>
          <cell r="K1182" t="str">
            <v>unusual sound during 1st power on</v>
          </cell>
          <cell r="M1182" t="str">
            <v>WIPED LUBRICATION ON FRAME MAIN</v>
          </cell>
          <cell r="P1182" t="str">
            <v>BHEL</v>
          </cell>
          <cell r="R1182" t="str">
            <v>000</v>
          </cell>
          <cell r="S1182" t="str">
            <v>3</v>
          </cell>
          <cell r="T1182" t="str">
            <v>1</v>
          </cell>
        </row>
        <row r="1183">
          <cell r="A1183" t="str">
            <v>Fresno</v>
          </cell>
          <cell r="B1183" t="str">
            <v>Nightshift (20-5)</v>
          </cell>
          <cell r="C1183">
            <v>38973</v>
          </cell>
          <cell r="D1183" t="str">
            <v>FA01</v>
          </cell>
          <cell r="F1183" t="str">
            <v>W07</v>
          </cell>
          <cell r="G1183" t="str">
            <v>W07</v>
          </cell>
          <cell r="H1183" t="str">
            <v>EUL</v>
          </cell>
          <cell r="J1183" t="str">
            <v>aq110032w076913072</v>
          </cell>
          <cell r="K1183" t="str">
            <v>smear printing</v>
          </cell>
          <cell r="M1183" t="str">
            <v>re print good</v>
          </cell>
          <cell r="P1183" t="str">
            <v>maricel</v>
          </cell>
          <cell r="R1183" t="str">
            <v>000</v>
          </cell>
          <cell r="S1183" t="str">
            <v>3</v>
          </cell>
          <cell r="T1183" t="str">
            <v>1</v>
          </cell>
        </row>
        <row r="1184">
          <cell r="A1184" t="str">
            <v>Fresno</v>
          </cell>
          <cell r="B1184" t="str">
            <v>Nightshift (20-5)</v>
          </cell>
          <cell r="C1184">
            <v>38973</v>
          </cell>
          <cell r="D1184" t="str">
            <v>FA01</v>
          </cell>
          <cell r="F1184" t="str">
            <v>W57</v>
          </cell>
          <cell r="G1184" t="str">
            <v>W57</v>
          </cell>
          <cell r="H1184" t="str">
            <v>EUL</v>
          </cell>
          <cell r="J1184" t="str">
            <v>aq110032w076913073</v>
          </cell>
          <cell r="K1184" t="str">
            <v>SMEAR PRINTING</v>
          </cell>
          <cell r="M1184" t="str">
            <v>RE PRINT GOOD</v>
          </cell>
          <cell r="P1184" t="str">
            <v>MARICEL</v>
          </cell>
          <cell r="R1184" t="str">
            <v>000</v>
          </cell>
          <cell r="S1184" t="str">
            <v>3</v>
          </cell>
          <cell r="T1184" t="str">
            <v>1</v>
          </cell>
        </row>
        <row r="1185">
          <cell r="A1185" t="str">
            <v>Fresno</v>
          </cell>
          <cell r="B1185" t="str">
            <v>Nightshift (20-5)</v>
          </cell>
          <cell r="C1185">
            <v>38973</v>
          </cell>
          <cell r="D1185" t="str">
            <v>CA06</v>
          </cell>
          <cell r="F1185" t="str">
            <v>W60</v>
          </cell>
          <cell r="G1185" t="str">
            <v>W60</v>
          </cell>
          <cell r="H1185" t="str">
            <v>EAI</v>
          </cell>
          <cell r="J1185" t="str">
            <v>aq110032w106912028</v>
          </cell>
          <cell r="K1185" t="str">
            <v>fatal erro 3ch-70</v>
          </cell>
          <cell r="M1185" t="str">
            <v>re install apg</v>
          </cell>
          <cell r="P1185" t="str">
            <v>joan</v>
          </cell>
          <cell r="R1185" t="str">
            <v>000</v>
          </cell>
          <cell r="S1185" t="str">
            <v>3</v>
          </cell>
          <cell r="T1185" t="str">
            <v>2</v>
          </cell>
        </row>
        <row r="1186">
          <cell r="A1186" t="str">
            <v>Fresno</v>
          </cell>
          <cell r="B1186" t="str">
            <v>Nightshift (20-5)</v>
          </cell>
          <cell r="C1186">
            <v>38973</v>
          </cell>
          <cell r="D1186" t="str">
            <v>CA03</v>
          </cell>
          <cell r="F1186" t="str">
            <v>W65</v>
          </cell>
          <cell r="G1186" t="str">
            <v>W65</v>
          </cell>
          <cell r="H1186" t="str">
            <v>EUL</v>
          </cell>
          <cell r="J1186" t="str">
            <v>aq110032w156912432</v>
          </cell>
          <cell r="K1186" t="str">
            <v>missing acetate tape on frame sub</v>
          </cell>
          <cell r="R1186" t="str">
            <v>000</v>
          </cell>
          <cell r="S1186" t="str">
            <v>1</v>
          </cell>
          <cell r="T1186" t="str">
            <v>1</v>
          </cell>
        </row>
        <row r="1187">
          <cell r="A1187" t="str">
            <v>Fresno</v>
          </cell>
          <cell r="B1187" t="str">
            <v>Nightshift (20-5)</v>
          </cell>
          <cell r="C1187">
            <v>38973</v>
          </cell>
          <cell r="D1187" t="str">
            <v>FA04</v>
          </cell>
          <cell r="F1187" t="str">
            <v>W17</v>
          </cell>
          <cell r="G1187" t="str">
            <v>W67</v>
          </cell>
          <cell r="H1187" t="str">
            <v>EUL</v>
          </cell>
          <cell r="J1187" t="str">
            <v>aq110032w176912138</v>
          </cell>
          <cell r="K1187" t="str">
            <v>fatal error during dummy test</v>
          </cell>
          <cell r="M1187" t="str">
            <v>10X CONFIRMATION GOOD</v>
          </cell>
          <cell r="P1187" t="str">
            <v>BHEL</v>
          </cell>
          <cell r="R1187" t="str">
            <v>000</v>
          </cell>
          <cell r="S1187" t="str">
            <v>3</v>
          </cell>
          <cell r="T1187" t="str">
            <v>1</v>
          </cell>
        </row>
        <row r="1188">
          <cell r="A1188" t="str">
            <v>Azure</v>
          </cell>
          <cell r="B1188" t="str">
            <v>Nightshift (20-5)</v>
          </cell>
          <cell r="C1188">
            <v>38973</v>
          </cell>
          <cell r="D1188" t="str">
            <v>CA06</v>
          </cell>
          <cell r="F1188" t="str">
            <v>W90</v>
          </cell>
          <cell r="G1188" t="str">
            <v>W90</v>
          </cell>
          <cell r="H1188" t="str">
            <v>EAI</v>
          </cell>
          <cell r="J1188" t="str">
            <v>aq120031w406915047</v>
          </cell>
          <cell r="K1188" t="str">
            <v>dent on scale pf</v>
          </cell>
          <cell r="L1188" t="str">
            <v>dent</v>
          </cell>
          <cell r="M1188" t="str">
            <v>changed scale pf</v>
          </cell>
          <cell r="P1188" t="str">
            <v>tin2</v>
          </cell>
          <cell r="R1188" t="str">
            <v>000</v>
          </cell>
          <cell r="S1188" t="str">
            <v>2</v>
          </cell>
          <cell r="T1188" t="str">
            <v>1</v>
          </cell>
        </row>
        <row r="1189">
          <cell r="A1189" t="str">
            <v>Azure</v>
          </cell>
          <cell r="B1189" t="str">
            <v>Nightshift (20-5)</v>
          </cell>
          <cell r="C1189">
            <v>38973</v>
          </cell>
          <cell r="D1189" t="str">
            <v>FA01</v>
          </cell>
          <cell r="F1189" t="str">
            <v>W32</v>
          </cell>
          <cell r="G1189" t="str">
            <v>W82</v>
          </cell>
          <cell r="H1189" t="str">
            <v>EHC</v>
          </cell>
          <cell r="J1189" t="str">
            <v>aq120021w326912159</v>
          </cell>
          <cell r="K1189" t="str">
            <v>abnormal printing</v>
          </cell>
          <cell r="M1189" t="str">
            <v>CHANGED PRINTHEAD</v>
          </cell>
          <cell r="P1189" t="str">
            <v>LHEA</v>
          </cell>
          <cell r="R1189" t="str">
            <v>000</v>
          </cell>
          <cell r="S1189" t="str">
            <v>1</v>
          </cell>
          <cell r="T1189" t="str">
            <v>1</v>
          </cell>
        </row>
        <row r="1190">
          <cell r="A1190" t="str">
            <v>Azure</v>
          </cell>
          <cell r="B1190" t="str">
            <v>Nightshift (20-5)</v>
          </cell>
          <cell r="C1190">
            <v>38973</v>
          </cell>
          <cell r="D1190" t="str">
            <v>CA07</v>
          </cell>
          <cell r="F1190" t="str">
            <v>W33</v>
          </cell>
          <cell r="G1190" t="str">
            <v>W83</v>
          </cell>
          <cell r="H1190" t="str">
            <v>EHC</v>
          </cell>
          <cell r="J1190" t="str">
            <v>aq120021w336912106</v>
          </cell>
          <cell r="K1190" t="str">
            <v>fatal error</v>
          </cell>
          <cell r="M1190" t="str">
            <v>changed apg sensor</v>
          </cell>
          <cell r="P1190" t="str">
            <v>johna</v>
          </cell>
          <cell r="R1190" t="str">
            <v>000</v>
          </cell>
          <cell r="S1190" t="str">
            <v>1</v>
          </cell>
          <cell r="T1190" t="str">
            <v>3</v>
          </cell>
        </row>
        <row r="1191">
          <cell r="A1191" t="str">
            <v>Fresno</v>
          </cell>
          <cell r="B1191" t="str">
            <v>Nightshift (20-5)</v>
          </cell>
          <cell r="C1191">
            <v>38973</v>
          </cell>
          <cell r="D1191" t="str">
            <v>FA02</v>
          </cell>
          <cell r="F1191" t="str">
            <v>W67</v>
          </cell>
          <cell r="G1191" t="str">
            <v>W67</v>
          </cell>
          <cell r="H1191" t="str">
            <v>EUL</v>
          </cell>
          <cell r="J1191" t="str">
            <v>AQ110032W176912185</v>
          </cell>
          <cell r="K1191" t="str">
            <v>UNHOOKED HOUSING MIDDLE TO HOUSING LOWER</v>
          </cell>
          <cell r="L1191" t="str">
            <v>unhook</v>
          </cell>
          <cell r="M1191" t="str">
            <v>HOOKED HOUSING MIDDLE</v>
          </cell>
          <cell r="P1191" t="str">
            <v>VIVIAN</v>
          </cell>
          <cell r="R1191" t="str">
            <v>000</v>
          </cell>
          <cell r="S1191" t="str">
            <v>2</v>
          </cell>
          <cell r="T1191" t="str">
            <v>1</v>
          </cell>
        </row>
        <row r="1192">
          <cell r="A1192" t="str">
            <v>Fresno</v>
          </cell>
          <cell r="B1192" t="str">
            <v>Nightshift (20-5)</v>
          </cell>
          <cell r="C1192">
            <v>38973</v>
          </cell>
          <cell r="D1192" t="str">
            <v>FA01</v>
          </cell>
          <cell r="F1192" t="str">
            <v>W21</v>
          </cell>
          <cell r="G1192" t="str">
            <v>W71</v>
          </cell>
          <cell r="H1192" t="str">
            <v>EDG</v>
          </cell>
          <cell r="J1192" t="str">
            <v>AQ110032W216911052</v>
          </cell>
          <cell r="K1192" t="str">
            <v>LONG TUBE</v>
          </cell>
          <cell r="M1192" t="str">
            <v>ARRANGED TUBE PUMP</v>
          </cell>
          <cell r="P1192" t="str">
            <v>CHEL</v>
          </cell>
          <cell r="R1192" t="str">
            <v>000</v>
          </cell>
          <cell r="S1192" t="str">
            <v>3</v>
          </cell>
          <cell r="T1192" t="str">
            <v>1</v>
          </cell>
        </row>
        <row r="1193">
          <cell r="A1193" t="str">
            <v>Azure</v>
          </cell>
          <cell r="B1193" t="str">
            <v>Nightshift (20-5)</v>
          </cell>
          <cell r="C1193">
            <v>38973</v>
          </cell>
          <cell r="D1193" t="str">
            <v>CA06</v>
          </cell>
          <cell r="F1193" t="str">
            <v>W84</v>
          </cell>
          <cell r="G1193" t="str">
            <v>W94</v>
          </cell>
          <cell r="H1193" t="str">
            <v>EHC</v>
          </cell>
          <cell r="J1193" t="str">
            <v>AQ120021W346914111</v>
          </cell>
          <cell r="K1193" t="str">
            <v>CANNOT READ COMPACT FLASH</v>
          </cell>
          <cell r="M1193" t="str">
            <v>CHANGED CARD BOARD</v>
          </cell>
          <cell r="P1193" t="str">
            <v>VIVIAN</v>
          </cell>
          <cell r="R1193" t="str">
            <v>000</v>
          </cell>
          <cell r="S1193" t="str">
            <v>1</v>
          </cell>
          <cell r="T1193" t="str">
            <v>1</v>
          </cell>
        </row>
        <row r="1194">
          <cell r="A1194" t="str">
            <v>Fresno</v>
          </cell>
          <cell r="B1194" t="str">
            <v>Nightshift (20-5)</v>
          </cell>
          <cell r="C1194">
            <v>38973</v>
          </cell>
          <cell r="D1194" t="str">
            <v>FA01</v>
          </cell>
          <cell r="F1194" t="str">
            <v>W59</v>
          </cell>
          <cell r="G1194" t="str">
            <v>W59</v>
          </cell>
          <cell r="H1194" t="str">
            <v>EAI</v>
          </cell>
          <cell r="J1194" t="str">
            <v>aq110032w096914035</v>
          </cell>
          <cell r="K1194" t="str">
            <v>head inclined</v>
          </cell>
          <cell r="M1194" t="str">
            <v>RE INSTALL PRINTHEAD</v>
          </cell>
          <cell r="P1194" t="str">
            <v>MEL</v>
          </cell>
          <cell r="R1194" t="str">
            <v>000</v>
          </cell>
          <cell r="S1194" t="str">
            <v>3</v>
          </cell>
          <cell r="T1194" t="str">
            <v>1</v>
          </cell>
        </row>
        <row r="1195">
          <cell r="A1195" t="str">
            <v>Fresno</v>
          </cell>
          <cell r="B1195" t="str">
            <v>Nightshift (20-5)</v>
          </cell>
          <cell r="C1195">
            <v>38973</v>
          </cell>
          <cell r="D1195" t="str">
            <v>FA01</v>
          </cell>
          <cell r="F1195" t="str">
            <v>W14</v>
          </cell>
          <cell r="G1195" t="str">
            <v>W64</v>
          </cell>
          <cell r="H1195" t="str">
            <v>EURO</v>
          </cell>
          <cell r="J1195" t="str">
            <v>aq110032w146912225</v>
          </cell>
          <cell r="K1195" t="str">
            <v>head adjustment</v>
          </cell>
          <cell r="M1195" t="str">
            <v>re install printhead</v>
          </cell>
          <cell r="P1195" t="str">
            <v>lhea</v>
          </cell>
          <cell r="R1195" t="str">
            <v>000</v>
          </cell>
          <cell r="S1195" t="str">
            <v>3</v>
          </cell>
          <cell r="T1195" t="str">
            <v>1</v>
          </cell>
        </row>
        <row r="1196">
          <cell r="A1196" t="str">
            <v>Fresno</v>
          </cell>
          <cell r="B1196" t="str">
            <v>Nightshift (20-5)</v>
          </cell>
          <cell r="C1196">
            <v>38973</v>
          </cell>
          <cell r="D1196" t="str">
            <v>FA01</v>
          </cell>
          <cell r="F1196" t="str">
            <v>W61</v>
          </cell>
          <cell r="G1196" t="str">
            <v>W61</v>
          </cell>
          <cell r="H1196" t="str">
            <v>EAI</v>
          </cell>
          <cell r="J1196" t="str">
            <v>aq110032w116912262</v>
          </cell>
          <cell r="K1196" t="str">
            <v>inconsistent no power</v>
          </cell>
          <cell r="R1196" t="str">
            <v>000</v>
          </cell>
          <cell r="S1196" t="str">
            <v>1</v>
          </cell>
          <cell r="T1196" t="str">
            <v>1</v>
          </cell>
        </row>
        <row r="1197">
          <cell r="A1197" t="str">
            <v>Fresno</v>
          </cell>
          <cell r="B1197" t="str">
            <v>Dayshift (8-17)</v>
          </cell>
          <cell r="C1197">
            <v>38973</v>
          </cell>
          <cell r="D1197" t="str">
            <v>FA02</v>
          </cell>
          <cell r="F1197" t="str">
            <v>W11</v>
          </cell>
          <cell r="G1197" t="str">
            <v>W11</v>
          </cell>
          <cell r="H1197" t="str">
            <v>EAI</v>
          </cell>
          <cell r="J1197" t="str">
            <v>aq110032w116912225</v>
          </cell>
          <cell r="K1197" t="str">
            <v>scratch on housing lower</v>
          </cell>
          <cell r="L1197" t="str">
            <v>scratch</v>
          </cell>
          <cell r="M1197" t="str">
            <v>chanegd housing lower</v>
          </cell>
          <cell r="P1197" t="str">
            <v>tin2</v>
          </cell>
          <cell r="R1197" t="str">
            <v>000</v>
          </cell>
          <cell r="S1197" t="str">
            <v>2</v>
          </cell>
          <cell r="T1197" t="str">
            <v>1</v>
          </cell>
        </row>
        <row r="1198">
          <cell r="A1198" t="str">
            <v>Fresno</v>
          </cell>
          <cell r="B1198" t="str">
            <v>Nightshift (20-5)</v>
          </cell>
          <cell r="C1198">
            <v>38973</v>
          </cell>
          <cell r="D1198" t="str">
            <v>FA04</v>
          </cell>
          <cell r="F1198" t="str">
            <v>W68</v>
          </cell>
          <cell r="G1198" t="str">
            <v>W68</v>
          </cell>
          <cell r="H1198" t="str">
            <v>euro e.</v>
          </cell>
          <cell r="J1198" t="str">
            <v>aq110032w186912289</v>
          </cell>
          <cell r="K1198" t="str">
            <v>mismatch customer setting</v>
          </cell>
          <cell r="M1198" t="str">
            <v>RE DISCHARGED</v>
          </cell>
          <cell r="P1198" t="str">
            <v>JOHNA</v>
          </cell>
          <cell r="R1198" t="str">
            <v>000</v>
          </cell>
          <cell r="S1198" t="str">
            <v>3</v>
          </cell>
          <cell r="T1198" t="str">
            <v>1</v>
          </cell>
        </row>
        <row r="1199">
          <cell r="A1199" t="str">
            <v>Fresno</v>
          </cell>
          <cell r="B1199" t="str">
            <v>Nightshift (20-5)</v>
          </cell>
          <cell r="C1199">
            <v>38973</v>
          </cell>
          <cell r="D1199" t="str">
            <v>CA06</v>
          </cell>
          <cell r="F1199" t="str">
            <v>W80</v>
          </cell>
          <cell r="G1199" t="str">
            <v>W80</v>
          </cell>
          <cell r="H1199" t="str">
            <v>EHC</v>
          </cell>
          <cell r="J1199" t="str">
            <v>aq110022w306912242</v>
          </cell>
          <cell r="K1199" t="str">
            <v>ink out error</v>
          </cell>
          <cell r="M1199" t="str">
            <v>REMOVED FOREIGN MATERIAL ON CSIC BOARD</v>
          </cell>
          <cell r="P1199" t="str">
            <v>BHEL</v>
          </cell>
          <cell r="R1199" t="str">
            <v>000</v>
          </cell>
          <cell r="S1199" t="str">
            <v>3</v>
          </cell>
          <cell r="T1199" t="str">
            <v>1</v>
          </cell>
        </row>
        <row r="1200">
          <cell r="A1200" t="str">
            <v>Fresno</v>
          </cell>
          <cell r="B1200" t="str">
            <v>Nightshift (20-5)</v>
          </cell>
          <cell r="C1200">
            <v>38973</v>
          </cell>
          <cell r="D1200" t="str">
            <v>CA06</v>
          </cell>
          <cell r="F1200" t="str">
            <v>W30</v>
          </cell>
          <cell r="G1200" t="str">
            <v>W80</v>
          </cell>
          <cell r="H1200" t="str">
            <v>EHC</v>
          </cell>
          <cell r="J1200" t="str">
            <v>aq110022w306912164</v>
          </cell>
          <cell r="K1200" t="str">
            <v>ink out error</v>
          </cell>
          <cell r="M1200" t="str">
            <v>re install csic (10x confirmation good</v>
          </cell>
          <cell r="P1200" t="str">
            <v>bhel</v>
          </cell>
          <cell r="R1200" t="str">
            <v>000</v>
          </cell>
          <cell r="S1200" t="str">
            <v>3</v>
          </cell>
          <cell r="T1200" t="str">
            <v>1</v>
          </cell>
        </row>
        <row r="1201">
          <cell r="A1201" t="str">
            <v>Azure</v>
          </cell>
          <cell r="B1201" t="str">
            <v>Nightshift (20-5)</v>
          </cell>
          <cell r="C1201">
            <v>38973</v>
          </cell>
          <cell r="D1201" t="str">
            <v>CA01</v>
          </cell>
          <cell r="F1201" t="str">
            <v>W84</v>
          </cell>
          <cell r="G1201" t="str">
            <v>W84</v>
          </cell>
          <cell r="H1201" t="str">
            <v>EHC</v>
          </cell>
          <cell r="J1201" t="str">
            <v>AQ120021W346914141</v>
          </cell>
          <cell r="K1201" t="str">
            <v>DETACHED CR MOTOR HARNESS</v>
          </cell>
          <cell r="L1201" t="str">
            <v>deta</v>
          </cell>
          <cell r="M1201" t="str">
            <v>changed crmotor</v>
          </cell>
          <cell r="P1201" t="str">
            <v>chel</v>
          </cell>
          <cell r="R1201" t="str">
            <v>000</v>
          </cell>
          <cell r="S1201" t="str">
            <v>2</v>
          </cell>
          <cell r="T1201" t="str">
            <v>1</v>
          </cell>
        </row>
        <row r="1202">
          <cell r="A1202" t="str">
            <v>Fresno</v>
          </cell>
          <cell r="B1202" t="str">
            <v>Nightshift (20-5)</v>
          </cell>
          <cell r="C1202">
            <v>38973</v>
          </cell>
          <cell r="D1202" t="str">
            <v>FA04</v>
          </cell>
          <cell r="F1202" t="str">
            <v>W67</v>
          </cell>
          <cell r="G1202" t="str">
            <v>W67</v>
          </cell>
          <cell r="H1202" t="str">
            <v>EUL</v>
          </cell>
          <cell r="J1202" t="str">
            <v>AQ110032W176912192</v>
          </cell>
          <cell r="K1202" t="str">
            <v>MISMATCH CUSTOMER SETTING</v>
          </cell>
          <cell r="M1202" t="str">
            <v>ndf</v>
          </cell>
          <cell r="P1202" t="str">
            <v>panget</v>
          </cell>
          <cell r="R1202" t="str">
            <v>000</v>
          </cell>
          <cell r="S1202" t="str">
            <v>3</v>
          </cell>
          <cell r="T1202" t="str">
            <v>2</v>
          </cell>
        </row>
        <row r="1203">
          <cell r="A1203" t="str">
            <v>Azure</v>
          </cell>
          <cell r="B1203" t="str">
            <v>Nightshift (20-5)</v>
          </cell>
          <cell r="C1203">
            <v>38973</v>
          </cell>
          <cell r="D1203" t="str">
            <v>FA01</v>
          </cell>
          <cell r="F1203" t="str">
            <v>W86</v>
          </cell>
          <cell r="G1203" t="str">
            <v>W86</v>
          </cell>
          <cell r="H1203" t="str">
            <v>EHC</v>
          </cell>
          <cell r="J1203" t="str">
            <v>AQ120021W366912293</v>
          </cell>
          <cell r="K1203" t="str">
            <v>ABNORMAL PRINTING</v>
          </cell>
          <cell r="M1203" t="str">
            <v>changed printhead</v>
          </cell>
          <cell r="P1203" t="str">
            <v>lhea</v>
          </cell>
          <cell r="R1203" t="str">
            <v>000</v>
          </cell>
          <cell r="S1203" t="str">
            <v>1</v>
          </cell>
          <cell r="T1203" t="str">
            <v>1</v>
          </cell>
        </row>
        <row r="1204">
          <cell r="A1204" t="str">
            <v>Azure</v>
          </cell>
          <cell r="B1204" t="str">
            <v>Nightshift (20-5)</v>
          </cell>
          <cell r="C1204">
            <v>38973</v>
          </cell>
          <cell r="D1204" t="str">
            <v>CA07</v>
          </cell>
          <cell r="F1204" t="str">
            <v>W84</v>
          </cell>
          <cell r="G1204" t="str">
            <v>W84</v>
          </cell>
          <cell r="H1204" t="str">
            <v>EHC</v>
          </cell>
          <cell r="J1204" t="str">
            <v>AQ120021W346914128</v>
          </cell>
          <cell r="K1204" t="str">
            <v>CANNOT READ USB HOST</v>
          </cell>
          <cell r="M1204" t="str">
            <v>CHANGED CARD BOARD</v>
          </cell>
          <cell r="P1204" t="str">
            <v>dha alcarpio</v>
          </cell>
          <cell r="Q1204" t="str">
            <v>back to line</v>
          </cell>
          <cell r="R1204" t="str">
            <v>000</v>
          </cell>
          <cell r="S1204" t="str">
            <v>1</v>
          </cell>
          <cell r="T1204" t="str">
            <v>1</v>
          </cell>
        </row>
        <row r="1205">
          <cell r="A1205" t="str">
            <v>Fresno</v>
          </cell>
          <cell r="B1205" t="str">
            <v>Nightshift (20-5)</v>
          </cell>
          <cell r="C1205">
            <v>38973</v>
          </cell>
          <cell r="D1205" t="str">
            <v>FA01</v>
          </cell>
          <cell r="F1205" t="str">
            <v>W89</v>
          </cell>
          <cell r="G1205" t="str">
            <v>W89</v>
          </cell>
          <cell r="H1205" t="str">
            <v>EHC</v>
          </cell>
          <cell r="J1205" t="str">
            <v>AQ120021W396912245</v>
          </cell>
          <cell r="K1205" t="str">
            <v>ABNORMAL PRINTING</v>
          </cell>
          <cell r="M1205" t="str">
            <v>changed printhead</v>
          </cell>
          <cell r="P1205" t="str">
            <v>gerlie</v>
          </cell>
          <cell r="R1205" t="str">
            <v>000</v>
          </cell>
          <cell r="S1205" t="str">
            <v>1</v>
          </cell>
          <cell r="T1205" t="str">
            <v>1</v>
          </cell>
        </row>
        <row r="1206">
          <cell r="A1206" t="str">
            <v>Fresno</v>
          </cell>
          <cell r="B1206" t="str">
            <v>Nightshift (20-5)</v>
          </cell>
          <cell r="C1206">
            <v>38973</v>
          </cell>
          <cell r="D1206" t="str">
            <v>FA04</v>
          </cell>
          <cell r="F1206" t="str">
            <v>W68</v>
          </cell>
          <cell r="G1206" t="str">
            <v>W68</v>
          </cell>
          <cell r="H1206" t="str">
            <v>EURO E.</v>
          </cell>
          <cell r="J1206" t="str">
            <v>AQ110032W186912316</v>
          </cell>
          <cell r="K1206" t="str">
            <v>FATAL ERROR DURING DUMMY CHECK 3ch-0</v>
          </cell>
          <cell r="M1206" t="str">
            <v>removed foreign material on csic</v>
          </cell>
          <cell r="P1206" t="str">
            <v>liza</v>
          </cell>
          <cell r="R1206" t="str">
            <v>000</v>
          </cell>
          <cell r="S1206" t="str">
            <v>3</v>
          </cell>
          <cell r="T1206" t="str">
            <v>1</v>
          </cell>
        </row>
        <row r="1207">
          <cell r="A1207" t="str">
            <v>Azure</v>
          </cell>
          <cell r="B1207" t="str">
            <v>Nightshift (20-5)</v>
          </cell>
          <cell r="C1207">
            <v>38973</v>
          </cell>
          <cell r="D1207" t="str">
            <v>CA06</v>
          </cell>
          <cell r="F1207" t="str">
            <v>W86</v>
          </cell>
          <cell r="G1207" t="str">
            <v>W86</v>
          </cell>
          <cell r="H1207" t="str">
            <v>EHC</v>
          </cell>
          <cell r="J1207" t="str">
            <v>AQ120021W366912181</v>
          </cell>
          <cell r="K1207" t="str">
            <v>INTERFACE ERROR</v>
          </cell>
          <cell r="M1207" t="str">
            <v>changed mcb</v>
          </cell>
          <cell r="N1207" t="str">
            <v>el69036f</v>
          </cell>
          <cell r="P1207" t="str">
            <v>bhel</v>
          </cell>
          <cell r="R1207" t="str">
            <v>000</v>
          </cell>
          <cell r="S1207" t="str">
            <v>4</v>
          </cell>
          <cell r="T1207" t="str">
            <v>1</v>
          </cell>
        </row>
        <row r="1208">
          <cell r="A1208" t="str">
            <v>Fresno</v>
          </cell>
          <cell r="B1208" t="str">
            <v>Nightshift (20-5)</v>
          </cell>
          <cell r="C1208">
            <v>38973</v>
          </cell>
          <cell r="D1208" t="str">
            <v>FA04</v>
          </cell>
          <cell r="F1208" t="str">
            <v>W64</v>
          </cell>
          <cell r="G1208" t="str">
            <v>W64</v>
          </cell>
          <cell r="H1208" t="str">
            <v>EURO</v>
          </cell>
          <cell r="J1208" t="str">
            <v>aq110032w146912387</v>
          </cell>
          <cell r="K1208" t="str">
            <v>fatal error during dummy</v>
          </cell>
          <cell r="M1208" t="str">
            <v>changed MCB</v>
          </cell>
          <cell r="P1208" t="str">
            <v>liza</v>
          </cell>
          <cell r="R1208" t="str">
            <v>000</v>
          </cell>
          <cell r="S1208" t="str">
            <v>3</v>
          </cell>
          <cell r="T1208" t="str">
            <v>1</v>
          </cell>
        </row>
        <row r="1209">
          <cell r="A1209" t="str">
            <v>Fresno</v>
          </cell>
          <cell r="B1209" t="str">
            <v>Nightshift (20-5)</v>
          </cell>
          <cell r="C1209">
            <v>38973</v>
          </cell>
          <cell r="D1209" t="str">
            <v>MA01</v>
          </cell>
          <cell r="F1209" t="str">
            <v>W60</v>
          </cell>
          <cell r="G1209" t="str">
            <v>W60</v>
          </cell>
          <cell r="H1209" t="str">
            <v>EAI</v>
          </cell>
          <cell r="J1209" t="str">
            <v>aq110032w106914059</v>
          </cell>
          <cell r="K1209" t="str">
            <v>easily to screw frame main</v>
          </cell>
          <cell r="M1209" t="str">
            <v>dis assy</v>
          </cell>
          <cell r="P1209" t="str">
            <v>janice</v>
          </cell>
          <cell r="R1209" t="str">
            <v>000</v>
          </cell>
          <cell r="S1209" t="str">
            <v>1</v>
          </cell>
          <cell r="T1209" t="str">
            <v>1</v>
          </cell>
        </row>
        <row r="1210">
          <cell r="A1210" t="str">
            <v>Fresno</v>
          </cell>
          <cell r="B1210" t="str">
            <v>Nightshift (20-5)</v>
          </cell>
          <cell r="C1210">
            <v>38973</v>
          </cell>
          <cell r="D1210" t="str">
            <v>MA06</v>
          </cell>
          <cell r="F1210" t="str">
            <v>W57</v>
          </cell>
          <cell r="G1210" t="str">
            <v>W57</v>
          </cell>
          <cell r="H1210" t="str">
            <v>EUL</v>
          </cell>
          <cell r="J1210" t="str">
            <v>aq110032w076913128</v>
          </cell>
          <cell r="K1210" t="str">
            <v>loosethread frame main</v>
          </cell>
          <cell r="L1210" t="str">
            <v>loose</v>
          </cell>
          <cell r="M1210" t="str">
            <v>changed housing lower</v>
          </cell>
          <cell r="P1210" t="str">
            <v>johna</v>
          </cell>
          <cell r="Q1210" t="str">
            <v>ol2</v>
          </cell>
          <cell r="R1210" t="str">
            <v>000</v>
          </cell>
          <cell r="S1210" t="str">
            <v>2</v>
          </cell>
          <cell r="T1210" t="str">
            <v>1</v>
          </cell>
        </row>
        <row r="1211">
          <cell r="A1211" t="str">
            <v>Fresno</v>
          </cell>
          <cell r="B1211" t="str">
            <v>Nightshift (20-5)</v>
          </cell>
          <cell r="C1211">
            <v>38973</v>
          </cell>
          <cell r="D1211" t="str">
            <v>CA04</v>
          </cell>
          <cell r="F1211" t="str">
            <v>W07</v>
          </cell>
          <cell r="G1211" t="str">
            <v>W57</v>
          </cell>
          <cell r="H1211" t="str">
            <v>EUL</v>
          </cell>
          <cell r="J1211" t="str">
            <v>aq110032w076913061</v>
          </cell>
          <cell r="K1211" t="str">
            <v>loosethread shield plate mcb</v>
          </cell>
          <cell r="M1211" t="str">
            <v>CHANGED SHIELD PLATE MB</v>
          </cell>
          <cell r="P1211" t="str">
            <v>JANICE</v>
          </cell>
          <cell r="R1211" t="str">
            <v>000</v>
          </cell>
          <cell r="S1211" t="str">
            <v>1</v>
          </cell>
          <cell r="T1211" t="str">
            <v>1</v>
          </cell>
        </row>
        <row r="1212">
          <cell r="A1212" t="str">
            <v>Azure</v>
          </cell>
          <cell r="B1212" t="str">
            <v>Nightshift (20-5)</v>
          </cell>
          <cell r="C1212">
            <v>38973</v>
          </cell>
          <cell r="D1212" t="str">
            <v>CA02</v>
          </cell>
          <cell r="F1212" t="str">
            <v>W88</v>
          </cell>
          <cell r="G1212" t="str">
            <v>W88</v>
          </cell>
          <cell r="H1212" t="str">
            <v>EHC</v>
          </cell>
          <cell r="J1212" t="str">
            <v>aq120021w386912314</v>
          </cell>
          <cell r="K1212" t="str">
            <v>ng pg</v>
          </cell>
          <cell r="R1212" t="str">
            <v>000</v>
          </cell>
          <cell r="S1212" t="str">
            <v>1</v>
          </cell>
          <cell r="T1212" t="str">
            <v>1</v>
          </cell>
        </row>
        <row r="1213">
          <cell r="A1213" t="str">
            <v>Azure</v>
          </cell>
          <cell r="B1213" t="str">
            <v>Nightshift (20-5)</v>
          </cell>
          <cell r="C1213">
            <v>38973</v>
          </cell>
          <cell r="D1213" t="str">
            <v>MA02</v>
          </cell>
          <cell r="F1213" t="str">
            <v>W86</v>
          </cell>
          <cell r="G1213" t="str">
            <v>W86</v>
          </cell>
          <cell r="H1213" t="str">
            <v>EHC</v>
          </cell>
          <cell r="J1213" t="str">
            <v>aq120021w366912335</v>
          </cell>
          <cell r="K1213" t="str">
            <v>missing torsion spring shaft cr left</v>
          </cell>
          <cell r="L1213" t="str">
            <v>missing</v>
          </cell>
          <cell r="M1213" t="str">
            <v>ATTACHED TORSION SPRING SHAFT CR LEFT</v>
          </cell>
          <cell r="P1213" t="str">
            <v>TIN2</v>
          </cell>
          <cell r="Q1213" t="str">
            <v>ol2</v>
          </cell>
          <cell r="R1213" t="str">
            <v>000</v>
          </cell>
          <cell r="S1213" t="str">
            <v>2</v>
          </cell>
          <cell r="T1213" t="str">
            <v>1</v>
          </cell>
        </row>
        <row r="1214">
          <cell r="A1214" t="str">
            <v>Fresno</v>
          </cell>
          <cell r="B1214" t="str">
            <v>Nightshift (20-5)</v>
          </cell>
          <cell r="C1214">
            <v>38973</v>
          </cell>
          <cell r="D1214" t="str">
            <v>FA01</v>
          </cell>
          <cell r="F1214" t="str">
            <v>W61</v>
          </cell>
          <cell r="G1214" t="str">
            <v>W61</v>
          </cell>
          <cell r="H1214" t="str">
            <v>EAI</v>
          </cell>
          <cell r="J1214" t="str">
            <v>aq110032w116912349</v>
          </cell>
          <cell r="K1214" t="str">
            <v>head inclined</v>
          </cell>
          <cell r="M1214" t="str">
            <v>RE INSTALL PRINTHEAD</v>
          </cell>
          <cell r="P1214" t="str">
            <v>JESSA</v>
          </cell>
          <cell r="Q1214" t="str">
            <v>back to line</v>
          </cell>
          <cell r="R1214" t="str">
            <v>000</v>
          </cell>
          <cell r="S1214" t="str">
            <v>3</v>
          </cell>
          <cell r="T1214" t="str">
            <v>1</v>
          </cell>
        </row>
        <row r="1215">
          <cell r="A1215" t="str">
            <v>Fresno</v>
          </cell>
          <cell r="B1215" t="str">
            <v>Nightshift (20-5)</v>
          </cell>
          <cell r="C1215">
            <v>38973</v>
          </cell>
          <cell r="D1215" t="str">
            <v>FA01</v>
          </cell>
          <cell r="F1215" t="str">
            <v>W59</v>
          </cell>
          <cell r="G1215" t="str">
            <v>W59</v>
          </cell>
          <cell r="H1215" t="str">
            <v>EAI</v>
          </cell>
          <cell r="J1215" t="str">
            <v>aq110032w096914105</v>
          </cell>
          <cell r="K1215" t="str">
            <v>paper out error during head angular</v>
          </cell>
          <cell r="M1215" t="str">
            <v>confirmed good (5x re print good)</v>
          </cell>
          <cell r="P1215" t="str">
            <v>lonel</v>
          </cell>
          <cell r="R1215" t="str">
            <v>000</v>
          </cell>
          <cell r="S1215" t="str">
            <v>3</v>
          </cell>
          <cell r="T1215" t="str">
            <v>1</v>
          </cell>
        </row>
        <row r="1216">
          <cell r="A1216" t="str">
            <v>Fresno</v>
          </cell>
          <cell r="B1216" t="str">
            <v>Nightshift (20-5)</v>
          </cell>
          <cell r="C1216">
            <v>38973</v>
          </cell>
          <cell r="D1216" t="str">
            <v>FA01</v>
          </cell>
          <cell r="F1216" t="str">
            <v>W59</v>
          </cell>
          <cell r="G1216" t="str">
            <v>W59</v>
          </cell>
          <cell r="H1216" t="str">
            <v>EAI</v>
          </cell>
          <cell r="J1216" t="str">
            <v>aq110032w096914132</v>
          </cell>
          <cell r="K1216" t="str">
            <v>unusual sound during ink charging</v>
          </cell>
          <cell r="R1216" t="str">
            <v>000</v>
          </cell>
          <cell r="S1216" t="str">
            <v>1</v>
          </cell>
          <cell r="T1216" t="str">
            <v>1</v>
          </cell>
        </row>
        <row r="1217">
          <cell r="A1217" t="str">
            <v>Azure</v>
          </cell>
          <cell r="B1217" t="str">
            <v>Nightshift (20-5)</v>
          </cell>
          <cell r="C1217">
            <v>38973</v>
          </cell>
          <cell r="D1217" t="str">
            <v>FA01</v>
          </cell>
          <cell r="F1217" t="str">
            <v>W84</v>
          </cell>
          <cell r="G1217" t="str">
            <v>W84</v>
          </cell>
          <cell r="H1217" t="str">
            <v>EHC</v>
          </cell>
          <cell r="J1217" t="str">
            <v>aq120021w346914129</v>
          </cell>
          <cell r="K1217" t="str">
            <v>ng pf adjust</v>
          </cell>
          <cell r="M1217" t="str">
            <v>changed head</v>
          </cell>
          <cell r="N1217" t="str">
            <v>a3060913-02b</v>
          </cell>
          <cell r="O1217" t="str">
            <v>a2060913-08c</v>
          </cell>
          <cell r="P1217" t="str">
            <v>gerlie</v>
          </cell>
          <cell r="R1217" t="str">
            <v>000</v>
          </cell>
          <cell r="S1217" t="str">
            <v>1</v>
          </cell>
          <cell r="T1217" t="str">
            <v>1</v>
          </cell>
        </row>
        <row r="1218">
          <cell r="A1218" t="str">
            <v>Fresno</v>
          </cell>
          <cell r="B1218" t="str">
            <v>Nightshift (20-5)</v>
          </cell>
          <cell r="C1218">
            <v>38973</v>
          </cell>
          <cell r="D1218" t="str">
            <v>CA06</v>
          </cell>
          <cell r="F1218" t="str">
            <v>W62</v>
          </cell>
          <cell r="G1218" t="str">
            <v>W62</v>
          </cell>
          <cell r="H1218" t="str">
            <v>EAI</v>
          </cell>
          <cell r="J1218" t="str">
            <v>aq110032w126912245</v>
          </cell>
          <cell r="K1218" t="str">
            <v>paper out error during 1st power on</v>
          </cell>
          <cell r="R1218" t="str">
            <v>000</v>
          </cell>
          <cell r="S1218" t="str">
            <v>1</v>
          </cell>
          <cell r="T1218" t="str">
            <v>1</v>
          </cell>
        </row>
        <row r="1219">
          <cell r="A1219" t="str">
            <v>Azure</v>
          </cell>
          <cell r="B1219" t="str">
            <v>Nightshift (20-5)</v>
          </cell>
          <cell r="C1219">
            <v>38973</v>
          </cell>
          <cell r="D1219" t="str">
            <v>FA01</v>
          </cell>
          <cell r="F1219" t="str">
            <v>W87</v>
          </cell>
          <cell r="G1219" t="str">
            <v>W87</v>
          </cell>
          <cell r="H1219" t="str">
            <v>EHC</v>
          </cell>
          <cell r="J1219" t="str">
            <v>aq120021w376912224</v>
          </cell>
          <cell r="K1219" t="str">
            <v>unusual sound during discharging</v>
          </cell>
          <cell r="M1219" t="str">
            <v>re install asf</v>
          </cell>
          <cell r="P1219" t="str">
            <v>vivian</v>
          </cell>
          <cell r="R1219" t="str">
            <v>000</v>
          </cell>
          <cell r="S1219" t="str">
            <v>3</v>
          </cell>
          <cell r="T1219" t="str">
            <v>1</v>
          </cell>
        </row>
        <row r="1220">
          <cell r="A1220" t="str">
            <v>Fresno</v>
          </cell>
          <cell r="B1220" t="str">
            <v>Nightshift (20-5)</v>
          </cell>
          <cell r="C1220">
            <v>38973</v>
          </cell>
          <cell r="D1220" t="str">
            <v>FA01</v>
          </cell>
          <cell r="F1220" t="str">
            <v>W59</v>
          </cell>
          <cell r="G1220" t="str">
            <v>W59</v>
          </cell>
          <cell r="H1220" t="str">
            <v>EAI</v>
          </cell>
          <cell r="J1220" t="str">
            <v>AQ110032W096914151</v>
          </cell>
          <cell r="K1220" t="str">
            <v>UNUSUAL SOUND DURING INK CHARGING</v>
          </cell>
          <cell r="M1220" t="str">
            <v>changed S.gear 53 ej</v>
          </cell>
          <cell r="P1220" t="str">
            <v>vivian</v>
          </cell>
          <cell r="R1220" t="str">
            <v>000</v>
          </cell>
          <cell r="S1220" t="str">
            <v>1</v>
          </cell>
          <cell r="T1220" t="str">
            <v>1</v>
          </cell>
        </row>
        <row r="1221">
          <cell r="A1221" t="str">
            <v>Fresno</v>
          </cell>
          <cell r="B1221" t="str">
            <v>Nightshift (20-5)</v>
          </cell>
          <cell r="C1221">
            <v>38973</v>
          </cell>
          <cell r="D1221" t="str">
            <v>FA01</v>
          </cell>
          <cell r="F1221" t="str">
            <v>W70</v>
          </cell>
          <cell r="G1221" t="str">
            <v>W70</v>
          </cell>
          <cell r="H1221" t="str">
            <v>EDG</v>
          </cell>
          <cell r="J1221" t="str">
            <v>AQ110032W206911135</v>
          </cell>
          <cell r="K1221" t="str">
            <v>NO DETECTION OF CDR</v>
          </cell>
          <cell r="M1221" t="str">
            <v>20x confirmation GOOD</v>
          </cell>
          <cell r="P1221" t="str">
            <v>panget</v>
          </cell>
          <cell r="R1221" t="str">
            <v>000</v>
          </cell>
          <cell r="S1221" t="str">
            <v>3</v>
          </cell>
          <cell r="T1221" t="str">
            <v>1</v>
          </cell>
        </row>
        <row r="1222">
          <cell r="A1222" t="str">
            <v>Azure</v>
          </cell>
          <cell r="B1222" t="str">
            <v>Nightshift (20-5)</v>
          </cell>
          <cell r="C1222">
            <v>38973</v>
          </cell>
          <cell r="D1222" t="str">
            <v>FA06</v>
          </cell>
          <cell r="F1222" t="str">
            <v>W90</v>
          </cell>
          <cell r="G1222" t="str">
            <v>W90</v>
          </cell>
          <cell r="H1222" t="str">
            <v>EAI</v>
          </cell>
          <cell r="J1222" t="str">
            <v>AQ120031W406915066</v>
          </cell>
          <cell r="K1222" t="str">
            <v>CONFIRMATION OF FOREIGN MAT. ON ASF</v>
          </cell>
          <cell r="R1222" t="str">
            <v>000</v>
          </cell>
          <cell r="S1222" t="str">
            <v>1</v>
          </cell>
          <cell r="T1222" t="str">
            <v>1</v>
          </cell>
        </row>
        <row r="1223">
          <cell r="A1223" t="str">
            <v>Fresno</v>
          </cell>
          <cell r="B1223" t="str">
            <v>Dayshift (8-17)</v>
          </cell>
          <cell r="C1223">
            <v>38973</v>
          </cell>
          <cell r="D1223" t="str">
            <v>CA06</v>
          </cell>
          <cell r="F1223" t="str">
            <v>W07</v>
          </cell>
          <cell r="G1223" t="str">
            <v>W07</v>
          </cell>
          <cell r="H1223" t="str">
            <v>EUL</v>
          </cell>
          <cell r="J1223" t="str">
            <v>AQ110032W076913053</v>
          </cell>
          <cell r="K1223" t="str">
            <v>DENT ON HOUSING LOWER</v>
          </cell>
          <cell r="R1223" t="str">
            <v>000</v>
          </cell>
          <cell r="S1223" t="str">
            <v>1</v>
          </cell>
          <cell r="T1223" t="str">
            <v>1</v>
          </cell>
        </row>
        <row r="1224">
          <cell r="A1224" t="str">
            <v>Fresno</v>
          </cell>
          <cell r="B1224" t="str">
            <v>Dayshift (8-17)</v>
          </cell>
          <cell r="C1224">
            <v>38973</v>
          </cell>
          <cell r="D1224" t="str">
            <v>CA06</v>
          </cell>
          <cell r="F1224" t="str">
            <v>W07</v>
          </cell>
          <cell r="G1224" t="str">
            <v>W07</v>
          </cell>
          <cell r="H1224" t="str">
            <v>EUL</v>
          </cell>
          <cell r="J1224" t="str">
            <v>AQ110032W076913055</v>
          </cell>
          <cell r="K1224" t="str">
            <v>FATAL ERROR DURING POWER ON</v>
          </cell>
          <cell r="M1224" t="str">
            <v>ndf</v>
          </cell>
          <cell r="P1224" t="str">
            <v>johna</v>
          </cell>
          <cell r="R1224" t="str">
            <v>000</v>
          </cell>
          <cell r="S1224" t="str">
            <v>1</v>
          </cell>
          <cell r="T1224" t="str">
            <v>1</v>
          </cell>
        </row>
        <row r="1225">
          <cell r="A1225" t="str">
            <v>Fresno</v>
          </cell>
          <cell r="B1225" t="str">
            <v>Nightshift (20-5)</v>
          </cell>
          <cell r="C1225">
            <v>38973</v>
          </cell>
          <cell r="D1225" t="str">
            <v>CA07</v>
          </cell>
          <cell r="F1225" t="str">
            <v>W80</v>
          </cell>
          <cell r="G1225" t="str">
            <v>W80</v>
          </cell>
          <cell r="H1225" t="str">
            <v>EHC</v>
          </cell>
          <cell r="J1225" t="str">
            <v>AQ110022W306912240</v>
          </cell>
          <cell r="K1225" t="str">
            <v>UNUSUAL SOUND DURING APG CHECK</v>
          </cell>
          <cell r="M1225" t="str">
            <v>RE-INSTALL APG</v>
          </cell>
          <cell r="P1225" t="str">
            <v>VIVIAN</v>
          </cell>
          <cell r="R1225" t="str">
            <v>000</v>
          </cell>
          <cell r="S1225" t="str">
            <v>1</v>
          </cell>
          <cell r="T1225" t="str">
            <v>1</v>
          </cell>
        </row>
        <row r="1226">
          <cell r="A1226" t="str">
            <v>Azure</v>
          </cell>
          <cell r="B1226" t="str">
            <v>Nightshift (20-5)</v>
          </cell>
          <cell r="C1226">
            <v>38973</v>
          </cell>
          <cell r="D1226" t="str">
            <v>FA01</v>
          </cell>
          <cell r="F1226" t="str">
            <v>W88</v>
          </cell>
          <cell r="G1226" t="str">
            <v>W88</v>
          </cell>
          <cell r="H1226" t="str">
            <v>EHC</v>
          </cell>
          <cell r="J1226" t="str">
            <v>AQ120021W386912271</v>
          </cell>
          <cell r="K1226" t="str">
            <v>NG HEAD ADJUSTMENT</v>
          </cell>
          <cell r="M1226" t="str">
            <v>RE-INSTALL PRINTHEAD</v>
          </cell>
          <cell r="P1226" t="str">
            <v>MEL</v>
          </cell>
          <cell r="R1226" t="str">
            <v>000</v>
          </cell>
          <cell r="S1226" t="str">
            <v>1</v>
          </cell>
          <cell r="T1226" t="str">
            <v>1</v>
          </cell>
        </row>
        <row r="1227">
          <cell r="A1227" t="str">
            <v>Azure</v>
          </cell>
          <cell r="B1227" t="str">
            <v>Nightshift (20-5)</v>
          </cell>
          <cell r="C1227">
            <v>38973</v>
          </cell>
          <cell r="D1227" t="str">
            <v>FA04</v>
          </cell>
          <cell r="F1227" t="str">
            <v>W82</v>
          </cell>
          <cell r="G1227" t="str">
            <v>W82</v>
          </cell>
          <cell r="H1227" t="str">
            <v>EHC</v>
          </cell>
          <cell r="J1227" t="str">
            <v>AQ120021W326912243</v>
          </cell>
          <cell r="K1227" t="str">
            <v>CSIC CHECK NG</v>
          </cell>
          <cell r="M1227" t="str">
            <v>changed csic</v>
          </cell>
          <cell r="P1227" t="str">
            <v>liza</v>
          </cell>
          <cell r="R1227" t="str">
            <v>000</v>
          </cell>
          <cell r="S1227" t="str">
            <v>4</v>
          </cell>
          <cell r="T1227" t="str">
            <v>1</v>
          </cell>
        </row>
        <row r="1228">
          <cell r="A1228" t="str">
            <v>Fresno</v>
          </cell>
          <cell r="B1228" t="str">
            <v>Nightshift (20-5)</v>
          </cell>
          <cell r="C1228">
            <v>38973</v>
          </cell>
          <cell r="D1228" t="str">
            <v>CA06</v>
          </cell>
          <cell r="F1228" t="str">
            <v>W90</v>
          </cell>
          <cell r="G1228" t="str">
            <v>W90</v>
          </cell>
          <cell r="H1228" t="str">
            <v>EAI</v>
          </cell>
          <cell r="J1228" t="str">
            <v>AQ120031W406915085</v>
          </cell>
          <cell r="K1228" t="str">
            <v>WRONG LCD DISPLAY W/ HANG UP PC</v>
          </cell>
          <cell r="M1228" t="str">
            <v>re-qr</v>
          </cell>
          <cell r="P1228" t="str">
            <v>johna</v>
          </cell>
          <cell r="R1228" t="str">
            <v>000</v>
          </cell>
          <cell r="S1228" t="str">
            <v>3</v>
          </cell>
          <cell r="T1228" t="str">
            <v>1</v>
          </cell>
        </row>
        <row r="1229">
          <cell r="A1229" t="str">
            <v>Fresno</v>
          </cell>
          <cell r="B1229" t="str">
            <v>Nightshift (20-5)</v>
          </cell>
          <cell r="C1229">
            <v>38973</v>
          </cell>
          <cell r="D1229" t="str">
            <v>CA04</v>
          </cell>
          <cell r="F1229" t="str">
            <v>W57</v>
          </cell>
          <cell r="G1229" t="str">
            <v>W57</v>
          </cell>
          <cell r="H1229" t="str">
            <v>EUL</v>
          </cell>
          <cell r="J1229" t="str">
            <v>aq110032w076913140</v>
          </cell>
          <cell r="K1229" t="str">
            <v>loosethread shield plate mb</v>
          </cell>
          <cell r="M1229" t="str">
            <v>changed shield plate mb lower</v>
          </cell>
          <cell r="P1229" t="str">
            <v>johna</v>
          </cell>
          <cell r="Q1229" t="str">
            <v>ES1</v>
          </cell>
          <cell r="R1229" t="str">
            <v>000</v>
          </cell>
          <cell r="S1229" t="str">
            <v>1</v>
          </cell>
          <cell r="T1229" t="str">
            <v>1</v>
          </cell>
        </row>
        <row r="1230">
          <cell r="A1230" t="str">
            <v>Fresno</v>
          </cell>
          <cell r="B1230" t="str">
            <v>Nightshift (20-5)</v>
          </cell>
          <cell r="C1230">
            <v>38973</v>
          </cell>
          <cell r="D1230" t="str">
            <v>FA04</v>
          </cell>
          <cell r="F1230" t="str">
            <v>W64</v>
          </cell>
          <cell r="G1230" t="str">
            <v>W64</v>
          </cell>
          <cell r="H1230" t="str">
            <v>EURO</v>
          </cell>
          <cell r="J1230" t="str">
            <v>aq110032w146912424</v>
          </cell>
          <cell r="K1230" t="str">
            <v>fatal error first power on</v>
          </cell>
          <cell r="M1230" t="str">
            <v>changed cable encoder PF</v>
          </cell>
          <cell r="P1230" t="str">
            <v>bhel</v>
          </cell>
          <cell r="R1230" t="str">
            <v>000</v>
          </cell>
          <cell r="S1230" t="str">
            <v>3</v>
          </cell>
          <cell r="T1230" t="str">
            <v>1</v>
          </cell>
        </row>
        <row r="1231">
          <cell r="A1231" t="str">
            <v>Azure</v>
          </cell>
          <cell r="B1231" t="str">
            <v>Nightshift (20-5)</v>
          </cell>
          <cell r="C1231">
            <v>38973</v>
          </cell>
          <cell r="D1231" t="str">
            <v>FA01</v>
          </cell>
          <cell r="F1231" t="str">
            <v>W87</v>
          </cell>
          <cell r="G1231" t="str">
            <v>W87</v>
          </cell>
          <cell r="H1231" t="str">
            <v>EHC</v>
          </cell>
          <cell r="J1231" t="str">
            <v>aq120021w376912266</v>
          </cell>
          <cell r="K1231" t="str">
            <v>unusual d/c</v>
          </cell>
          <cell r="M1231" t="str">
            <v>re-install asf</v>
          </cell>
          <cell r="P1231" t="str">
            <v>janice</v>
          </cell>
          <cell r="R1231" t="str">
            <v>000</v>
          </cell>
          <cell r="S1231" t="str">
            <v>3</v>
          </cell>
          <cell r="T1231" t="str">
            <v>1</v>
          </cell>
        </row>
        <row r="1232">
          <cell r="A1232" t="str">
            <v>Fresno</v>
          </cell>
          <cell r="B1232" t="str">
            <v>Nightshift (20-5)</v>
          </cell>
          <cell r="C1232">
            <v>38973</v>
          </cell>
          <cell r="D1232" t="str">
            <v>FA01</v>
          </cell>
          <cell r="F1232" t="str">
            <v>W69</v>
          </cell>
          <cell r="G1232" t="str">
            <v>W69</v>
          </cell>
          <cell r="H1232" t="str">
            <v>EHC</v>
          </cell>
          <cell r="J1232" t="str">
            <v>aq110022w196914102</v>
          </cell>
          <cell r="K1232" t="str">
            <v>double feeding of papersnot properly inserted pf harness to mcb)</v>
          </cell>
          <cell r="M1232" t="str">
            <v>changed mcb due to bend pin cn6</v>
          </cell>
          <cell r="P1232" t="str">
            <v>vivian</v>
          </cell>
          <cell r="R1232" t="str">
            <v>000</v>
          </cell>
          <cell r="S1232" t="str">
            <v>1</v>
          </cell>
          <cell r="T1232" t="str">
            <v>1</v>
          </cell>
        </row>
        <row r="1233">
          <cell r="A1233" t="str">
            <v>Azure</v>
          </cell>
          <cell r="B1233" t="str">
            <v>Nightshift (20-5)</v>
          </cell>
          <cell r="C1233">
            <v>38973</v>
          </cell>
          <cell r="D1233" t="str">
            <v>FA01</v>
          </cell>
          <cell r="F1233" t="str">
            <v>W86</v>
          </cell>
          <cell r="G1233" t="str">
            <v>W86</v>
          </cell>
          <cell r="H1233" t="str">
            <v>EHC</v>
          </cell>
          <cell r="J1233" t="str">
            <v>aq120021w366912326</v>
          </cell>
          <cell r="K1233" t="str">
            <v>ng ej</v>
          </cell>
          <cell r="M1233" t="str">
            <v>back to line for re print</v>
          </cell>
          <cell r="Q1233" t="str">
            <v>back to line</v>
          </cell>
          <cell r="R1233" t="str">
            <v>000</v>
          </cell>
          <cell r="S1233" t="str">
            <v>3</v>
          </cell>
          <cell r="T1233" t="str">
            <v>1</v>
          </cell>
        </row>
        <row r="1234">
          <cell r="A1234" t="str">
            <v>Fresno</v>
          </cell>
          <cell r="B1234" t="str">
            <v>Nightshift (20-5)</v>
          </cell>
          <cell r="C1234">
            <v>38973</v>
          </cell>
          <cell r="D1234" t="str">
            <v>CA02</v>
          </cell>
          <cell r="F1234" t="str">
            <v>W59</v>
          </cell>
          <cell r="G1234" t="str">
            <v>W59</v>
          </cell>
          <cell r="H1234" t="str">
            <v>EAI</v>
          </cell>
          <cell r="J1234" t="str">
            <v>aq110032w096914202</v>
          </cell>
          <cell r="K1234" t="str">
            <v>no buzzer on grounding on carriage</v>
          </cell>
          <cell r="R1234" t="str">
            <v>000</v>
          </cell>
          <cell r="S1234" t="str">
            <v>1</v>
          </cell>
          <cell r="T1234" t="str">
            <v>1</v>
          </cell>
        </row>
        <row r="1235">
          <cell r="A1235" t="str">
            <v>Fresno</v>
          </cell>
          <cell r="B1235" t="str">
            <v>Nightshift (20-5)</v>
          </cell>
          <cell r="C1235">
            <v>38973</v>
          </cell>
          <cell r="D1235" t="str">
            <v>MA06</v>
          </cell>
          <cell r="F1235" t="str">
            <v>W70</v>
          </cell>
          <cell r="G1235" t="str">
            <v>W70</v>
          </cell>
          <cell r="H1235" t="str">
            <v>EDG</v>
          </cell>
          <cell r="J1235" t="str">
            <v>aq110032w206911179</v>
          </cell>
          <cell r="K1235" t="str">
            <v>missing arrow on stacker assy</v>
          </cell>
          <cell r="M1235" t="str">
            <v>changed guide stacker assy</v>
          </cell>
          <cell r="P1235" t="str">
            <v>johna</v>
          </cell>
          <cell r="Q1235" t="str">
            <v>back to line</v>
          </cell>
          <cell r="R1235" t="str">
            <v>000</v>
          </cell>
          <cell r="S1235" t="str">
            <v>1</v>
          </cell>
          <cell r="T1235" t="str">
            <v>1</v>
          </cell>
        </row>
        <row r="1236">
          <cell r="A1236" t="str">
            <v>Fresno</v>
          </cell>
          <cell r="B1236" t="str">
            <v>Nightshift (20-5)</v>
          </cell>
          <cell r="C1236">
            <v>38973</v>
          </cell>
          <cell r="D1236" t="str">
            <v>CA06</v>
          </cell>
          <cell r="F1236" t="str">
            <v>W57</v>
          </cell>
          <cell r="G1236" t="str">
            <v>W57</v>
          </cell>
          <cell r="H1236" t="str">
            <v>EUL</v>
          </cell>
          <cell r="J1236" t="str">
            <v>aq110032w076913144</v>
          </cell>
          <cell r="K1236" t="str">
            <v>fatal error after scanning</v>
          </cell>
          <cell r="M1236" t="str">
            <v>ndf</v>
          </cell>
          <cell r="P1236" t="str">
            <v>celestina elomina</v>
          </cell>
          <cell r="Q1236" t="str">
            <v>back to line</v>
          </cell>
          <cell r="R1236" t="str">
            <v>000</v>
          </cell>
          <cell r="S1236" t="str">
            <v>3</v>
          </cell>
          <cell r="T1236" t="str">
            <v>1</v>
          </cell>
        </row>
        <row r="1237">
          <cell r="A1237" t="str">
            <v>Fresno</v>
          </cell>
          <cell r="B1237" t="str">
            <v>Nightshift (20-5)</v>
          </cell>
          <cell r="C1237">
            <v>38973</v>
          </cell>
          <cell r="D1237" t="str">
            <v>CA06</v>
          </cell>
          <cell r="F1237" t="str">
            <v>W57</v>
          </cell>
          <cell r="G1237" t="str">
            <v>W57</v>
          </cell>
          <cell r="H1237" t="str">
            <v>EUL</v>
          </cell>
          <cell r="J1237" t="str">
            <v>aq110032w076913143</v>
          </cell>
          <cell r="K1237" t="str">
            <v>dent on h.lower (parts)</v>
          </cell>
          <cell r="L1237" t="str">
            <v>dent</v>
          </cell>
          <cell r="M1237" t="str">
            <v>changed H.lower</v>
          </cell>
          <cell r="P1237" t="str">
            <v>bhel</v>
          </cell>
          <cell r="R1237" t="str">
            <v>000</v>
          </cell>
          <cell r="S1237" t="str">
            <v>2</v>
          </cell>
          <cell r="T1237" t="str">
            <v>1</v>
          </cell>
        </row>
        <row r="1238">
          <cell r="A1238" t="str">
            <v>Fresno</v>
          </cell>
          <cell r="B1238" t="str">
            <v>Nightshift (20-5)</v>
          </cell>
          <cell r="C1238">
            <v>38973</v>
          </cell>
          <cell r="D1238" t="str">
            <v>CA05</v>
          </cell>
          <cell r="F1238" t="str">
            <v>W62</v>
          </cell>
          <cell r="G1238" t="str">
            <v>W62</v>
          </cell>
          <cell r="H1238" t="str">
            <v>EAI</v>
          </cell>
          <cell r="J1238" t="str">
            <v>aq110032w126914028</v>
          </cell>
          <cell r="K1238" t="str">
            <v>bend pin of cable head</v>
          </cell>
          <cell r="L1238" t="str">
            <v>bend</v>
          </cell>
          <cell r="M1238" t="str">
            <v>changed cable head</v>
          </cell>
          <cell r="P1238" t="str">
            <v>johna</v>
          </cell>
          <cell r="R1238" t="str">
            <v>000</v>
          </cell>
          <cell r="S1238" t="str">
            <v>2</v>
          </cell>
          <cell r="T1238" t="str">
            <v>1</v>
          </cell>
        </row>
        <row r="1239">
          <cell r="A1239" t="str">
            <v>Fresno</v>
          </cell>
          <cell r="B1239" t="str">
            <v>Nightshift (20-5)</v>
          </cell>
          <cell r="C1239">
            <v>38973</v>
          </cell>
          <cell r="D1239" t="str">
            <v>FA04</v>
          </cell>
          <cell r="F1239" t="str">
            <v>W69</v>
          </cell>
          <cell r="G1239" t="str">
            <v>W69</v>
          </cell>
          <cell r="H1239" t="str">
            <v>EHC</v>
          </cell>
          <cell r="J1239" t="str">
            <v>aq110022w196914082</v>
          </cell>
          <cell r="K1239" t="str">
            <v>unusual sound during dummy check</v>
          </cell>
          <cell r="M1239" t="str">
            <v>re install asf</v>
          </cell>
          <cell r="P1239" t="str">
            <v>rea</v>
          </cell>
          <cell r="Q1239" t="str">
            <v>back to line</v>
          </cell>
          <cell r="R1239" t="str">
            <v>000</v>
          </cell>
          <cell r="S1239" t="str">
            <v>3</v>
          </cell>
          <cell r="T1239" t="str">
            <v>1</v>
          </cell>
        </row>
        <row r="1240">
          <cell r="A1240" t="str">
            <v>Fresno</v>
          </cell>
          <cell r="B1240" t="str">
            <v>Nightshift (20-5)</v>
          </cell>
          <cell r="C1240">
            <v>38973</v>
          </cell>
          <cell r="D1240" t="str">
            <v>FA04</v>
          </cell>
          <cell r="F1240" t="str">
            <v>W69</v>
          </cell>
          <cell r="G1240" t="str">
            <v>W69</v>
          </cell>
          <cell r="H1240" t="str">
            <v>EHC</v>
          </cell>
          <cell r="J1240" t="str">
            <v>AQ110022W196914083</v>
          </cell>
          <cell r="K1240" t="str">
            <v>UNUSUAL SOUND DURING DUMMY CHECK</v>
          </cell>
          <cell r="M1240" t="str">
            <v>confirmed good</v>
          </cell>
          <cell r="P1240" t="str">
            <v>panget</v>
          </cell>
          <cell r="R1240" t="str">
            <v>000</v>
          </cell>
          <cell r="S1240" t="str">
            <v>3</v>
          </cell>
          <cell r="T1240" t="str">
            <v>1</v>
          </cell>
        </row>
        <row r="1241">
          <cell r="A1241" t="str">
            <v>Fresno</v>
          </cell>
          <cell r="B1241" t="str">
            <v>Nightshift (20-5)</v>
          </cell>
          <cell r="C1241">
            <v>38973</v>
          </cell>
          <cell r="D1241" t="str">
            <v>CA06</v>
          </cell>
          <cell r="F1241" t="str">
            <v>W64</v>
          </cell>
          <cell r="G1241" t="str">
            <v>W64</v>
          </cell>
          <cell r="H1241" t="str">
            <v>EURO</v>
          </cell>
          <cell r="J1241" t="str">
            <v>AQ110032W146912413</v>
          </cell>
          <cell r="K1241" t="str">
            <v>NO POWER DURING 1ST POWER ON</v>
          </cell>
          <cell r="M1241" t="str">
            <v>changed cable head</v>
          </cell>
          <cell r="P1241" t="str">
            <v>rea</v>
          </cell>
          <cell r="Q1241" t="str">
            <v>back to line</v>
          </cell>
          <cell r="R1241" t="str">
            <v>000</v>
          </cell>
          <cell r="S1241" t="str">
            <v>1</v>
          </cell>
          <cell r="T1241" t="str">
            <v>1</v>
          </cell>
        </row>
        <row r="1242">
          <cell r="A1242" t="str">
            <v>Fresno</v>
          </cell>
          <cell r="B1242" t="str">
            <v>Nightshift (20-5)</v>
          </cell>
          <cell r="C1242">
            <v>38973</v>
          </cell>
          <cell r="D1242" t="str">
            <v>FA01</v>
          </cell>
          <cell r="F1242" t="str">
            <v>W68</v>
          </cell>
          <cell r="G1242" t="str">
            <v>W68</v>
          </cell>
          <cell r="H1242" t="str">
            <v>EURO</v>
          </cell>
          <cell r="J1242" t="str">
            <v>AQ110032W186912374</v>
          </cell>
          <cell r="K1242" t="str">
            <v>NG PW ADJUST BOTTON (ESF PROCESS)</v>
          </cell>
          <cell r="M1242" t="str">
            <v>changed mcb/pw sensor</v>
          </cell>
          <cell r="P1242" t="str">
            <v>ella</v>
          </cell>
          <cell r="R1242" t="str">
            <v>000</v>
          </cell>
          <cell r="S1242" t="str">
            <v>1</v>
          </cell>
          <cell r="T1242" t="str">
            <v>1</v>
          </cell>
        </row>
        <row r="1243">
          <cell r="A1243" t="str">
            <v>Azure</v>
          </cell>
          <cell r="B1243" t="str">
            <v>Nightshift (20-5)</v>
          </cell>
          <cell r="C1243">
            <v>38973</v>
          </cell>
          <cell r="D1243" t="str">
            <v>FA01</v>
          </cell>
          <cell r="F1243" t="str">
            <v>W87</v>
          </cell>
          <cell r="G1243" t="str">
            <v>W87</v>
          </cell>
          <cell r="H1243" t="str">
            <v>EHC</v>
          </cell>
          <cell r="J1243" t="str">
            <v>AQ120021W376912287</v>
          </cell>
          <cell r="K1243" t="str">
            <v>UNUSUAL DURING I/C</v>
          </cell>
          <cell r="M1243" t="str">
            <v>RE INSTALL ASF</v>
          </cell>
          <cell r="P1243" t="str">
            <v>Moneth Martos</v>
          </cell>
          <cell r="Q1243" t="str">
            <v>back to line</v>
          </cell>
          <cell r="R1243" t="str">
            <v>000</v>
          </cell>
          <cell r="S1243" t="str">
            <v>3</v>
          </cell>
          <cell r="T1243" t="str">
            <v>1</v>
          </cell>
        </row>
        <row r="1244">
          <cell r="A1244" t="str">
            <v>Azure</v>
          </cell>
          <cell r="B1244" t="str">
            <v>Nightshift (20-5)</v>
          </cell>
          <cell r="C1244">
            <v>38973</v>
          </cell>
          <cell r="D1244" t="str">
            <v>FA01</v>
          </cell>
          <cell r="F1244" t="str">
            <v>W87</v>
          </cell>
          <cell r="G1244" t="str">
            <v>W87</v>
          </cell>
          <cell r="H1244" t="str">
            <v>EHC</v>
          </cell>
          <cell r="J1244" t="str">
            <v>AQ120021W376912293</v>
          </cell>
          <cell r="K1244" t="str">
            <v>UNUSUAL SOUND DURING /C</v>
          </cell>
          <cell r="M1244" t="str">
            <v>RE INSTALL ASF</v>
          </cell>
          <cell r="P1244" t="str">
            <v>Apolonia Baltazar</v>
          </cell>
          <cell r="Q1244" t="str">
            <v>back to line</v>
          </cell>
          <cell r="R1244" t="str">
            <v>000</v>
          </cell>
          <cell r="S1244" t="str">
            <v>3</v>
          </cell>
          <cell r="T1244" t="str">
            <v>1</v>
          </cell>
        </row>
        <row r="1245">
          <cell r="A1245" t="str">
            <v>Azure</v>
          </cell>
          <cell r="B1245" t="str">
            <v>Nightshift (20-5)</v>
          </cell>
          <cell r="C1245">
            <v>38973</v>
          </cell>
          <cell r="D1245" t="str">
            <v>CA06</v>
          </cell>
          <cell r="F1245" t="str">
            <v>W90</v>
          </cell>
          <cell r="G1245" t="str">
            <v>W90</v>
          </cell>
          <cell r="H1245" t="str">
            <v>EAI</v>
          </cell>
          <cell r="J1245" t="str">
            <v>AQ120031W406915085</v>
          </cell>
          <cell r="K1245" t="str">
            <v>UNUSUAL SOUND DURING 1ST POWER ON</v>
          </cell>
          <cell r="M1245" t="str">
            <v>re install asf</v>
          </cell>
          <cell r="P1245" t="str">
            <v>rea</v>
          </cell>
          <cell r="Q1245" t="str">
            <v>back to line</v>
          </cell>
          <cell r="R1245" t="str">
            <v>000</v>
          </cell>
          <cell r="S1245" t="str">
            <v>3</v>
          </cell>
          <cell r="T1245" t="str">
            <v>1</v>
          </cell>
        </row>
        <row r="1246">
          <cell r="A1246" t="str">
            <v>Fresno</v>
          </cell>
          <cell r="B1246" t="str">
            <v>Nightshift (20-5)</v>
          </cell>
          <cell r="C1246">
            <v>38973</v>
          </cell>
          <cell r="D1246" t="str">
            <v>CA06</v>
          </cell>
          <cell r="F1246" t="str">
            <v>W63</v>
          </cell>
          <cell r="G1246" t="str">
            <v>W63</v>
          </cell>
          <cell r="H1246" t="str">
            <v>ECC</v>
          </cell>
          <cell r="J1246" t="str">
            <v>aq110032w136914036</v>
          </cell>
          <cell r="K1246" t="str">
            <v>error reply head id</v>
          </cell>
          <cell r="M1246" t="str">
            <v>changed mcb</v>
          </cell>
          <cell r="N1246" t="str">
            <v>ea68314z</v>
          </cell>
          <cell r="P1246" t="str">
            <v>cherylyn kalaw</v>
          </cell>
          <cell r="Q1246" t="str">
            <v>back to line</v>
          </cell>
          <cell r="R1246" t="str">
            <v>000</v>
          </cell>
          <cell r="S1246" t="str">
            <v>4</v>
          </cell>
          <cell r="T1246" t="str">
            <v>1</v>
          </cell>
        </row>
        <row r="1247">
          <cell r="A1247" t="str">
            <v>Azure</v>
          </cell>
          <cell r="B1247" t="str">
            <v>Nightshift (20-5)</v>
          </cell>
          <cell r="C1247">
            <v>38973</v>
          </cell>
          <cell r="D1247" t="str">
            <v>FA04</v>
          </cell>
          <cell r="F1247" t="str">
            <v>W81</v>
          </cell>
          <cell r="G1247" t="str">
            <v>W81</v>
          </cell>
          <cell r="H1247" t="str">
            <v>EHC</v>
          </cell>
          <cell r="J1247" t="str">
            <v>aq120021w316912285</v>
          </cell>
          <cell r="K1247" t="str">
            <v>ies end sensor check ng</v>
          </cell>
          <cell r="M1247" t="str">
            <v>re install csic</v>
          </cell>
          <cell r="P1247" t="str">
            <v>Apolonia Baltazar</v>
          </cell>
          <cell r="Q1247" t="str">
            <v>back to line</v>
          </cell>
          <cell r="R1247" t="str">
            <v>000</v>
          </cell>
          <cell r="S1247" t="str">
            <v>3</v>
          </cell>
          <cell r="T1247" t="str">
            <v>1</v>
          </cell>
        </row>
        <row r="1248">
          <cell r="A1248" t="str">
            <v>Fresno</v>
          </cell>
          <cell r="B1248" t="str">
            <v>Nightshift (20-5)</v>
          </cell>
          <cell r="C1248">
            <v>38973</v>
          </cell>
          <cell r="D1248" t="str">
            <v>FA01</v>
          </cell>
          <cell r="F1248" t="str">
            <v>W61</v>
          </cell>
          <cell r="G1248" t="str">
            <v>W61</v>
          </cell>
          <cell r="H1248" t="str">
            <v>EAI</v>
          </cell>
          <cell r="J1248" t="str">
            <v>aq110032w116912306</v>
          </cell>
          <cell r="K1248" t="str">
            <v>value range over</v>
          </cell>
          <cell r="M1248" t="str">
            <v>re install printhead</v>
          </cell>
          <cell r="P1248" t="str">
            <v>shiela</v>
          </cell>
          <cell r="Q1248" t="str">
            <v>back to line</v>
          </cell>
          <cell r="R1248" t="str">
            <v>000</v>
          </cell>
          <cell r="S1248" t="str">
            <v>3</v>
          </cell>
          <cell r="T1248" t="str">
            <v>1</v>
          </cell>
        </row>
        <row r="1249">
          <cell r="A1249" t="str">
            <v>Fresno</v>
          </cell>
          <cell r="B1249" t="str">
            <v>Nightshift (20-5)</v>
          </cell>
          <cell r="C1249">
            <v>38973</v>
          </cell>
          <cell r="D1249" t="str">
            <v>FA04</v>
          </cell>
          <cell r="F1249" t="str">
            <v>W58</v>
          </cell>
          <cell r="G1249" t="str">
            <v>W58</v>
          </cell>
          <cell r="H1249" t="str">
            <v>EAI</v>
          </cell>
          <cell r="J1249" t="str">
            <v>aq110032w086912357</v>
          </cell>
          <cell r="K1249" t="str">
            <v>mismtach data</v>
          </cell>
          <cell r="M1249" t="str">
            <v>RE DISCHARGED</v>
          </cell>
          <cell r="P1249" t="str">
            <v>dha alcarpio</v>
          </cell>
          <cell r="Q1249" t="str">
            <v>back to line</v>
          </cell>
          <cell r="R1249" t="str">
            <v>F08</v>
          </cell>
          <cell r="S1249" t="str">
            <v>3</v>
          </cell>
          <cell r="T1249" t="str">
            <v>1</v>
          </cell>
        </row>
        <row r="1250">
          <cell r="A1250" t="str">
            <v>Fresno</v>
          </cell>
          <cell r="B1250" t="str">
            <v>Dayshift (8-17)</v>
          </cell>
          <cell r="C1250">
            <v>38973</v>
          </cell>
          <cell r="D1250" t="str">
            <v>FA04</v>
          </cell>
          <cell r="F1250" t="str">
            <v>W58</v>
          </cell>
          <cell r="G1250" t="str">
            <v>W58</v>
          </cell>
          <cell r="H1250" t="str">
            <v>EAI</v>
          </cell>
          <cell r="J1250" t="str">
            <v>aq110032w086912345</v>
          </cell>
          <cell r="K1250" t="str">
            <v>unusual sound during power on</v>
          </cell>
          <cell r="M1250" t="str">
            <v>CHANGED COMB. GEAR</v>
          </cell>
          <cell r="P1250" t="str">
            <v>LEAH D.</v>
          </cell>
          <cell r="Q1250" t="str">
            <v>back to line</v>
          </cell>
          <cell r="R1250" t="str">
            <v>F03</v>
          </cell>
          <cell r="S1250" t="str">
            <v>1</v>
          </cell>
          <cell r="T1250" t="str">
            <v>1</v>
          </cell>
        </row>
        <row r="1251">
          <cell r="A1251" t="str">
            <v>Fresno</v>
          </cell>
          <cell r="B1251" t="str">
            <v>Nightshift (20-5)</v>
          </cell>
          <cell r="C1251">
            <v>38973</v>
          </cell>
          <cell r="D1251" t="str">
            <v>FA01</v>
          </cell>
          <cell r="F1251" t="str">
            <v>W58</v>
          </cell>
          <cell r="G1251" t="str">
            <v>W58</v>
          </cell>
          <cell r="H1251" t="str">
            <v>EAI</v>
          </cell>
          <cell r="J1251" t="str">
            <v>aq110032w086912324</v>
          </cell>
          <cell r="K1251" t="str">
            <v>abnormal printing during brs</v>
          </cell>
          <cell r="M1251" t="str">
            <v>CHANGED POROUS PAD PGF</v>
          </cell>
          <cell r="P1251" t="str">
            <v>EMJHAY</v>
          </cell>
          <cell r="Q1251" t="str">
            <v>back to line</v>
          </cell>
          <cell r="R1251" t="str">
            <v>F04</v>
          </cell>
          <cell r="S1251" t="str">
            <v>1</v>
          </cell>
          <cell r="T1251" t="str">
            <v>1</v>
          </cell>
        </row>
        <row r="1252">
          <cell r="A1252" t="str">
            <v>Fresno</v>
          </cell>
          <cell r="B1252" t="str">
            <v>Dayshift (8-17)</v>
          </cell>
          <cell r="C1252">
            <v>38974</v>
          </cell>
          <cell r="D1252" t="str">
            <v>CA04</v>
          </cell>
          <cell r="F1252" t="str">
            <v>W19</v>
          </cell>
          <cell r="G1252" t="str">
            <v>W19</v>
          </cell>
          <cell r="H1252" t="str">
            <v>EHC</v>
          </cell>
          <cell r="J1252" t="str">
            <v>aq110022w196914162</v>
          </cell>
          <cell r="K1252" t="str">
            <v>loosethread-frame mb to mcb</v>
          </cell>
          <cell r="L1252" t="str">
            <v>loose</v>
          </cell>
          <cell r="M1252" t="str">
            <v>changed frame mb</v>
          </cell>
          <cell r="P1252" t="str">
            <v>jessa</v>
          </cell>
          <cell r="Q1252" t="str">
            <v>back to line</v>
          </cell>
          <cell r="R1252" t="str">
            <v>A05</v>
          </cell>
          <cell r="S1252" t="str">
            <v>2</v>
          </cell>
          <cell r="T1252" t="str">
            <v>1</v>
          </cell>
        </row>
        <row r="1253">
          <cell r="A1253" t="str">
            <v>Fresno</v>
          </cell>
          <cell r="B1253" t="str">
            <v>Dayshift (8-17)</v>
          </cell>
          <cell r="C1253">
            <v>38973</v>
          </cell>
          <cell r="D1253" t="str">
            <v>CA04</v>
          </cell>
          <cell r="F1253" t="str">
            <v>W19</v>
          </cell>
          <cell r="G1253" t="str">
            <v>W19</v>
          </cell>
          <cell r="H1253" t="str">
            <v>EHC</v>
          </cell>
          <cell r="J1253" t="str">
            <v>aq110022w196914161</v>
          </cell>
          <cell r="K1253" t="str">
            <v>loosethread-shield plate mb left</v>
          </cell>
          <cell r="M1253" t="str">
            <v>changed grounding plate mb lower</v>
          </cell>
          <cell r="P1253" t="str">
            <v>emjhay</v>
          </cell>
          <cell r="Q1253" t="str">
            <v>back to line</v>
          </cell>
          <cell r="R1253" t="str">
            <v>A06</v>
          </cell>
          <cell r="S1253" t="str">
            <v>1</v>
          </cell>
          <cell r="T1253" t="str">
            <v>1</v>
          </cell>
        </row>
        <row r="1254">
          <cell r="A1254" t="str">
            <v>Fresno</v>
          </cell>
          <cell r="B1254" t="str">
            <v>Nightshift (20-5)</v>
          </cell>
          <cell r="C1254">
            <v>38973</v>
          </cell>
          <cell r="D1254" t="str">
            <v>CA07</v>
          </cell>
          <cell r="F1254" t="str">
            <v>W80</v>
          </cell>
          <cell r="G1254" t="str">
            <v>W80</v>
          </cell>
          <cell r="H1254" t="str">
            <v>EHC</v>
          </cell>
          <cell r="J1254" t="str">
            <v>aq110022w306912263</v>
          </cell>
          <cell r="K1254" t="str">
            <v>ink out error during qr</v>
          </cell>
          <cell r="M1254" t="str">
            <v>ndf</v>
          </cell>
          <cell r="P1254" t="str">
            <v>cherylyn kalaw</v>
          </cell>
          <cell r="Q1254" t="str">
            <v>back to line</v>
          </cell>
          <cell r="R1254" t="str">
            <v>F01</v>
          </cell>
          <cell r="S1254" t="str">
            <v>3</v>
          </cell>
          <cell r="T1254" t="str">
            <v>1</v>
          </cell>
        </row>
        <row r="1255">
          <cell r="A1255" t="str">
            <v>Azure</v>
          </cell>
          <cell r="B1255" t="str">
            <v>Dayshift (8-17)</v>
          </cell>
          <cell r="C1255">
            <v>38974</v>
          </cell>
          <cell r="D1255" t="str">
            <v>FA01</v>
          </cell>
          <cell r="F1255" t="str">
            <v>W06</v>
          </cell>
          <cell r="G1255" t="str">
            <v>W06</v>
          </cell>
          <cell r="H1255" t="str">
            <v>EUL</v>
          </cell>
          <cell r="J1255" t="str">
            <v>w306802080</v>
          </cell>
          <cell r="K1255" t="str">
            <v>head inclined</v>
          </cell>
          <cell r="M1255" t="str">
            <v>re install printhead</v>
          </cell>
          <cell r="P1255" t="str">
            <v>shiela</v>
          </cell>
          <cell r="Q1255" t="str">
            <v>FROM REWORK</v>
          </cell>
          <cell r="R1255" t="str">
            <v>F00</v>
          </cell>
          <cell r="S1255" t="str">
            <v>3</v>
          </cell>
          <cell r="T1255" t="str">
            <v>3</v>
          </cell>
        </row>
        <row r="1256">
          <cell r="A1256" t="str">
            <v>Fresno</v>
          </cell>
          <cell r="B1256" t="str">
            <v>Dayshift (8-17)</v>
          </cell>
          <cell r="C1256">
            <v>38974</v>
          </cell>
          <cell r="D1256" t="str">
            <v>FA01</v>
          </cell>
          <cell r="F1256" t="str">
            <v>W14</v>
          </cell>
          <cell r="G1256" t="str">
            <v>W14</v>
          </cell>
          <cell r="H1256" t="str">
            <v>EUL</v>
          </cell>
          <cell r="J1256" t="str">
            <v>aq110032w146914055</v>
          </cell>
          <cell r="K1256" t="str">
            <v>head inclined</v>
          </cell>
          <cell r="M1256" t="str">
            <v>RE INSTALL PRINTHEAD</v>
          </cell>
          <cell r="P1256" t="str">
            <v>SHIELA</v>
          </cell>
          <cell r="Q1256" t="str">
            <v>back to line</v>
          </cell>
          <cell r="R1256" t="str">
            <v>F01</v>
          </cell>
          <cell r="S1256" t="str">
            <v>3</v>
          </cell>
          <cell r="T1256" t="str">
            <v>1</v>
          </cell>
        </row>
        <row r="1257">
          <cell r="A1257" t="str">
            <v>Azure</v>
          </cell>
          <cell r="B1257" t="str">
            <v>Dayshift (8-17)</v>
          </cell>
          <cell r="C1257">
            <v>38974</v>
          </cell>
          <cell r="D1257" t="str">
            <v>FA01</v>
          </cell>
          <cell r="F1257" t="str">
            <v>W06</v>
          </cell>
          <cell r="G1257" t="str">
            <v>W06</v>
          </cell>
          <cell r="H1257" t="str">
            <v>EUL</v>
          </cell>
          <cell r="J1257" t="str">
            <v>w336802006</v>
          </cell>
          <cell r="K1257" t="str">
            <v>ng ej adjust</v>
          </cell>
          <cell r="M1257" t="str">
            <v>RE ADJUST EJ</v>
          </cell>
          <cell r="P1257" t="str">
            <v>DOVIE</v>
          </cell>
          <cell r="Q1257" t="str">
            <v>FROM REWORK</v>
          </cell>
          <cell r="R1257" t="str">
            <v>F00</v>
          </cell>
          <cell r="S1257" t="str">
            <v>3</v>
          </cell>
          <cell r="T1257" t="str">
            <v>3</v>
          </cell>
        </row>
        <row r="1258">
          <cell r="A1258" t="str">
            <v>Fresno</v>
          </cell>
          <cell r="B1258" t="str">
            <v>Dayshift (8-17)</v>
          </cell>
          <cell r="C1258">
            <v>38974</v>
          </cell>
          <cell r="D1258" t="str">
            <v>FA01</v>
          </cell>
          <cell r="F1258" t="str">
            <v>W20</v>
          </cell>
          <cell r="G1258" t="str">
            <v>W20</v>
          </cell>
          <cell r="H1258" t="str">
            <v>EUL</v>
          </cell>
          <cell r="J1258" t="str">
            <v>aq110032w206911233</v>
          </cell>
          <cell r="K1258" t="str">
            <v>unusual sound during ink charging</v>
          </cell>
          <cell r="M1258" t="str">
            <v>confirmed good</v>
          </cell>
          <cell r="P1258" t="str">
            <v>dovie</v>
          </cell>
          <cell r="Q1258" t="str">
            <v>back to line</v>
          </cell>
          <cell r="R1258" t="str">
            <v>F02</v>
          </cell>
          <cell r="S1258" t="str">
            <v>3</v>
          </cell>
          <cell r="T1258" t="str">
            <v>1</v>
          </cell>
        </row>
        <row r="1259">
          <cell r="A1259" t="str">
            <v>Azure</v>
          </cell>
          <cell r="B1259" t="str">
            <v>Dayshift (8-17)</v>
          </cell>
          <cell r="C1259">
            <v>38974</v>
          </cell>
          <cell r="D1259" t="str">
            <v>FA01</v>
          </cell>
          <cell r="F1259" t="str">
            <v>W31</v>
          </cell>
          <cell r="G1259" t="str">
            <v>W31</v>
          </cell>
          <cell r="H1259" t="str">
            <v>EHC</v>
          </cell>
          <cell r="J1259" t="str">
            <v>aq120021w316912320</v>
          </cell>
          <cell r="K1259" t="str">
            <v>head inclined</v>
          </cell>
          <cell r="M1259" t="str">
            <v>RE INSTALL PRINTHEAD</v>
          </cell>
          <cell r="P1259" t="str">
            <v>GRACE</v>
          </cell>
          <cell r="Q1259" t="str">
            <v>back to line</v>
          </cell>
          <cell r="R1259" t="str">
            <v>F01</v>
          </cell>
          <cell r="S1259" t="str">
            <v>3</v>
          </cell>
          <cell r="T1259" t="str">
            <v>1</v>
          </cell>
        </row>
        <row r="1260">
          <cell r="A1260" t="str">
            <v>Azure</v>
          </cell>
          <cell r="B1260" t="str">
            <v>Dayshift (8-17)</v>
          </cell>
          <cell r="C1260">
            <v>38974</v>
          </cell>
          <cell r="D1260" t="str">
            <v>CA04</v>
          </cell>
          <cell r="F1260" t="str">
            <v>W40</v>
          </cell>
          <cell r="G1260" t="str">
            <v>W40</v>
          </cell>
          <cell r="H1260" t="str">
            <v>EAI</v>
          </cell>
          <cell r="J1260" t="str">
            <v>aq120031w406916019</v>
          </cell>
          <cell r="K1260" t="str">
            <v>loosethread-mcb to frame mb</v>
          </cell>
          <cell r="M1260" t="str">
            <v>changed frame mb</v>
          </cell>
          <cell r="P1260" t="str">
            <v>emjhay</v>
          </cell>
          <cell r="Q1260" t="str">
            <v>back to line</v>
          </cell>
          <cell r="R1260" t="str">
            <v>A02</v>
          </cell>
          <cell r="S1260" t="str">
            <v>1</v>
          </cell>
          <cell r="T1260" t="str">
            <v>1</v>
          </cell>
        </row>
        <row r="1261">
          <cell r="A1261" t="str">
            <v>Azure</v>
          </cell>
          <cell r="B1261" t="str">
            <v>Dayshift (8-17)</v>
          </cell>
          <cell r="C1261">
            <v>38974</v>
          </cell>
          <cell r="D1261" t="str">
            <v>FA01</v>
          </cell>
          <cell r="F1261" t="str">
            <v>W40</v>
          </cell>
          <cell r="G1261" t="str">
            <v>W40</v>
          </cell>
          <cell r="H1261" t="str">
            <v>EAI</v>
          </cell>
          <cell r="J1261" t="str">
            <v>aq120031w406916016</v>
          </cell>
          <cell r="K1261" t="str">
            <v>unusual sound during ink charging</v>
          </cell>
          <cell r="M1261" t="str">
            <v>re install asf</v>
          </cell>
          <cell r="P1261" t="str">
            <v>cherylyn kalaw</v>
          </cell>
          <cell r="Q1261" t="str">
            <v>back to line</v>
          </cell>
          <cell r="R1261" t="str">
            <v>F03</v>
          </cell>
          <cell r="S1261" t="str">
            <v>3</v>
          </cell>
          <cell r="T1261" t="str">
            <v>1</v>
          </cell>
        </row>
        <row r="1262">
          <cell r="A1262" t="str">
            <v>Azure</v>
          </cell>
          <cell r="B1262" t="str">
            <v>Dayshift (8-17)</v>
          </cell>
          <cell r="C1262">
            <v>38974</v>
          </cell>
          <cell r="D1262" t="str">
            <v>FA01</v>
          </cell>
          <cell r="F1262" t="str">
            <v>W06</v>
          </cell>
          <cell r="G1262" t="str">
            <v>W06</v>
          </cell>
          <cell r="H1262" t="str">
            <v>EUL</v>
          </cell>
          <cell r="J1262" t="str">
            <v>w306802068</v>
          </cell>
          <cell r="K1262" t="str">
            <v>head inclined</v>
          </cell>
          <cell r="L1262" t="str">
            <v>mj</v>
          </cell>
          <cell r="M1262" t="str">
            <v>re install printhead</v>
          </cell>
          <cell r="P1262" t="str">
            <v>shiela</v>
          </cell>
          <cell r="Q1262" t="str">
            <v>back to line</v>
          </cell>
          <cell r="R1262" t="str">
            <v>F00</v>
          </cell>
          <cell r="S1262" t="str">
            <v>2</v>
          </cell>
          <cell r="T1262" t="str">
            <v>1</v>
          </cell>
        </row>
        <row r="1263">
          <cell r="A1263" t="str">
            <v>Fresno</v>
          </cell>
          <cell r="B1263" t="str">
            <v>Dayshift (8-17)</v>
          </cell>
          <cell r="C1263">
            <v>38974</v>
          </cell>
          <cell r="D1263" t="str">
            <v>FA01</v>
          </cell>
          <cell r="F1263" t="str">
            <v>W07</v>
          </cell>
          <cell r="G1263" t="str">
            <v>W07</v>
          </cell>
          <cell r="H1263" t="str">
            <v>EUL</v>
          </cell>
          <cell r="J1263" t="str">
            <v>aq110032w076913170</v>
          </cell>
          <cell r="K1263" t="str">
            <v>head inclined</v>
          </cell>
          <cell r="M1263" t="str">
            <v>RE INSTALL PRINTHEAD</v>
          </cell>
          <cell r="P1263" t="str">
            <v>SHIELA</v>
          </cell>
          <cell r="Q1263" t="str">
            <v>back to line</v>
          </cell>
          <cell r="R1263" t="str">
            <v>F01</v>
          </cell>
          <cell r="S1263" t="str">
            <v>3</v>
          </cell>
          <cell r="T1263" t="str">
            <v>1</v>
          </cell>
        </row>
        <row r="1264">
          <cell r="A1264" t="str">
            <v>Patresse</v>
          </cell>
          <cell r="B1264" t="str">
            <v>Dayshift (8-17)</v>
          </cell>
          <cell r="C1264">
            <v>38973</v>
          </cell>
          <cell r="D1264" t="str">
            <v>FA01</v>
          </cell>
          <cell r="F1264" t="str">
            <v>W03</v>
          </cell>
          <cell r="G1264" t="str">
            <v>W03</v>
          </cell>
          <cell r="H1264" t="str">
            <v>EHC</v>
          </cell>
          <cell r="J1264" t="str">
            <v>ak160012w036914023</v>
          </cell>
          <cell r="K1264" t="str">
            <v>unusual sound during printing</v>
          </cell>
          <cell r="M1264" t="str">
            <v>re lubricate shaft cr</v>
          </cell>
          <cell r="P1264" t="str">
            <v>Marilou Harina</v>
          </cell>
          <cell r="Q1264" t="str">
            <v>back to line</v>
          </cell>
          <cell r="R1264" t="str">
            <v>F03</v>
          </cell>
          <cell r="S1264" t="str">
            <v>3</v>
          </cell>
          <cell r="T1264" t="str">
            <v>1</v>
          </cell>
        </row>
        <row r="1265">
          <cell r="A1265" t="str">
            <v>Fresno</v>
          </cell>
          <cell r="B1265" t="str">
            <v>Dayshift (8-17)</v>
          </cell>
          <cell r="C1265">
            <v>38974</v>
          </cell>
          <cell r="D1265" t="str">
            <v>CA06</v>
          </cell>
          <cell r="F1265" t="str">
            <v>W19</v>
          </cell>
          <cell r="G1265" t="str">
            <v>W19</v>
          </cell>
          <cell r="H1265" t="str">
            <v>EHC</v>
          </cell>
          <cell r="J1265" t="str">
            <v>aq110022w196914174</v>
          </cell>
          <cell r="K1265" t="str">
            <v>not seated shaft cr to guide shaft cr guide</v>
          </cell>
          <cell r="L1265" t="str">
            <v>wat</v>
          </cell>
          <cell r="M1265" t="str">
            <v>RE ARRNAGED TORSION SPRING TO SHAFT CR GUIDE</v>
          </cell>
          <cell r="P1265" t="str">
            <v>Moneth Martos</v>
          </cell>
          <cell r="Q1265" t="str">
            <v>back to line</v>
          </cell>
          <cell r="R1265" t="str">
            <v>A04</v>
          </cell>
          <cell r="S1265" t="str">
            <v>2</v>
          </cell>
          <cell r="T1265" t="str">
            <v>1</v>
          </cell>
        </row>
        <row r="1266">
          <cell r="A1266" t="str">
            <v>Azure</v>
          </cell>
          <cell r="B1266" t="str">
            <v>Dayshift (8-17)</v>
          </cell>
          <cell r="C1266">
            <v>38974</v>
          </cell>
          <cell r="D1266" t="str">
            <v>FA01</v>
          </cell>
          <cell r="F1266" t="str">
            <v>W40</v>
          </cell>
          <cell r="G1266" t="str">
            <v>W40</v>
          </cell>
          <cell r="H1266" t="str">
            <v>EAI</v>
          </cell>
          <cell r="J1266" t="str">
            <v>aq120031w406915098</v>
          </cell>
          <cell r="K1266" t="str">
            <v>printer error during printing</v>
          </cell>
          <cell r="M1266" t="str">
            <v>ndf</v>
          </cell>
          <cell r="P1266" t="str">
            <v>celestina elomina</v>
          </cell>
          <cell r="Q1266" t="str">
            <v>back to line</v>
          </cell>
          <cell r="R1266" t="str">
            <v>F04</v>
          </cell>
          <cell r="S1266" t="str">
            <v>3</v>
          </cell>
          <cell r="T1266" t="str">
            <v>1</v>
          </cell>
        </row>
        <row r="1267">
          <cell r="A1267" t="str">
            <v>Fresno</v>
          </cell>
          <cell r="B1267" t="str">
            <v>Dayshift (8-17)</v>
          </cell>
          <cell r="C1267">
            <v>38974</v>
          </cell>
          <cell r="D1267" t="str">
            <v>FA04</v>
          </cell>
          <cell r="F1267" t="str">
            <v>W09</v>
          </cell>
          <cell r="G1267" t="str">
            <v>W09</v>
          </cell>
          <cell r="H1267" t="str">
            <v>EAI</v>
          </cell>
          <cell r="J1267" t="str">
            <v>aq110032w096914247</v>
          </cell>
          <cell r="K1267" t="str">
            <v>whitemark-on housing front</v>
          </cell>
          <cell r="M1267" t="str">
            <v>changed housing front</v>
          </cell>
          <cell r="P1267" t="str">
            <v>Apolonia Baltazar</v>
          </cell>
          <cell r="Q1267" t="str">
            <v>back to line</v>
          </cell>
          <cell r="R1267" t="str">
            <v>A01</v>
          </cell>
          <cell r="S1267">
            <v>1</v>
          </cell>
          <cell r="T1267" t="str">
            <v>1</v>
          </cell>
        </row>
        <row r="1268">
          <cell r="A1268" t="str">
            <v>Fresno</v>
          </cell>
          <cell r="B1268" t="str">
            <v>Dayshift (8-17)</v>
          </cell>
          <cell r="C1268">
            <v>38974</v>
          </cell>
          <cell r="D1268" t="str">
            <v>FA06</v>
          </cell>
          <cell r="F1268" t="str">
            <v>W13</v>
          </cell>
          <cell r="G1268" t="str">
            <v>W13</v>
          </cell>
          <cell r="H1268" t="str">
            <v>ECC</v>
          </cell>
          <cell r="J1268" t="str">
            <v>aq110032w136914010</v>
          </cell>
          <cell r="K1268" t="str">
            <v>forieng mat on cdr tray (fibers)</v>
          </cell>
          <cell r="L1268" t="str">
            <v>fm</v>
          </cell>
          <cell r="M1268" t="str">
            <v>removed folreign mat</v>
          </cell>
          <cell r="P1268" t="str">
            <v>glo of line</v>
          </cell>
          <cell r="Q1268" t="str">
            <v>back to line</v>
          </cell>
          <cell r="R1268" t="str">
            <v>A00</v>
          </cell>
          <cell r="S1268" t="str">
            <v>2</v>
          </cell>
          <cell r="T1268" t="str">
            <v>1</v>
          </cell>
        </row>
        <row r="1269">
          <cell r="A1269" t="str">
            <v>Melville</v>
          </cell>
          <cell r="B1269" t="str">
            <v>Dayshift (8-17)</v>
          </cell>
          <cell r="C1269">
            <v>38974</v>
          </cell>
          <cell r="D1269" t="str">
            <v>FA02</v>
          </cell>
          <cell r="F1269" t="str">
            <v>W01</v>
          </cell>
          <cell r="G1269" t="str">
            <v>W01</v>
          </cell>
          <cell r="H1269" t="str">
            <v>EURO</v>
          </cell>
          <cell r="J1269" t="str">
            <v>4S610031W016914021</v>
          </cell>
          <cell r="K1269" t="str">
            <v>NG PG LEFT</v>
          </cell>
          <cell r="M1269" t="str">
            <v>RE ADJUST PG</v>
          </cell>
          <cell r="P1269" t="str">
            <v>EDEN</v>
          </cell>
          <cell r="Q1269" t="str">
            <v>back to line</v>
          </cell>
          <cell r="R1269" t="str">
            <v>A03</v>
          </cell>
          <cell r="S1269" t="str">
            <v>3</v>
          </cell>
          <cell r="T1269" t="str">
            <v>1</v>
          </cell>
        </row>
        <row r="1270">
          <cell r="A1270" t="str">
            <v>Azure</v>
          </cell>
          <cell r="B1270" t="str">
            <v>Dayshift (8-17)</v>
          </cell>
          <cell r="C1270">
            <v>38974</v>
          </cell>
          <cell r="D1270" t="str">
            <v>FA01</v>
          </cell>
          <cell r="F1270" t="str">
            <v>W31</v>
          </cell>
          <cell r="G1270" t="str">
            <v>W31</v>
          </cell>
          <cell r="H1270" t="str">
            <v>EHC</v>
          </cell>
          <cell r="J1270" t="str">
            <v>AQ120021W316912328</v>
          </cell>
          <cell r="K1270" t="str">
            <v>HEAD INCLINED</v>
          </cell>
          <cell r="M1270" t="str">
            <v>RE INSTALL PRINTHEAD</v>
          </cell>
          <cell r="P1270" t="str">
            <v>GRACE</v>
          </cell>
          <cell r="Q1270" t="str">
            <v>back to line</v>
          </cell>
          <cell r="R1270" t="str">
            <v>F03</v>
          </cell>
          <cell r="S1270" t="str">
            <v>3</v>
          </cell>
          <cell r="T1270" t="str">
            <v>1</v>
          </cell>
        </row>
        <row r="1271">
          <cell r="A1271" t="str">
            <v>Fresno</v>
          </cell>
          <cell r="B1271" t="str">
            <v>Dayshift (8-17)</v>
          </cell>
          <cell r="C1271">
            <v>38974</v>
          </cell>
          <cell r="D1271" t="str">
            <v>FA01</v>
          </cell>
          <cell r="F1271" t="str">
            <v>W16</v>
          </cell>
          <cell r="G1271" t="str">
            <v>W16</v>
          </cell>
          <cell r="H1271" t="str">
            <v>EAI</v>
          </cell>
          <cell r="J1271" t="str">
            <v>AQ110032W166912345</v>
          </cell>
          <cell r="K1271" t="str">
            <v>NG EJ ADJUST</v>
          </cell>
          <cell r="M1271" t="str">
            <v>re adjust pf/ej</v>
          </cell>
          <cell r="P1271" t="str">
            <v>mhy</v>
          </cell>
          <cell r="Q1271" t="str">
            <v>back to line</v>
          </cell>
          <cell r="R1271" t="str">
            <v>F03</v>
          </cell>
          <cell r="S1271" t="str">
            <v>3</v>
          </cell>
          <cell r="T1271" t="str">
            <v>1</v>
          </cell>
        </row>
        <row r="1272">
          <cell r="A1272" t="str">
            <v>Fresno</v>
          </cell>
          <cell r="B1272" t="str">
            <v>Dayshift (8-17)</v>
          </cell>
          <cell r="C1272">
            <v>38974</v>
          </cell>
          <cell r="D1272" t="str">
            <v>FA01</v>
          </cell>
          <cell r="F1272" t="str">
            <v>W12</v>
          </cell>
          <cell r="G1272" t="str">
            <v>W12</v>
          </cell>
          <cell r="H1272" t="str">
            <v>EAI</v>
          </cell>
          <cell r="J1272" t="str">
            <v>AQ110032W126914028</v>
          </cell>
          <cell r="K1272" t="str">
            <v>UNUSUAL SOUND DURING INK CHARGING</v>
          </cell>
          <cell r="M1272" t="str">
            <v>re install asf</v>
          </cell>
          <cell r="P1272" t="str">
            <v>tin2</v>
          </cell>
          <cell r="R1272" t="str">
            <v>F06</v>
          </cell>
          <cell r="S1272" t="str">
            <v>3</v>
          </cell>
          <cell r="T1272" t="str">
            <v>1</v>
          </cell>
        </row>
        <row r="1273">
          <cell r="A1273" t="str">
            <v>Azure</v>
          </cell>
          <cell r="B1273" t="str">
            <v>Dayshift (8-17)</v>
          </cell>
          <cell r="C1273">
            <v>38974</v>
          </cell>
          <cell r="D1273" t="str">
            <v>FA01</v>
          </cell>
          <cell r="F1273" t="str">
            <v>W31</v>
          </cell>
          <cell r="G1273" t="str">
            <v>W31</v>
          </cell>
          <cell r="H1273" t="str">
            <v>EHC</v>
          </cell>
          <cell r="J1273" t="str">
            <v>AQ120021W316912339</v>
          </cell>
          <cell r="K1273" t="str">
            <v>HEAD INCLINED</v>
          </cell>
          <cell r="M1273" t="str">
            <v>re install printhead</v>
          </cell>
          <cell r="P1273" t="str">
            <v>shiela</v>
          </cell>
          <cell r="Q1273" t="str">
            <v>back to line</v>
          </cell>
          <cell r="R1273" t="str">
            <v>F01</v>
          </cell>
          <cell r="S1273" t="str">
            <v>3</v>
          </cell>
          <cell r="T1273" t="str">
            <v>1</v>
          </cell>
        </row>
        <row r="1274">
          <cell r="A1274" t="str">
            <v>Azure</v>
          </cell>
          <cell r="B1274" t="str">
            <v>Dayshift (8-17)</v>
          </cell>
          <cell r="C1274">
            <v>38974</v>
          </cell>
          <cell r="D1274" t="str">
            <v>FA04</v>
          </cell>
          <cell r="F1274" t="str">
            <v>W06</v>
          </cell>
          <cell r="G1274" t="str">
            <v>W06</v>
          </cell>
          <cell r="H1274" t="str">
            <v>EUL</v>
          </cell>
          <cell r="J1274" t="str">
            <v>W306802016</v>
          </cell>
          <cell r="K1274" t="str">
            <v>CUSTOMER SETTING MISMATCH DURING EEPROM</v>
          </cell>
          <cell r="M1274" t="str">
            <v>re discharged</v>
          </cell>
          <cell r="P1274" t="str">
            <v>dha alcarpio</v>
          </cell>
          <cell r="Q1274" t="str">
            <v>FROM REWORK</v>
          </cell>
          <cell r="R1274" t="str">
            <v>F00</v>
          </cell>
          <cell r="S1274" t="str">
            <v>3</v>
          </cell>
          <cell r="T1274" t="str">
            <v>3</v>
          </cell>
        </row>
        <row r="1275">
          <cell r="A1275" t="str">
            <v>Fresno</v>
          </cell>
          <cell r="B1275" t="str">
            <v>Dayshift (8-17)</v>
          </cell>
          <cell r="C1275">
            <v>38974</v>
          </cell>
          <cell r="D1275" t="str">
            <v>FA06</v>
          </cell>
          <cell r="F1275" t="str">
            <v>W16</v>
          </cell>
          <cell r="G1275" t="str">
            <v>W16</v>
          </cell>
          <cell r="H1275" t="str">
            <v>EAI</v>
          </cell>
          <cell r="J1275" t="str">
            <v>AQ110032W166912339</v>
          </cell>
          <cell r="K1275" t="str">
            <v>WHITEMARK-ON HOUSING FRONT</v>
          </cell>
          <cell r="M1275" t="str">
            <v>changed housing front</v>
          </cell>
          <cell r="P1275" t="str">
            <v>emjhay</v>
          </cell>
          <cell r="Q1275" t="str">
            <v>back to line</v>
          </cell>
          <cell r="R1275" t="str">
            <v>A04</v>
          </cell>
          <cell r="S1275" t="str">
            <v>2</v>
          </cell>
          <cell r="T1275" t="str">
            <v>1</v>
          </cell>
        </row>
        <row r="1276">
          <cell r="A1276" t="str">
            <v>Patresse</v>
          </cell>
          <cell r="B1276" t="str">
            <v>Dayshift (8-17)</v>
          </cell>
          <cell r="C1276">
            <v>38974</v>
          </cell>
          <cell r="D1276" t="str">
            <v>CA04</v>
          </cell>
          <cell r="F1276" t="str">
            <v>W02</v>
          </cell>
          <cell r="G1276" t="str">
            <v>W02</v>
          </cell>
          <cell r="H1276" t="str">
            <v>EHC</v>
          </cell>
          <cell r="J1276" t="str">
            <v>AK160012W026914078</v>
          </cell>
          <cell r="K1276" t="str">
            <v>HARD TO SCREW ASF UPPER RIGHT</v>
          </cell>
          <cell r="M1276" t="str">
            <v>re screw asf</v>
          </cell>
          <cell r="P1276" t="str">
            <v>lea umali</v>
          </cell>
          <cell r="R1276" t="str">
            <v>A03</v>
          </cell>
          <cell r="S1276" t="str">
            <v>3</v>
          </cell>
          <cell r="T1276" t="str">
            <v>1</v>
          </cell>
        </row>
        <row r="1277">
          <cell r="A1277" t="str">
            <v>Patresse</v>
          </cell>
          <cell r="B1277" t="str">
            <v>Dayshift (8-17)</v>
          </cell>
          <cell r="C1277">
            <v>38974</v>
          </cell>
          <cell r="D1277" t="str">
            <v>FA01</v>
          </cell>
          <cell r="F1277" t="str">
            <v>W03</v>
          </cell>
          <cell r="G1277" t="str">
            <v>W03</v>
          </cell>
          <cell r="H1277" t="str">
            <v>EHC</v>
          </cell>
          <cell r="J1277" t="str">
            <v>AK160012W036914056</v>
          </cell>
          <cell r="K1277" t="str">
            <v>ASF NOT HOPPED AFTER INK CHARGING</v>
          </cell>
          <cell r="M1277" t="str">
            <v>changed holder shaft</v>
          </cell>
          <cell r="P1277" t="str">
            <v>Marilou Harina</v>
          </cell>
          <cell r="Q1277" t="str">
            <v>back to line</v>
          </cell>
          <cell r="R1277" t="str">
            <v>A05</v>
          </cell>
          <cell r="S1277" t="str">
            <v>1</v>
          </cell>
          <cell r="T1277" t="str">
            <v>1</v>
          </cell>
        </row>
        <row r="1278">
          <cell r="A1278" t="str">
            <v>Patresse</v>
          </cell>
          <cell r="B1278" t="str">
            <v>Dayshift (8-17)</v>
          </cell>
          <cell r="C1278">
            <v>38974</v>
          </cell>
          <cell r="D1278" t="str">
            <v>FA06</v>
          </cell>
          <cell r="F1278" t="str">
            <v>W02</v>
          </cell>
          <cell r="G1278" t="str">
            <v>W02</v>
          </cell>
          <cell r="H1278" t="str">
            <v>EHC</v>
          </cell>
          <cell r="J1278" t="str">
            <v>AK160012W026914016</v>
          </cell>
          <cell r="K1278" t="str">
            <v>WHITEMARK ON COVER PRINTER</v>
          </cell>
          <cell r="M1278" t="str">
            <v>changed cover printer</v>
          </cell>
          <cell r="P1278" t="str">
            <v>Marilou Harina</v>
          </cell>
          <cell r="Q1278" t="str">
            <v>back to line</v>
          </cell>
          <cell r="R1278" t="str">
            <v>F02</v>
          </cell>
          <cell r="S1278">
            <v>1</v>
          </cell>
          <cell r="T1278" t="str">
            <v>1</v>
          </cell>
        </row>
        <row r="1279">
          <cell r="A1279" t="str">
            <v>Fresno</v>
          </cell>
          <cell r="B1279" t="str">
            <v>Dayshift (8-17)</v>
          </cell>
          <cell r="C1279">
            <v>38974</v>
          </cell>
          <cell r="D1279" t="str">
            <v>CA06</v>
          </cell>
          <cell r="F1279" t="str">
            <v>W09</v>
          </cell>
          <cell r="G1279" t="str">
            <v>W09</v>
          </cell>
          <cell r="H1279" t="str">
            <v>EAI</v>
          </cell>
          <cell r="J1279" t="str">
            <v>aq110032w096914287</v>
          </cell>
          <cell r="K1279" t="str">
            <v>stacker height</v>
          </cell>
          <cell r="M1279" t="str">
            <v>re install stcaker</v>
          </cell>
          <cell r="R1279" t="str">
            <v>A02</v>
          </cell>
          <cell r="S1279" t="str">
            <v>3</v>
          </cell>
          <cell r="T1279" t="str">
            <v>1</v>
          </cell>
        </row>
        <row r="1280">
          <cell r="A1280" t="str">
            <v>Azure</v>
          </cell>
          <cell r="B1280" t="str">
            <v>Dayshift (8-17)</v>
          </cell>
          <cell r="C1280">
            <v>38974</v>
          </cell>
          <cell r="D1280" t="str">
            <v>FA01</v>
          </cell>
          <cell r="F1280" t="str">
            <v>W06</v>
          </cell>
          <cell r="G1280" t="str">
            <v>W06</v>
          </cell>
          <cell r="H1280" t="str">
            <v>EUL</v>
          </cell>
          <cell r="J1280" t="str">
            <v>w306802023</v>
          </cell>
          <cell r="K1280" t="str">
            <v>ng ej adjust</v>
          </cell>
          <cell r="M1280" t="str">
            <v>re adjust pf/ej</v>
          </cell>
          <cell r="P1280" t="str">
            <v>mhy</v>
          </cell>
          <cell r="Q1280" t="str">
            <v>FROM REWORK</v>
          </cell>
          <cell r="R1280" t="str">
            <v>F00</v>
          </cell>
          <cell r="S1280" t="str">
            <v>3</v>
          </cell>
          <cell r="T1280" t="str">
            <v>3</v>
          </cell>
        </row>
        <row r="1281">
          <cell r="A1281" t="str">
            <v>Azure</v>
          </cell>
          <cell r="B1281" t="str">
            <v>Dayshift (8-17)</v>
          </cell>
          <cell r="C1281">
            <v>38974</v>
          </cell>
          <cell r="D1281" t="str">
            <v>FA01</v>
          </cell>
          <cell r="F1281" t="str">
            <v>W06</v>
          </cell>
          <cell r="G1281" t="str">
            <v>W06</v>
          </cell>
          <cell r="H1281" t="str">
            <v>EUL</v>
          </cell>
          <cell r="J1281" t="str">
            <v>w306802092</v>
          </cell>
          <cell r="K1281" t="str">
            <v>head inclined</v>
          </cell>
          <cell r="L1281" t="str">
            <v>mj</v>
          </cell>
          <cell r="M1281" t="str">
            <v>re install printhead</v>
          </cell>
          <cell r="P1281" t="str">
            <v>grace</v>
          </cell>
          <cell r="Q1281" t="str">
            <v>FROM REWORK</v>
          </cell>
          <cell r="R1281" t="str">
            <v>F00</v>
          </cell>
          <cell r="S1281" t="str">
            <v>2</v>
          </cell>
          <cell r="T1281" t="str">
            <v>3</v>
          </cell>
        </row>
        <row r="1282">
          <cell r="A1282" t="str">
            <v>Fresno</v>
          </cell>
          <cell r="B1282" t="str">
            <v>Dayshift (8-17)</v>
          </cell>
          <cell r="C1282">
            <v>38974</v>
          </cell>
          <cell r="D1282" t="str">
            <v>FA01</v>
          </cell>
          <cell r="F1282" t="str">
            <v>W12</v>
          </cell>
          <cell r="G1282" t="str">
            <v>W12</v>
          </cell>
          <cell r="H1282" t="str">
            <v>EAI</v>
          </cell>
          <cell r="J1282" t="str">
            <v>aq110032w126914051</v>
          </cell>
          <cell r="K1282" t="str">
            <v>ng ej adjust</v>
          </cell>
          <cell r="M1282" t="str">
            <v>re print by line</v>
          </cell>
          <cell r="Q1282" t="str">
            <v>back to line</v>
          </cell>
          <cell r="R1282" t="str">
            <v>F03</v>
          </cell>
          <cell r="S1282" t="str">
            <v>3</v>
          </cell>
          <cell r="T1282" t="str">
            <v>1</v>
          </cell>
        </row>
        <row r="1283">
          <cell r="A1283" t="str">
            <v>Patresse</v>
          </cell>
          <cell r="B1283" t="str">
            <v>Dayshift (8-17)</v>
          </cell>
          <cell r="C1283">
            <v>38974</v>
          </cell>
          <cell r="D1283" t="str">
            <v>CA08</v>
          </cell>
          <cell r="F1283" t="str">
            <v>W02</v>
          </cell>
          <cell r="G1283" t="str">
            <v>W02</v>
          </cell>
          <cell r="H1283" t="str">
            <v>EHC</v>
          </cell>
          <cell r="J1283" t="str">
            <v>ak160012w026914098</v>
          </cell>
          <cell r="K1283" t="str">
            <v>cannot copy file on pc card during pc card test</v>
          </cell>
          <cell r="M1283" t="str">
            <v>CHANGED MCB</v>
          </cell>
          <cell r="N1283" t="str">
            <v>EL69071H</v>
          </cell>
          <cell r="P1283" t="str">
            <v>Marilou Harina</v>
          </cell>
          <cell r="Q1283" t="str">
            <v>back to line</v>
          </cell>
          <cell r="R1283" t="str">
            <v>A04</v>
          </cell>
          <cell r="S1283" t="str">
            <v>4</v>
          </cell>
          <cell r="T1283" t="str">
            <v>1</v>
          </cell>
        </row>
        <row r="1284">
          <cell r="A1284" t="str">
            <v>Fresno</v>
          </cell>
          <cell r="B1284" t="str">
            <v>Dayshift (8-17)</v>
          </cell>
          <cell r="C1284">
            <v>38974</v>
          </cell>
          <cell r="D1284" t="str">
            <v>FA03</v>
          </cell>
          <cell r="F1284" t="str">
            <v>W16</v>
          </cell>
          <cell r="G1284" t="str">
            <v>W16</v>
          </cell>
          <cell r="H1284" t="str">
            <v>EAI</v>
          </cell>
          <cell r="J1284" t="str">
            <v>aq110032w166912358</v>
          </cell>
          <cell r="K1284" t="str">
            <v>loosethread-housing upper to housing right</v>
          </cell>
          <cell r="L1284" t="str">
            <v>loose</v>
          </cell>
          <cell r="M1284" t="str">
            <v>CHANGED HOUSING LOWER</v>
          </cell>
          <cell r="P1284" t="str">
            <v>EMJHAY</v>
          </cell>
          <cell r="Q1284" t="str">
            <v>back to line</v>
          </cell>
          <cell r="R1284" t="str">
            <v>A05</v>
          </cell>
          <cell r="S1284" t="str">
            <v>2</v>
          </cell>
          <cell r="T1284" t="str">
            <v>1</v>
          </cell>
        </row>
        <row r="1285">
          <cell r="A1285" t="str">
            <v>Fresno</v>
          </cell>
          <cell r="B1285" t="str">
            <v>Dayshift (8-17)</v>
          </cell>
          <cell r="C1285">
            <v>38974</v>
          </cell>
          <cell r="D1285" t="str">
            <v>FA01</v>
          </cell>
          <cell r="F1285" t="str">
            <v>W19</v>
          </cell>
          <cell r="G1285" t="str">
            <v>W19</v>
          </cell>
          <cell r="H1285" t="str">
            <v>EHC</v>
          </cell>
          <cell r="J1285" t="str">
            <v>aq110022w196914164</v>
          </cell>
          <cell r="K1285" t="str">
            <v>unusual sound during ink charging</v>
          </cell>
          <cell r="M1285" t="str">
            <v>confirmed good</v>
          </cell>
          <cell r="P1285" t="str">
            <v>dovie</v>
          </cell>
          <cell r="Q1285" t="str">
            <v>back to line</v>
          </cell>
          <cell r="R1285" t="str">
            <v>F02</v>
          </cell>
          <cell r="S1285" t="str">
            <v>3</v>
          </cell>
          <cell r="T1285" t="str">
            <v>1</v>
          </cell>
        </row>
        <row r="1286">
          <cell r="A1286" t="str">
            <v>Fresno</v>
          </cell>
          <cell r="B1286" t="str">
            <v>Dayshift (8-17)</v>
          </cell>
          <cell r="C1286">
            <v>38974</v>
          </cell>
          <cell r="D1286" t="str">
            <v>FA03</v>
          </cell>
          <cell r="F1286" t="str">
            <v>W16</v>
          </cell>
          <cell r="G1286" t="str">
            <v>W16</v>
          </cell>
          <cell r="H1286" t="str">
            <v>EAI</v>
          </cell>
          <cell r="J1286" t="str">
            <v>aq110032w166912354</v>
          </cell>
          <cell r="K1286" t="str">
            <v>loosethread-housing lower to housing right</v>
          </cell>
          <cell r="L1286" t="str">
            <v>loose</v>
          </cell>
          <cell r="M1286" t="str">
            <v>CHANGED HOUSING LOWER</v>
          </cell>
          <cell r="P1286" t="str">
            <v>Apolonia Baltazar</v>
          </cell>
          <cell r="R1286" t="str">
            <v>A06</v>
          </cell>
          <cell r="S1286" t="str">
            <v>2</v>
          </cell>
          <cell r="T1286" t="str">
            <v>1</v>
          </cell>
        </row>
        <row r="1287">
          <cell r="A1287" t="str">
            <v>Azure</v>
          </cell>
          <cell r="B1287" t="str">
            <v>Dayshift (8-17)</v>
          </cell>
          <cell r="C1287">
            <v>38974</v>
          </cell>
          <cell r="D1287" t="str">
            <v>FA01</v>
          </cell>
          <cell r="F1287" t="str">
            <v>W05</v>
          </cell>
          <cell r="G1287" t="str">
            <v>W05</v>
          </cell>
          <cell r="H1287" t="str">
            <v>EUL</v>
          </cell>
          <cell r="J1287" t="str">
            <v>w306801080</v>
          </cell>
          <cell r="K1287" t="str">
            <v>head inclined</v>
          </cell>
          <cell r="L1287" t="str">
            <v>mj</v>
          </cell>
          <cell r="M1287" t="str">
            <v>re install printhead</v>
          </cell>
          <cell r="P1287" t="str">
            <v>jessa</v>
          </cell>
          <cell r="Q1287" t="str">
            <v>FROM REWORK</v>
          </cell>
          <cell r="R1287" t="str">
            <v>F00</v>
          </cell>
          <cell r="S1287" t="str">
            <v>2</v>
          </cell>
          <cell r="T1287" t="str">
            <v>3</v>
          </cell>
        </row>
        <row r="1288">
          <cell r="A1288" t="str">
            <v>Fresno</v>
          </cell>
          <cell r="B1288" t="str">
            <v>Dayshift (8-17)</v>
          </cell>
          <cell r="C1288">
            <v>38974</v>
          </cell>
          <cell r="D1288" t="str">
            <v>FA01</v>
          </cell>
          <cell r="F1288" t="str">
            <v>W18</v>
          </cell>
          <cell r="G1288" t="str">
            <v>W18</v>
          </cell>
          <cell r="H1288" t="str">
            <v>EDG</v>
          </cell>
          <cell r="J1288" t="str">
            <v>aq110032w186914071</v>
          </cell>
          <cell r="K1288" t="str">
            <v>unusual sound during ink charging</v>
          </cell>
          <cell r="M1288" t="str">
            <v>re install asf</v>
          </cell>
          <cell r="P1288" t="str">
            <v>Moneth Martos</v>
          </cell>
          <cell r="Q1288" t="str">
            <v>back to line</v>
          </cell>
          <cell r="R1288" t="str">
            <v>F03</v>
          </cell>
          <cell r="S1288" t="str">
            <v>3</v>
          </cell>
          <cell r="T1288" t="str">
            <v>1</v>
          </cell>
        </row>
        <row r="1289">
          <cell r="A1289" t="str">
            <v>Fresno</v>
          </cell>
          <cell r="B1289" t="str">
            <v>Dayshift (8-17)</v>
          </cell>
          <cell r="C1289">
            <v>38974</v>
          </cell>
          <cell r="D1289" t="str">
            <v>CA06</v>
          </cell>
          <cell r="F1289" t="str">
            <v>W19</v>
          </cell>
          <cell r="G1289" t="str">
            <v>W19</v>
          </cell>
          <cell r="H1289" t="str">
            <v>EHC</v>
          </cell>
          <cell r="J1289" t="str">
            <v>aq110022w196914171</v>
          </cell>
          <cell r="K1289" t="str">
            <v>dent-on pinion of pf motor</v>
          </cell>
          <cell r="L1289" t="str">
            <v>dent</v>
          </cell>
          <cell r="M1289" t="str">
            <v>changed pf motor</v>
          </cell>
          <cell r="N1289" t="str">
            <v>eg69088s</v>
          </cell>
          <cell r="P1289" t="str">
            <v>jessa</v>
          </cell>
          <cell r="Q1289" t="str">
            <v>back to line</v>
          </cell>
          <cell r="R1289" t="str">
            <v>A07</v>
          </cell>
          <cell r="S1289" t="str">
            <v>2</v>
          </cell>
          <cell r="T1289" t="str">
            <v>1</v>
          </cell>
        </row>
        <row r="1290">
          <cell r="A1290" t="str">
            <v>Patresse</v>
          </cell>
          <cell r="B1290" t="str">
            <v>Dayshift (8-17)</v>
          </cell>
          <cell r="C1290">
            <v>38974</v>
          </cell>
          <cell r="D1290" t="str">
            <v>CA08</v>
          </cell>
          <cell r="F1290" t="str">
            <v>W02</v>
          </cell>
          <cell r="G1290" t="str">
            <v>W02</v>
          </cell>
          <cell r="H1290" t="str">
            <v>EHC</v>
          </cell>
          <cell r="J1290" t="str">
            <v>ak160012w026914128</v>
          </cell>
          <cell r="K1290" t="str">
            <v>fatal error - power on  0ah = 54</v>
          </cell>
          <cell r="M1290" t="str">
            <v>RE INSTALL BOARD ASSY ENCODER</v>
          </cell>
          <cell r="P1290" t="str">
            <v>lea umali</v>
          </cell>
          <cell r="Q1290" t="str">
            <v>back to line</v>
          </cell>
          <cell r="R1290" t="str">
            <v>000</v>
          </cell>
          <cell r="S1290" t="str">
            <v>3</v>
          </cell>
          <cell r="T1290" t="str">
            <v>1</v>
          </cell>
        </row>
        <row r="1291">
          <cell r="A1291" t="str">
            <v>Azure</v>
          </cell>
          <cell r="B1291" t="str">
            <v>Dayshift (8-17)</v>
          </cell>
          <cell r="C1291">
            <v>38974</v>
          </cell>
          <cell r="D1291" t="str">
            <v>FA01</v>
          </cell>
          <cell r="F1291" t="str">
            <v>W37</v>
          </cell>
          <cell r="G1291" t="str">
            <v>W37</v>
          </cell>
          <cell r="H1291" t="str">
            <v>EHC</v>
          </cell>
          <cell r="J1291" t="str">
            <v>aq120021w376912367</v>
          </cell>
          <cell r="K1291" t="str">
            <v>unusual sound during ink charging</v>
          </cell>
          <cell r="M1291" t="str">
            <v>CONFIRMED GOOD</v>
          </cell>
          <cell r="P1291" t="str">
            <v>DOVIE</v>
          </cell>
          <cell r="Q1291" t="str">
            <v>back to line</v>
          </cell>
          <cell r="R1291" t="str">
            <v>F03</v>
          </cell>
          <cell r="S1291" t="str">
            <v>3</v>
          </cell>
          <cell r="T1291" t="str">
            <v>1</v>
          </cell>
        </row>
        <row r="1292">
          <cell r="A1292" t="str">
            <v>Fresno</v>
          </cell>
          <cell r="B1292" t="str">
            <v>Dayshift (8-17)</v>
          </cell>
          <cell r="C1292">
            <v>38974</v>
          </cell>
          <cell r="D1292" t="str">
            <v>FA01</v>
          </cell>
          <cell r="F1292" t="str">
            <v>W10</v>
          </cell>
          <cell r="G1292" t="str">
            <v>W10</v>
          </cell>
          <cell r="H1292" t="str">
            <v>EAI</v>
          </cell>
          <cell r="J1292" t="str">
            <v>aq110032w106914171</v>
          </cell>
          <cell r="K1292" t="str">
            <v>hizzing sound during cdr printing</v>
          </cell>
          <cell r="M1292" t="str">
            <v>RE LUBRICATE</v>
          </cell>
          <cell r="P1292" t="str">
            <v>ELLA</v>
          </cell>
          <cell r="Q1292" t="str">
            <v>back to line</v>
          </cell>
          <cell r="R1292" t="str">
            <v>F01</v>
          </cell>
          <cell r="S1292" t="str">
            <v>3</v>
          </cell>
          <cell r="T1292" t="str">
            <v>1</v>
          </cell>
        </row>
        <row r="1293">
          <cell r="A1293" t="str">
            <v>Azure</v>
          </cell>
          <cell r="B1293" t="str">
            <v>Dayshift (8-17)</v>
          </cell>
          <cell r="C1293">
            <v>38974</v>
          </cell>
          <cell r="D1293" t="str">
            <v>CA06</v>
          </cell>
          <cell r="F1293" t="str">
            <v>W40</v>
          </cell>
          <cell r="G1293" t="str">
            <v>W40</v>
          </cell>
          <cell r="H1293" t="str">
            <v>EAI</v>
          </cell>
          <cell r="J1293" t="str">
            <v>aq120031w406916026</v>
          </cell>
          <cell r="K1293" t="str">
            <v>fatal error during 1st power on on qr 3ch=71</v>
          </cell>
          <cell r="M1293" t="str">
            <v>changed apg assy</v>
          </cell>
          <cell r="P1293" t="str">
            <v>rea</v>
          </cell>
          <cell r="Q1293" t="str">
            <v>back to line</v>
          </cell>
          <cell r="R1293" t="str">
            <v>F01</v>
          </cell>
          <cell r="S1293" t="str">
            <v>1</v>
          </cell>
          <cell r="T1293" t="str">
            <v>1</v>
          </cell>
        </row>
        <row r="1294">
          <cell r="A1294" t="str">
            <v>Fresno</v>
          </cell>
          <cell r="B1294" t="str">
            <v>Dayshift (8-17)</v>
          </cell>
          <cell r="C1294">
            <v>38974</v>
          </cell>
          <cell r="D1294" t="str">
            <v>FA01</v>
          </cell>
          <cell r="F1294" t="str">
            <v>W07</v>
          </cell>
          <cell r="G1294" t="str">
            <v>W07</v>
          </cell>
          <cell r="H1294" t="str">
            <v>EUL</v>
          </cell>
          <cell r="J1294" t="str">
            <v>aq110032w076913186</v>
          </cell>
          <cell r="K1294" t="str">
            <v>ng pw adjust</v>
          </cell>
          <cell r="M1294" t="str">
            <v>re print - ndf</v>
          </cell>
          <cell r="P1294" t="str">
            <v>mhy</v>
          </cell>
          <cell r="Q1294" t="str">
            <v>back to line</v>
          </cell>
          <cell r="R1294" t="str">
            <v>F03</v>
          </cell>
          <cell r="S1294" t="str">
            <v>3</v>
          </cell>
          <cell r="T1294" t="str">
            <v>1</v>
          </cell>
        </row>
        <row r="1295">
          <cell r="A1295" t="str">
            <v>Fresno</v>
          </cell>
          <cell r="B1295" t="str">
            <v>Dayshift (8-17)</v>
          </cell>
          <cell r="C1295">
            <v>38974</v>
          </cell>
          <cell r="D1295" t="str">
            <v>FA04</v>
          </cell>
          <cell r="F1295" t="str">
            <v>W12</v>
          </cell>
          <cell r="G1295" t="str">
            <v>W12</v>
          </cell>
          <cell r="H1295" t="str">
            <v>EAI</v>
          </cell>
          <cell r="J1295" t="str">
            <v>aq110032w126914087</v>
          </cell>
          <cell r="K1295" t="str">
            <v>mismatch data</v>
          </cell>
          <cell r="M1295" t="str">
            <v>RE DISCHARGED</v>
          </cell>
          <cell r="P1295" t="str">
            <v>dha alcarpio</v>
          </cell>
          <cell r="Q1295" t="str">
            <v>back to line</v>
          </cell>
          <cell r="R1295" t="str">
            <v>F03</v>
          </cell>
          <cell r="S1295" t="str">
            <v>3</v>
          </cell>
          <cell r="T1295" t="str">
            <v>1</v>
          </cell>
        </row>
        <row r="1296">
          <cell r="A1296" t="str">
            <v>Azure</v>
          </cell>
          <cell r="B1296" t="str">
            <v>Dayshift (8-17)</v>
          </cell>
          <cell r="C1296">
            <v>38974</v>
          </cell>
          <cell r="D1296" t="str">
            <v>MA05</v>
          </cell>
          <cell r="F1296" t="str">
            <v>W04</v>
          </cell>
          <cell r="G1296" t="str">
            <v>W04</v>
          </cell>
          <cell r="H1296" t="str">
            <v>EUL</v>
          </cell>
          <cell r="J1296" t="str">
            <v>w336803075</v>
          </cell>
          <cell r="K1296" t="str">
            <v>foreign material cbp 3x10 on asf assy</v>
          </cell>
          <cell r="M1296" t="str">
            <v>NDF</v>
          </cell>
          <cell r="P1296" t="str">
            <v>EMJHAY</v>
          </cell>
          <cell r="Q1296" t="str">
            <v>FROM REWORK</v>
          </cell>
          <cell r="R1296" t="str">
            <v>A00</v>
          </cell>
          <cell r="S1296" t="str">
            <v>3</v>
          </cell>
          <cell r="T1296" t="str">
            <v>3</v>
          </cell>
        </row>
        <row r="1297">
          <cell r="A1297" t="str">
            <v>Azure</v>
          </cell>
          <cell r="B1297" t="str">
            <v>Dayshift (8-17)</v>
          </cell>
          <cell r="C1297">
            <v>38974</v>
          </cell>
          <cell r="D1297" t="str">
            <v>CA04</v>
          </cell>
          <cell r="F1297" t="str">
            <v>W40</v>
          </cell>
          <cell r="G1297" t="str">
            <v>W40</v>
          </cell>
          <cell r="H1297" t="str">
            <v>EAI</v>
          </cell>
          <cell r="J1297" t="str">
            <v>aq120031w406916035</v>
          </cell>
          <cell r="K1297" t="str">
            <v>loosethread-cb sub</v>
          </cell>
          <cell r="M1297" t="str">
            <v>changed shield plate mb</v>
          </cell>
          <cell r="P1297" t="str">
            <v>jessa</v>
          </cell>
          <cell r="Q1297" t="str">
            <v>back to line</v>
          </cell>
          <cell r="R1297" t="str">
            <v>A03</v>
          </cell>
          <cell r="S1297" t="str">
            <v>1</v>
          </cell>
          <cell r="T1297" t="str">
            <v>1</v>
          </cell>
        </row>
        <row r="1298">
          <cell r="A1298" t="str">
            <v>Fresno</v>
          </cell>
          <cell r="B1298" t="str">
            <v>Dayshift (8-17)</v>
          </cell>
          <cell r="C1298">
            <v>38974</v>
          </cell>
          <cell r="D1298" t="str">
            <v>FA01</v>
          </cell>
          <cell r="F1298" t="str">
            <v>W17</v>
          </cell>
          <cell r="G1298" t="str">
            <v>W17</v>
          </cell>
          <cell r="H1298" t="str">
            <v>EUL</v>
          </cell>
          <cell r="J1298" t="str">
            <v>aq110032w176912364</v>
          </cell>
          <cell r="K1298" t="str">
            <v>unusual sound during ink charging</v>
          </cell>
          <cell r="M1298" t="str">
            <v>re install asf</v>
          </cell>
          <cell r="P1298" t="str">
            <v>jessa</v>
          </cell>
          <cell r="Q1298" t="str">
            <v>back to line</v>
          </cell>
          <cell r="R1298" t="str">
            <v>F02</v>
          </cell>
          <cell r="S1298" t="str">
            <v>3</v>
          </cell>
          <cell r="T1298" t="str">
            <v>1</v>
          </cell>
        </row>
        <row r="1299">
          <cell r="A1299" t="str">
            <v>Fresno</v>
          </cell>
          <cell r="B1299" t="str">
            <v>Dayshift (8-17)</v>
          </cell>
          <cell r="C1299">
            <v>38974</v>
          </cell>
          <cell r="D1299" t="str">
            <v>CA06</v>
          </cell>
          <cell r="F1299" t="str">
            <v>W19</v>
          </cell>
          <cell r="G1299" t="str">
            <v>W19</v>
          </cell>
          <cell r="H1299" t="str">
            <v>EHC</v>
          </cell>
          <cell r="J1299" t="str">
            <v>aq110022w196914194</v>
          </cell>
          <cell r="K1299" t="str">
            <v>ink out error during qr</v>
          </cell>
          <cell r="M1299" t="str">
            <v>ndf</v>
          </cell>
          <cell r="P1299" t="str">
            <v>cherylyn kalaw</v>
          </cell>
          <cell r="Q1299" t="str">
            <v>back to line</v>
          </cell>
          <cell r="R1299" t="str">
            <v>F06</v>
          </cell>
          <cell r="S1299" t="str">
            <v>3</v>
          </cell>
          <cell r="T1299" t="str">
            <v>1</v>
          </cell>
        </row>
        <row r="1300">
          <cell r="A1300" t="str">
            <v>Azure</v>
          </cell>
          <cell r="B1300" t="str">
            <v>Dayshift (8-17)</v>
          </cell>
          <cell r="C1300">
            <v>38974</v>
          </cell>
          <cell r="D1300" t="str">
            <v>FA06</v>
          </cell>
          <cell r="F1300" t="str">
            <v>W05</v>
          </cell>
          <cell r="G1300" t="str">
            <v>W05</v>
          </cell>
          <cell r="H1300" t="str">
            <v>EUL</v>
          </cell>
          <cell r="J1300" t="str">
            <v>w326803053</v>
          </cell>
          <cell r="K1300" t="str">
            <v>foreign material on panel lcd strong tape</v>
          </cell>
          <cell r="M1300" t="str">
            <v>BACK TO LINE</v>
          </cell>
          <cell r="P1300" t="str">
            <v>cherylyn kalaw</v>
          </cell>
          <cell r="Q1300" t="str">
            <v>FROM REWORK</v>
          </cell>
          <cell r="R1300" t="str">
            <v>F07</v>
          </cell>
          <cell r="S1300" t="str">
            <v>3</v>
          </cell>
          <cell r="T1300" t="str">
            <v>3</v>
          </cell>
        </row>
        <row r="1301">
          <cell r="A1301" t="str">
            <v>Azure</v>
          </cell>
          <cell r="B1301" t="str">
            <v>Dayshift (8-17)</v>
          </cell>
          <cell r="C1301">
            <v>38974</v>
          </cell>
          <cell r="D1301" t="str">
            <v>FA04</v>
          </cell>
          <cell r="F1301" t="str">
            <v>W06</v>
          </cell>
          <cell r="G1301" t="str">
            <v>W06</v>
          </cell>
          <cell r="H1301" t="str">
            <v>EUL</v>
          </cell>
          <cell r="J1301" t="str">
            <v>w306802027</v>
          </cell>
          <cell r="K1301" t="str">
            <v>customer setting mismatch during epprom</v>
          </cell>
          <cell r="M1301" t="str">
            <v>re discharged</v>
          </cell>
          <cell r="P1301" t="str">
            <v>dha alcarpio</v>
          </cell>
          <cell r="Q1301" t="str">
            <v>back to line</v>
          </cell>
          <cell r="R1301" t="str">
            <v>F00</v>
          </cell>
          <cell r="S1301" t="str">
            <v>3</v>
          </cell>
          <cell r="T1301" t="str">
            <v>3</v>
          </cell>
        </row>
        <row r="1302">
          <cell r="A1302" t="str">
            <v>Fresno</v>
          </cell>
          <cell r="B1302" t="str">
            <v>Dayshift (8-17)</v>
          </cell>
          <cell r="C1302">
            <v>38974</v>
          </cell>
          <cell r="D1302" t="str">
            <v>CA06</v>
          </cell>
          <cell r="F1302" t="str">
            <v>W09</v>
          </cell>
          <cell r="G1302" t="str">
            <v>W09</v>
          </cell>
          <cell r="H1302" t="str">
            <v>EAI</v>
          </cell>
          <cell r="J1302" t="str">
            <v>aq110032w096914311</v>
          </cell>
          <cell r="K1302" t="str">
            <v>error reply head id during qr coding</v>
          </cell>
          <cell r="M1302" t="str">
            <v>changed mcb</v>
          </cell>
          <cell r="N1302" t="str">
            <v>EA68314Z</v>
          </cell>
          <cell r="P1302" t="str">
            <v>cherylyn kalaw</v>
          </cell>
          <cell r="Q1302" t="str">
            <v>back to line</v>
          </cell>
          <cell r="R1302" t="str">
            <v>F03</v>
          </cell>
          <cell r="S1302" t="str">
            <v>4</v>
          </cell>
          <cell r="T1302" t="str">
            <v>1</v>
          </cell>
        </row>
        <row r="1303">
          <cell r="A1303" t="str">
            <v>Azure</v>
          </cell>
          <cell r="B1303" t="str">
            <v>Dayshift (8-17)</v>
          </cell>
          <cell r="C1303">
            <v>38974</v>
          </cell>
          <cell r="D1303" t="str">
            <v>CA02</v>
          </cell>
          <cell r="F1303" t="str">
            <v>W05</v>
          </cell>
          <cell r="G1303" t="str">
            <v>W05</v>
          </cell>
          <cell r="H1303" t="str">
            <v>EUL</v>
          </cell>
          <cell r="J1303" t="str">
            <v>w316803063</v>
          </cell>
          <cell r="K1303" t="str">
            <v>hard to pg left &amp; right</v>
          </cell>
          <cell r="M1303" t="str">
            <v>RE ADJUST PG</v>
          </cell>
          <cell r="P1303" t="str">
            <v>EMJHAY</v>
          </cell>
          <cell r="Q1303" t="str">
            <v>FROM REWORK</v>
          </cell>
          <cell r="R1303" t="str">
            <v>A00</v>
          </cell>
          <cell r="S1303" t="str">
            <v>3</v>
          </cell>
          <cell r="T1303" t="str">
            <v>3</v>
          </cell>
        </row>
        <row r="1304">
          <cell r="A1304" t="str">
            <v>Fresno</v>
          </cell>
          <cell r="B1304" t="str">
            <v>Dayshift (8-17)</v>
          </cell>
          <cell r="C1304">
            <v>38974</v>
          </cell>
          <cell r="D1304" t="str">
            <v>FA01</v>
          </cell>
          <cell r="F1304" t="str">
            <v>W10</v>
          </cell>
          <cell r="G1304" t="str">
            <v>W10</v>
          </cell>
          <cell r="H1304" t="str">
            <v>EAI</v>
          </cell>
          <cell r="J1304" t="str">
            <v>aq110032w106914261</v>
          </cell>
          <cell r="K1304" t="str">
            <v>ng ej adjust</v>
          </cell>
          <cell r="M1304" t="str">
            <v>RE ADJUST PF/EJ =</v>
          </cell>
          <cell r="P1304" t="str">
            <v>MHY</v>
          </cell>
          <cell r="Q1304" t="str">
            <v>back to line</v>
          </cell>
          <cell r="R1304" t="str">
            <v>F03</v>
          </cell>
          <cell r="S1304" t="str">
            <v>3</v>
          </cell>
          <cell r="T1304" t="str">
            <v>1</v>
          </cell>
        </row>
        <row r="1305">
          <cell r="A1305" t="str">
            <v>Fresno</v>
          </cell>
          <cell r="B1305" t="str">
            <v>Dayshift (8-17)</v>
          </cell>
          <cell r="C1305">
            <v>38974</v>
          </cell>
          <cell r="D1305" t="str">
            <v>FA01</v>
          </cell>
          <cell r="F1305" t="str">
            <v>W10</v>
          </cell>
          <cell r="G1305" t="str">
            <v>W10</v>
          </cell>
          <cell r="H1305" t="str">
            <v>EAI</v>
          </cell>
          <cell r="J1305" t="str">
            <v>aq110032w106914263</v>
          </cell>
          <cell r="K1305" t="str">
            <v>abnormal printing during eppa4</v>
          </cell>
          <cell r="M1305" t="str">
            <v>changed porous pad pgf</v>
          </cell>
          <cell r="P1305" t="str">
            <v>rea</v>
          </cell>
          <cell r="R1305" t="str">
            <v>F02</v>
          </cell>
          <cell r="S1305" t="str">
            <v>1</v>
          </cell>
          <cell r="T1305" t="str">
            <v>1</v>
          </cell>
        </row>
        <row r="1306">
          <cell r="A1306" t="str">
            <v>Azure</v>
          </cell>
          <cell r="B1306" t="str">
            <v>Dayshift (8-17)</v>
          </cell>
          <cell r="C1306">
            <v>38974</v>
          </cell>
          <cell r="D1306" t="str">
            <v>FA01</v>
          </cell>
          <cell r="F1306" t="str">
            <v>W39</v>
          </cell>
          <cell r="G1306" t="str">
            <v>W39</v>
          </cell>
          <cell r="H1306" t="str">
            <v>EHC</v>
          </cell>
          <cell r="J1306" t="str">
            <v>aq120021w396914019</v>
          </cell>
          <cell r="K1306" t="str">
            <v>head inclined</v>
          </cell>
          <cell r="M1306" t="str">
            <v>re install printhead</v>
          </cell>
          <cell r="P1306" t="str">
            <v>grace</v>
          </cell>
          <cell r="Q1306" t="str">
            <v>back to line</v>
          </cell>
          <cell r="R1306" t="str">
            <v>F01</v>
          </cell>
          <cell r="S1306" t="str">
            <v>3</v>
          </cell>
          <cell r="T1306" t="str">
            <v>1</v>
          </cell>
        </row>
        <row r="1307">
          <cell r="A1307" t="str">
            <v>Fresno</v>
          </cell>
          <cell r="B1307" t="str">
            <v>Dayshift (8-17)</v>
          </cell>
          <cell r="C1307">
            <v>38974</v>
          </cell>
          <cell r="D1307" t="str">
            <v>CA06</v>
          </cell>
          <cell r="F1307" t="str">
            <v>W11</v>
          </cell>
          <cell r="H1307" t="str">
            <v>EAI</v>
          </cell>
          <cell r="J1307" t="str">
            <v>aq110032w116914092</v>
          </cell>
          <cell r="K1307" t="str">
            <v>foreign material on housing lower rear leaf screw</v>
          </cell>
          <cell r="M1307" t="str">
            <v>REMOVED FOREIGN MAT</v>
          </cell>
          <cell r="P1307" t="str">
            <v>Moneth Martos</v>
          </cell>
          <cell r="Q1307" t="str">
            <v>back to line</v>
          </cell>
          <cell r="R1307" t="str">
            <v>A07</v>
          </cell>
          <cell r="S1307" t="str">
            <v>3</v>
          </cell>
          <cell r="T1307" t="str">
            <v>1</v>
          </cell>
        </row>
        <row r="1308">
          <cell r="A1308" t="str">
            <v>Azure</v>
          </cell>
          <cell r="B1308" t="str">
            <v>Dayshift (8-17)</v>
          </cell>
          <cell r="C1308">
            <v>38974</v>
          </cell>
          <cell r="D1308" t="str">
            <v>FA01</v>
          </cell>
          <cell r="F1308" t="str">
            <v>W35</v>
          </cell>
          <cell r="G1308" t="str">
            <v>W35</v>
          </cell>
          <cell r="H1308" t="str">
            <v>EHC</v>
          </cell>
          <cell r="J1308" t="str">
            <v>aq120021w356914109</v>
          </cell>
          <cell r="K1308" t="str">
            <v>wrong used of panel center</v>
          </cell>
          <cell r="L1308" t="str">
            <v>wu</v>
          </cell>
          <cell r="M1308" t="str">
            <v>changed panel assy</v>
          </cell>
          <cell r="P1308" t="str">
            <v>Apolonia Baltazar</v>
          </cell>
          <cell r="Q1308" t="str">
            <v>back to line</v>
          </cell>
          <cell r="R1308" t="str">
            <v>A02</v>
          </cell>
          <cell r="S1308" t="str">
            <v>2</v>
          </cell>
          <cell r="T1308" t="str">
            <v>1</v>
          </cell>
        </row>
        <row r="1309">
          <cell r="A1309" t="str">
            <v>Patresse</v>
          </cell>
          <cell r="B1309" t="str">
            <v>Dayshift (8-17)</v>
          </cell>
          <cell r="C1309">
            <v>38974</v>
          </cell>
          <cell r="D1309" t="str">
            <v>CA02</v>
          </cell>
          <cell r="F1309" t="str">
            <v>W03</v>
          </cell>
          <cell r="G1309" t="str">
            <v>W03</v>
          </cell>
          <cell r="H1309" t="str">
            <v>EHC</v>
          </cell>
          <cell r="J1309" t="str">
            <v>ak160012w036914179</v>
          </cell>
          <cell r="K1309" t="str">
            <v>deform frame main middle</v>
          </cell>
          <cell r="M1309" t="str">
            <v>changed frame main</v>
          </cell>
          <cell r="P1309" t="str">
            <v>lea umali</v>
          </cell>
          <cell r="Q1309" t="str">
            <v>back to line</v>
          </cell>
          <cell r="R1309" t="str">
            <v>A00</v>
          </cell>
          <cell r="S1309" t="str">
            <v>1</v>
          </cell>
          <cell r="T1309" t="str">
            <v>1</v>
          </cell>
        </row>
        <row r="1310">
          <cell r="A1310" t="str">
            <v>Azure</v>
          </cell>
          <cell r="B1310" t="str">
            <v>Dayshift (8-17)</v>
          </cell>
          <cell r="C1310">
            <v>38974</v>
          </cell>
          <cell r="D1310" t="str">
            <v>FA05</v>
          </cell>
          <cell r="F1310" t="str">
            <v>W35</v>
          </cell>
          <cell r="G1310" t="str">
            <v>W35</v>
          </cell>
          <cell r="H1310" t="str">
            <v>EHC</v>
          </cell>
          <cell r="J1310" t="str">
            <v>aq120021w356914106</v>
          </cell>
          <cell r="K1310" t="str">
            <v>wrong used panel center</v>
          </cell>
          <cell r="L1310" t="str">
            <v>wu</v>
          </cell>
          <cell r="M1310" t="str">
            <v>change panel assy</v>
          </cell>
          <cell r="P1310" t="str">
            <v>Apolonia Baltazar</v>
          </cell>
          <cell r="Q1310" t="str">
            <v>back to line</v>
          </cell>
          <cell r="R1310" t="str">
            <v>A00</v>
          </cell>
          <cell r="S1310" t="str">
            <v>2</v>
          </cell>
          <cell r="T1310" t="str">
            <v>1</v>
          </cell>
        </row>
        <row r="1311">
          <cell r="A1311" t="str">
            <v>Azure</v>
          </cell>
          <cell r="B1311" t="str">
            <v>Dayshift (8-17)</v>
          </cell>
          <cell r="C1311">
            <v>38974</v>
          </cell>
          <cell r="D1311" t="str">
            <v>FA04</v>
          </cell>
          <cell r="F1311" t="str">
            <v>W35</v>
          </cell>
          <cell r="G1311" t="str">
            <v>W35</v>
          </cell>
          <cell r="H1311" t="str">
            <v>EHC</v>
          </cell>
          <cell r="J1311" t="str">
            <v>aq120021w356914105</v>
          </cell>
          <cell r="K1311" t="str">
            <v>wrong used panel center</v>
          </cell>
          <cell r="L1311" t="str">
            <v>wu</v>
          </cell>
          <cell r="M1311" t="str">
            <v>changed panel assy</v>
          </cell>
          <cell r="P1311" t="str">
            <v>Apolonia Baltazar</v>
          </cell>
          <cell r="Q1311" t="str">
            <v>back to line</v>
          </cell>
          <cell r="R1311" t="str">
            <v>A00</v>
          </cell>
          <cell r="S1311" t="str">
            <v>2</v>
          </cell>
          <cell r="T1311" t="str">
            <v>1</v>
          </cell>
        </row>
        <row r="1312">
          <cell r="A1312" t="str">
            <v>Azure</v>
          </cell>
          <cell r="B1312" t="str">
            <v>Dayshift (8-17)</v>
          </cell>
          <cell r="C1312">
            <v>38974</v>
          </cell>
          <cell r="D1312" t="str">
            <v>FA01</v>
          </cell>
          <cell r="F1312" t="str">
            <v>W35</v>
          </cell>
          <cell r="G1312" t="str">
            <v>W35</v>
          </cell>
          <cell r="H1312" t="str">
            <v>EHC</v>
          </cell>
          <cell r="J1312" t="str">
            <v>aq120021w356914112</v>
          </cell>
          <cell r="K1312" t="str">
            <v>wrong used panel center</v>
          </cell>
          <cell r="L1312" t="str">
            <v>wu</v>
          </cell>
          <cell r="M1312" t="str">
            <v>changed panel center</v>
          </cell>
          <cell r="R1312" t="str">
            <v>A00</v>
          </cell>
          <cell r="S1312" t="str">
            <v>2</v>
          </cell>
          <cell r="T1312" t="str">
            <v>1</v>
          </cell>
        </row>
        <row r="1313">
          <cell r="A1313" t="str">
            <v>Azure</v>
          </cell>
          <cell r="B1313" t="str">
            <v>Dayshift (8-17)</v>
          </cell>
          <cell r="C1313">
            <v>38974</v>
          </cell>
          <cell r="D1313" t="str">
            <v>FA01</v>
          </cell>
          <cell r="F1313" t="str">
            <v>W35</v>
          </cell>
          <cell r="G1313" t="str">
            <v>W35</v>
          </cell>
          <cell r="H1313" t="str">
            <v>EHC</v>
          </cell>
          <cell r="J1313" t="str">
            <v>aq120021w356914111</v>
          </cell>
          <cell r="K1313" t="str">
            <v>wrong used panel center</v>
          </cell>
          <cell r="L1313" t="str">
            <v>wu</v>
          </cell>
          <cell r="M1313" t="str">
            <v>changed panel assy</v>
          </cell>
          <cell r="P1313" t="str">
            <v>Apolonia Baltazar</v>
          </cell>
          <cell r="Q1313" t="str">
            <v>back to line</v>
          </cell>
          <cell r="R1313" t="str">
            <v>A00</v>
          </cell>
          <cell r="S1313" t="str">
            <v>2</v>
          </cell>
          <cell r="T1313" t="str">
            <v>1</v>
          </cell>
        </row>
        <row r="1314">
          <cell r="A1314" t="str">
            <v>Azure</v>
          </cell>
          <cell r="B1314" t="str">
            <v>Dayshift (8-17)</v>
          </cell>
          <cell r="C1314">
            <v>38974</v>
          </cell>
          <cell r="D1314" t="str">
            <v>FA04</v>
          </cell>
          <cell r="F1314" t="str">
            <v>W35</v>
          </cell>
          <cell r="G1314" t="str">
            <v>W35</v>
          </cell>
          <cell r="H1314" t="str">
            <v>EHC</v>
          </cell>
          <cell r="J1314" t="str">
            <v>aq120021w356914107</v>
          </cell>
          <cell r="K1314" t="str">
            <v>wrong used panel center</v>
          </cell>
          <cell r="L1314" t="str">
            <v>wu</v>
          </cell>
          <cell r="M1314" t="str">
            <v>changed panel assy</v>
          </cell>
          <cell r="P1314" t="str">
            <v>dha alcarpio</v>
          </cell>
          <cell r="Q1314" t="str">
            <v>back to line</v>
          </cell>
          <cell r="R1314" t="str">
            <v>A00</v>
          </cell>
          <cell r="S1314" t="str">
            <v>2</v>
          </cell>
          <cell r="T1314" t="str">
            <v>1</v>
          </cell>
        </row>
        <row r="1315">
          <cell r="A1315" t="str">
            <v>Azure</v>
          </cell>
          <cell r="B1315" t="str">
            <v>Dayshift (8-17)</v>
          </cell>
          <cell r="C1315">
            <v>38974</v>
          </cell>
          <cell r="D1315" t="str">
            <v>FA03</v>
          </cell>
          <cell r="F1315" t="str">
            <v>W35</v>
          </cell>
          <cell r="G1315" t="str">
            <v>W35</v>
          </cell>
          <cell r="H1315" t="str">
            <v>EHC</v>
          </cell>
          <cell r="J1315" t="str">
            <v>aq120021w356914108</v>
          </cell>
          <cell r="K1315" t="str">
            <v>wrong used panel center</v>
          </cell>
          <cell r="L1315" t="str">
            <v>wu</v>
          </cell>
          <cell r="M1315" t="str">
            <v>changed panel assy</v>
          </cell>
          <cell r="P1315" t="str">
            <v>Apolonia Baltazar</v>
          </cell>
          <cell r="Q1315" t="str">
            <v>back to line</v>
          </cell>
          <cell r="R1315" t="str">
            <v>A00</v>
          </cell>
          <cell r="S1315" t="str">
            <v>2</v>
          </cell>
          <cell r="T1315" t="str">
            <v>1</v>
          </cell>
        </row>
        <row r="1316">
          <cell r="A1316" t="str">
            <v>Fresno</v>
          </cell>
          <cell r="B1316" t="str">
            <v>Dayshift (8-17)</v>
          </cell>
          <cell r="C1316">
            <v>38974</v>
          </cell>
          <cell r="D1316" t="str">
            <v>FA01</v>
          </cell>
          <cell r="F1316" t="str">
            <v>W17</v>
          </cell>
          <cell r="G1316" t="str">
            <v>W17</v>
          </cell>
          <cell r="H1316" t="str">
            <v>EUL</v>
          </cell>
          <cell r="J1316" t="str">
            <v>aq110032w176912383</v>
          </cell>
          <cell r="K1316" t="str">
            <v>unusual sound during loading of paper nozzle check</v>
          </cell>
          <cell r="M1316" t="str">
            <v>confirmed good</v>
          </cell>
          <cell r="P1316" t="str">
            <v>cherylyn kalaw</v>
          </cell>
          <cell r="Q1316" t="str">
            <v>back to line</v>
          </cell>
          <cell r="R1316" t="str">
            <v>F03</v>
          </cell>
          <cell r="S1316" t="str">
            <v>3</v>
          </cell>
          <cell r="T1316" t="str">
            <v>1</v>
          </cell>
        </row>
        <row r="1317">
          <cell r="A1317" t="str">
            <v>Azure</v>
          </cell>
          <cell r="B1317" t="str">
            <v>Dayshift (8-17)</v>
          </cell>
          <cell r="C1317">
            <v>38974</v>
          </cell>
          <cell r="D1317" t="str">
            <v>FA01</v>
          </cell>
          <cell r="F1317" t="str">
            <v>W06</v>
          </cell>
          <cell r="G1317" t="str">
            <v>W06</v>
          </cell>
          <cell r="H1317" t="str">
            <v>EUL</v>
          </cell>
          <cell r="J1317" t="str">
            <v>w316803032</v>
          </cell>
          <cell r="K1317" t="str">
            <v>head inclined</v>
          </cell>
          <cell r="M1317" t="str">
            <v>RE INSTALL PRINTHEAD</v>
          </cell>
          <cell r="P1317" t="str">
            <v>SHIELA</v>
          </cell>
          <cell r="Q1317" t="str">
            <v>FROM REWORK</v>
          </cell>
          <cell r="R1317" t="str">
            <v>F00</v>
          </cell>
          <cell r="S1317" t="str">
            <v>3</v>
          </cell>
          <cell r="T1317" t="str">
            <v>3</v>
          </cell>
        </row>
        <row r="1318">
          <cell r="A1318" t="str">
            <v>Azure</v>
          </cell>
          <cell r="B1318" t="str">
            <v>Dayshift (8-17)</v>
          </cell>
          <cell r="C1318">
            <v>38974</v>
          </cell>
          <cell r="D1318" t="str">
            <v>FA01</v>
          </cell>
          <cell r="F1318" t="str">
            <v>W06</v>
          </cell>
          <cell r="G1318" t="str">
            <v>W06</v>
          </cell>
          <cell r="H1318" t="str">
            <v>EUL</v>
          </cell>
          <cell r="J1318" t="str">
            <v>w306802062</v>
          </cell>
          <cell r="K1318" t="str">
            <v>head inclined</v>
          </cell>
          <cell r="M1318" t="str">
            <v>RE INSTALL PRINTHEAD</v>
          </cell>
          <cell r="P1318" t="str">
            <v>SHIELA</v>
          </cell>
          <cell r="Q1318" t="str">
            <v>back to line</v>
          </cell>
          <cell r="R1318" t="str">
            <v>F00</v>
          </cell>
          <cell r="S1318" t="str">
            <v>3</v>
          </cell>
          <cell r="T1318" t="str">
            <v>3</v>
          </cell>
        </row>
        <row r="1319">
          <cell r="A1319" t="str">
            <v>Fresno</v>
          </cell>
          <cell r="B1319" t="str">
            <v>Dayshift (8-17)</v>
          </cell>
          <cell r="C1319">
            <v>38974</v>
          </cell>
          <cell r="D1319" t="str">
            <v>FA06</v>
          </cell>
          <cell r="F1319" t="str">
            <v>W16</v>
          </cell>
          <cell r="G1319" t="str">
            <v>W16</v>
          </cell>
          <cell r="H1319" t="str">
            <v>EUL</v>
          </cell>
          <cell r="J1319" t="str">
            <v>AQ110032W156914196</v>
          </cell>
          <cell r="K1319" t="str">
            <v>UNHOOK PANEL ASSY TO FRAME FRONT</v>
          </cell>
          <cell r="L1319" t="str">
            <v>unhook</v>
          </cell>
          <cell r="M1319" t="str">
            <v>hooked panel assy</v>
          </cell>
          <cell r="P1319" t="str">
            <v>emjhay</v>
          </cell>
          <cell r="Q1319" t="str">
            <v>back to line</v>
          </cell>
          <cell r="R1319" t="str">
            <v>A02</v>
          </cell>
          <cell r="S1319" t="str">
            <v>2</v>
          </cell>
          <cell r="T1319" t="str">
            <v>1</v>
          </cell>
        </row>
        <row r="1320">
          <cell r="A1320" t="str">
            <v>Fresno</v>
          </cell>
          <cell r="B1320" t="str">
            <v>Dayshift (8-17)</v>
          </cell>
          <cell r="C1320">
            <v>38974</v>
          </cell>
          <cell r="D1320" t="str">
            <v>FA04</v>
          </cell>
          <cell r="F1320" t="str">
            <v>W15</v>
          </cell>
          <cell r="G1320" t="str">
            <v>W15</v>
          </cell>
          <cell r="H1320" t="str">
            <v>EUL</v>
          </cell>
          <cell r="J1320" t="str">
            <v>AQ110032W156914195</v>
          </cell>
          <cell r="K1320" t="str">
            <v>FATAL ERROR DURING DUMMY 3CH=0</v>
          </cell>
          <cell r="M1320" t="str">
            <v>CHANGED CSIC</v>
          </cell>
          <cell r="P1320" t="str">
            <v>cherylyn kalaw</v>
          </cell>
          <cell r="R1320" t="str">
            <v>F01</v>
          </cell>
          <cell r="S1320" t="str">
            <v>1</v>
          </cell>
          <cell r="T1320" t="str">
            <v>1</v>
          </cell>
        </row>
        <row r="1321">
          <cell r="A1321" t="str">
            <v>Patresse</v>
          </cell>
          <cell r="B1321" t="str">
            <v>Dayshift (8-17)</v>
          </cell>
          <cell r="C1321">
            <v>38974</v>
          </cell>
          <cell r="D1321" t="str">
            <v>CA04</v>
          </cell>
          <cell r="F1321" t="str">
            <v>W02</v>
          </cell>
          <cell r="G1321" t="str">
            <v>W02</v>
          </cell>
          <cell r="H1321" t="str">
            <v>EHC</v>
          </cell>
          <cell r="J1321" t="str">
            <v>AK160012W026914184</v>
          </cell>
          <cell r="K1321" t="str">
            <v>HARD TO SCREW ON ASF UPPER RIGHT</v>
          </cell>
          <cell r="M1321" t="str">
            <v>re screw asf</v>
          </cell>
          <cell r="P1321" t="str">
            <v>Marilou Harina</v>
          </cell>
          <cell r="Q1321" t="str">
            <v>back to line</v>
          </cell>
          <cell r="R1321" t="str">
            <v>A05</v>
          </cell>
          <cell r="S1321" t="str">
            <v>3</v>
          </cell>
          <cell r="T1321" t="str">
            <v>1</v>
          </cell>
        </row>
        <row r="1322">
          <cell r="A1322" t="str">
            <v>Azure</v>
          </cell>
          <cell r="B1322" t="str">
            <v>Dayshift (8-17)</v>
          </cell>
          <cell r="C1322">
            <v>38974</v>
          </cell>
          <cell r="D1322" t="str">
            <v>FA01</v>
          </cell>
          <cell r="F1322" t="str">
            <v>W39</v>
          </cell>
          <cell r="G1322" t="str">
            <v>W39</v>
          </cell>
          <cell r="H1322" t="str">
            <v>EHC</v>
          </cell>
          <cell r="J1322" t="str">
            <v>AQ120021W396914023</v>
          </cell>
          <cell r="K1322" t="str">
            <v>HEAD INCLINED</v>
          </cell>
          <cell r="M1322" t="str">
            <v>re install printhead</v>
          </cell>
          <cell r="P1322" t="str">
            <v>rea d.</v>
          </cell>
          <cell r="Q1322" t="str">
            <v>back to line</v>
          </cell>
          <cell r="R1322" t="str">
            <v>F03</v>
          </cell>
          <cell r="S1322" t="str">
            <v>3</v>
          </cell>
          <cell r="T1322" t="str">
            <v>1</v>
          </cell>
        </row>
        <row r="1323">
          <cell r="A1323" t="str">
            <v>Azure</v>
          </cell>
          <cell r="B1323" t="str">
            <v>Dayshift (8-17)</v>
          </cell>
          <cell r="C1323">
            <v>38974</v>
          </cell>
          <cell r="D1323" t="str">
            <v>CA02</v>
          </cell>
          <cell r="F1323" t="str">
            <v>W39</v>
          </cell>
          <cell r="G1323" t="str">
            <v>W39</v>
          </cell>
          <cell r="H1323" t="str">
            <v>EHC</v>
          </cell>
          <cell r="J1323" t="str">
            <v>AQ120021W396914043</v>
          </cell>
          <cell r="K1323" t="str">
            <v>NG PG DURING ADJUSTMENT RIGHT</v>
          </cell>
          <cell r="M1323" t="str">
            <v>re pg</v>
          </cell>
          <cell r="P1323" t="str">
            <v>johna</v>
          </cell>
          <cell r="R1323" t="str">
            <v>A02</v>
          </cell>
          <cell r="S1323" t="str">
            <v>3</v>
          </cell>
          <cell r="T1323" t="str">
            <v>1</v>
          </cell>
        </row>
        <row r="1324">
          <cell r="A1324" t="str">
            <v>Azure</v>
          </cell>
          <cell r="B1324" t="str">
            <v>Dayshift (8-17)</v>
          </cell>
          <cell r="C1324">
            <v>38974</v>
          </cell>
          <cell r="D1324" t="str">
            <v>FA01</v>
          </cell>
          <cell r="F1324" t="str">
            <v>W38</v>
          </cell>
          <cell r="G1324" t="str">
            <v>W38</v>
          </cell>
          <cell r="H1324" t="str">
            <v>EHC</v>
          </cell>
          <cell r="J1324" t="str">
            <v>AQ120021W386914057</v>
          </cell>
          <cell r="K1324" t="str">
            <v>SMEAR PRINTING DURING PFP CHECK PATTERN RIGHTSIDE</v>
          </cell>
          <cell r="M1324" t="str">
            <v>re print good</v>
          </cell>
          <cell r="P1324" t="str">
            <v>dovie</v>
          </cell>
          <cell r="Q1324" t="str">
            <v>back to line</v>
          </cell>
          <cell r="R1324" t="str">
            <v>F05</v>
          </cell>
          <cell r="S1324" t="str">
            <v>3</v>
          </cell>
          <cell r="T1324" t="str">
            <v>1</v>
          </cell>
        </row>
        <row r="1325">
          <cell r="A1325" t="str">
            <v>Fresno</v>
          </cell>
          <cell r="B1325" t="str">
            <v>Dayshift (8-17)</v>
          </cell>
          <cell r="C1325">
            <v>38974</v>
          </cell>
          <cell r="D1325" t="str">
            <v>FA01</v>
          </cell>
          <cell r="F1325" t="str">
            <v>W11</v>
          </cell>
          <cell r="G1325" t="str">
            <v>W11</v>
          </cell>
          <cell r="H1325" t="str">
            <v>EAI</v>
          </cell>
          <cell r="J1325" t="str">
            <v>AQ110032W116914161</v>
          </cell>
          <cell r="K1325" t="str">
            <v>NG EJ ADJUST</v>
          </cell>
          <cell r="M1325" t="str">
            <v>re adjust ej</v>
          </cell>
          <cell r="P1325" t="str">
            <v>celestina elomina</v>
          </cell>
          <cell r="Q1325" t="str">
            <v>back to line</v>
          </cell>
          <cell r="R1325" t="str">
            <v>F04</v>
          </cell>
          <cell r="S1325" t="str">
            <v>3</v>
          </cell>
          <cell r="T1325" t="str">
            <v>1</v>
          </cell>
        </row>
        <row r="1326">
          <cell r="A1326" t="str">
            <v>Fresno</v>
          </cell>
          <cell r="B1326" t="str">
            <v>Dayshift (8-17)</v>
          </cell>
          <cell r="C1326">
            <v>38974</v>
          </cell>
          <cell r="D1326" t="str">
            <v>FA01</v>
          </cell>
          <cell r="F1326" t="str">
            <v>W16</v>
          </cell>
          <cell r="G1326" t="str">
            <v>W16</v>
          </cell>
          <cell r="H1326" t="str">
            <v>EAI</v>
          </cell>
          <cell r="J1326" t="str">
            <v>AQ110032W166914043</v>
          </cell>
          <cell r="K1326" t="str">
            <v>NG EJ ADJUST</v>
          </cell>
          <cell r="M1326" t="str">
            <v>re adjust pf/ej</v>
          </cell>
          <cell r="P1326" t="str">
            <v>mhy</v>
          </cell>
          <cell r="Q1326" t="str">
            <v>back to line</v>
          </cell>
          <cell r="R1326" t="str">
            <v>F03</v>
          </cell>
          <cell r="S1326" t="str">
            <v>3</v>
          </cell>
          <cell r="T1326" t="str">
            <v>1</v>
          </cell>
        </row>
        <row r="1327">
          <cell r="A1327" t="str">
            <v>Azure</v>
          </cell>
          <cell r="B1327" t="str">
            <v>Dayshift (8-17)</v>
          </cell>
          <cell r="C1327">
            <v>38974</v>
          </cell>
          <cell r="D1327" t="str">
            <v>FA03</v>
          </cell>
          <cell r="F1327" t="str">
            <v>W31</v>
          </cell>
          <cell r="G1327" t="str">
            <v>W31</v>
          </cell>
          <cell r="H1327" t="str">
            <v>EHC</v>
          </cell>
          <cell r="J1327" t="str">
            <v>AQ120021W316912331</v>
          </cell>
          <cell r="K1327" t="str">
            <v>LOOSETHREAD-HOUSING UPPER TO HOUSING LOWER</v>
          </cell>
          <cell r="L1327" t="str">
            <v>loose</v>
          </cell>
          <cell r="M1327" t="str">
            <v>CHANGED HOUSING LOWERR</v>
          </cell>
          <cell r="P1327" t="str">
            <v>LEAH D.</v>
          </cell>
          <cell r="Q1327" t="str">
            <v>B AC</v>
          </cell>
          <cell r="R1327" t="str">
            <v>A03</v>
          </cell>
          <cell r="S1327" t="str">
            <v>2</v>
          </cell>
          <cell r="T1327" t="str">
            <v>1</v>
          </cell>
        </row>
        <row r="1328">
          <cell r="A1328" t="str">
            <v>Azure</v>
          </cell>
          <cell r="B1328" t="str">
            <v>Dayshift (8-17)</v>
          </cell>
          <cell r="C1328">
            <v>38974</v>
          </cell>
          <cell r="D1328" t="str">
            <v>FA01</v>
          </cell>
          <cell r="F1328" t="str">
            <v>W31</v>
          </cell>
          <cell r="G1328" t="str">
            <v>W31</v>
          </cell>
          <cell r="H1328" t="str">
            <v>EHC</v>
          </cell>
          <cell r="J1328" t="str">
            <v>AQ120021W316914005</v>
          </cell>
          <cell r="K1328" t="str">
            <v>HEAD INCLINED</v>
          </cell>
          <cell r="M1328" t="str">
            <v>RE INSTALL PRINTHEAD</v>
          </cell>
          <cell r="P1328" t="str">
            <v>JESSA</v>
          </cell>
          <cell r="Q1328" t="str">
            <v>back to line</v>
          </cell>
          <cell r="R1328" t="str">
            <v>A01</v>
          </cell>
          <cell r="S1328" t="str">
            <v>3</v>
          </cell>
          <cell r="T1328" t="str">
            <v>1</v>
          </cell>
        </row>
        <row r="1329">
          <cell r="A1329" t="str">
            <v>Azure</v>
          </cell>
          <cell r="B1329" t="str">
            <v>Dayshift (8-17)</v>
          </cell>
          <cell r="C1329">
            <v>38974</v>
          </cell>
          <cell r="D1329" t="str">
            <v>CA02</v>
          </cell>
          <cell r="F1329" t="str">
            <v>W06</v>
          </cell>
          <cell r="G1329" t="str">
            <v>W06</v>
          </cell>
          <cell r="H1329" t="str">
            <v>EUL</v>
          </cell>
          <cell r="J1329" t="str">
            <v>W316731008</v>
          </cell>
          <cell r="K1329" t="str">
            <v>NG PG LEFT</v>
          </cell>
          <cell r="M1329" t="str">
            <v>re adjust pg</v>
          </cell>
          <cell r="P1329" t="str">
            <v>emjhay</v>
          </cell>
          <cell r="Q1329" t="str">
            <v>back to line</v>
          </cell>
          <cell r="R1329" t="str">
            <v>A00</v>
          </cell>
          <cell r="S1329" t="str">
            <v>3</v>
          </cell>
          <cell r="T1329" t="str">
            <v>3</v>
          </cell>
        </row>
        <row r="1330">
          <cell r="A1330" t="str">
            <v>Fresno</v>
          </cell>
          <cell r="B1330" t="str">
            <v>Dayshift (8-17)</v>
          </cell>
          <cell r="C1330">
            <v>38974</v>
          </cell>
          <cell r="D1330" t="str">
            <v>CA05</v>
          </cell>
          <cell r="F1330" t="str">
            <v>W08</v>
          </cell>
          <cell r="G1330" t="str">
            <v>W08</v>
          </cell>
          <cell r="H1330" t="str">
            <v>EAI</v>
          </cell>
          <cell r="J1330" t="str">
            <v>aq110032w086914054</v>
          </cell>
          <cell r="K1330" t="str">
            <v>loosethread-shield plate mb</v>
          </cell>
          <cell r="M1330" t="str">
            <v>changed shield plate mb lower</v>
          </cell>
          <cell r="P1330" t="str">
            <v>Moneth Martos</v>
          </cell>
          <cell r="Q1330" t="str">
            <v>back to line</v>
          </cell>
          <cell r="R1330" t="str">
            <v>A04</v>
          </cell>
          <cell r="S1330" t="str">
            <v>1</v>
          </cell>
          <cell r="T1330" t="str">
            <v>1</v>
          </cell>
        </row>
        <row r="1331">
          <cell r="A1331" t="str">
            <v>Fresno</v>
          </cell>
          <cell r="B1331" t="str">
            <v>Dayshift (8-17)</v>
          </cell>
          <cell r="C1331">
            <v>38974</v>
          </cell>
          <cell r="D1331" t="str">
            <v>CA06</v>
          </cell>
          <cell r="F1331" t="str">
            <v>W13</v>
          </cell>
          <cell r="G1331" t="str">
            <v>W13</v>
          </cell>
          <cell r="H1331" t="str">
            <v>ECC</v>
          </cell>
          <cell r="J1331" t="str">
            <v>aq110032w136914133</v>
          </cell>
          <cell r="K1331" t="str">
            <v>hang pc during qr</v>
          </cell>
          <cell r="M1331" t="str">
            <v>CHANGED CSIC</v>
          </cell>
          <cell r="P1331" t="str">
            <v>dha alcarpio</v>
          </cell>
          <cell r="Q1331" t="str">
            <v>back to line</v>
          </cell>
          <cell r="R1331" t="str">
            <v>F01</v>
          </cell>
          <cell r="S1331" t="str">
            <v>1</v>
          </cell>
          <cell r="T1331" t="str">
            <v>1</v>
          </cell>
        </row>
        <row r="1332">
          <cell r="A1332" t="str">
            <v>Fresno</v>
          </cell>
          <cell r="B1332" t="str">
            <v>Dayshift (8-17)</v>
          </cell>
          <cell r="C1332">
            <v>38974</v>
          </cell>
          <cell r="D1332" t="str">
            <v>FA04</v>
          </cell>
          <cell r="F1332" t="str">
            <v>W21</v>
          </cell>
          <cell r="G1332" t="str">
            <v>W21</v>
          </cell>
          <cell r="H1332" t="str">
            <v>EDG</v>
          </cell>
          <cell r="J1332" t="str">
            <v>aq110032w216911062</v>
          </cell>
          <cell r="K1332" t="str">
            <v>fatal error during 1st power on 3ch=fb</v>
          </cell>
          <cell r="R1332" t="str">
            <v>F02</v>
          </cell>
          <cell r="S1332" t="str">
            <v>1</v>
          </cell>
          <cell r="T1332" t="str">
            <v>1</v>
          </cell>
        </row>
        <row r="1333">
          <cell r="A1333" t="str">
            <v>Azure</v>
          </cell>
          <cell r="B1333" t="str">
            <v>Dayshift (8-17)</v>
          </cell>
          <cell r="C1333">
            <v>38974</v>
          </cell>
          <cell r="D1333" t="str">
            <v>FA04</v>
          </cell>
          <cell r="F1333" t="str">
            <v>W33</v>
          </cell>
          <cell r="G1333" t="str">
            <v>W33</v>
          </cell>
          <cell r="H1333" t="str">
            <v>EHC</v>
          </cell>
          <cell r="J1333" t="str">
            <v>aq120021w336914021</v>
          </cell>
          <cell r="K1333" t="str">
            <v>light cyan ng during csic check</v>
          </cell>
          <cell r="M1333" t="str">
            <v>CHANGED CSIC ASSY</v>
          </cell>
          <cell r="P1333" t="str">
            <v>ELLA</v>
          </cell>
          <cell r="R1333" t="str">
            <v>F03</v>
          </cell>
          <cell r="S1333" t="str">
            <v>1</v>
          </cell>
          <cell r="T1333" t="str">
            <v>1</v>
          </cell>
        </row>
        <row r="1334">
          <cell r="A1334" t="str">
            <v>Azure</v>
          </cell>
          <cell r="B1334" t="str">
            <v>Dayshift (8-17)</v>
          </cell>
          <cell r="C1334">
            <v>38974</v>
          </cell>
          <cell r="D1334" t="str">
            <v>FA04</v>
          </cell>
          <cell r="F1334" t="str">
            <v>W06</v>
          </cell>
          <cell r="G1334" t="str">
            <v>W06</v>
          </cell>
          <cell r="H1334" t="str">
            <v>EUL</v>
          </cell>
          <cell r="J1334" t="str">
            <v>w306803020</v>
          </cell>
          <cell r="K1334" t="str">
            <v>mismtach data during eeprom</v>
          </cell>
          <cell r="M1334" t="str">
            <v>RE DISCHARGED</v>
          </cell>
          <cell r="P1334" t="str">
            <v>Apolonia Baltazar</v>
          </cell>
          <cell r="Q1334" t="str">
            <v>back to line</v>
          </cell>
          <cell r="R1334" t="str">
            <v>F00</v>
          </cell>
          <cell r="S1334" t="str">
            <v>3</v>
          </cell>
          <cell r="T1334" t="str">
            <v>1</v>
          </cell>
        </row>
        <row r="1335">
          <cell r="A1335" t="str">
            <v>Azure</v>
          </cell>
          <cell r="B1335" t="str">
            <v>Dayshift (8-17)</v>
          </cell>
          <cell r="C1335">
            <v>38974</v>
          </cell>
          <cell r="D1335" t="str">
            <v>FA01</v>
          </cell>
          <cell r="F1335" t="str">
            <v>W38</v>
          </cell>
          <cell r="G1335" t="str">
            <v>W38</v>
          </cell>
          <cell r="H1335" t="str">
            <v>EHC</v>
          </cell>
          <cell r="J1335" t="str">
            <v>aq120021w386914076</v>
          </cell>
          <cell r="K1335" t="str">
            <v>abnormal printing during nozzle check</v>
          </cell>
          <cell r="M1335" t="str">
            <v>CHANGED PRINTHEAD</v>
          </cell>
          <cell r="N1335" t="str">
            <v>A3060913-08B</v>
          </cell>
          <cell r="P1335" t="str">
            <v>JESSA</v>
          </cell>
          <cell r="Q1335" t="str">
            <v>back to line</v>
          </cell>
          <cell r="R1335" t="str">
            <v>F03</v>
          </cell>
          <cell r="S1335" t="str">
            <v>1</v>
          </cell>
          <cell r="T1335" t="str">
            <v>1</v>
          </cell>
        </row>
        <row r="1336">
          <cell r="A1336" t="str">
            <v>Fresno</v>
          </cell>
          <cell r="B1336" t="str">
            <v>Dayshift (8-17)</v>
          </cell>
          <cell r="C1336">
            <v>38974</v>
          </cell>
          <cell r="D1336" t="str">
            <v>MA05</v>
          </cell>
          <cell r="F1336" t="str">
            <v>W21</v>
          </cell>
          <cell r="G1336" t="str">
            <v>W21</v>
          </cell>
          <cell r="H1336" t="str">
            <v>EDG</v>
          </cell>
          <cell r="J1336" t="str">
            <v>aq110032w216911075</v>
          </cell>
          <cell r="K1336" t="str">
            <v>looasethread apg to frame main lower side</v>
          </cell>
          <cell r="L1336" t="str">
            <v>loose</v>
          </cell>
          <cell r="M1336" t="str">
            <v>DIS ASSY</v>
          </cell>
          <cell r="P1336" t="str">
            <v>EMJHAY</v>
          </cell>
          <cell r="Q1336" t="str">
            <v>back to line</v>
          </cell>
          <cell r="R1336" t="str">
            <v>A03</v>
          </cell>
          <cell r="S1336" t="str">
            <v>2</v>
          </cell>
          <cell r="T1336" t="str">
            <v>1</v>
          </cell>
        </row>
        <row r="1337">
          <cell r="A1337" t="str">
            <v>Fresno</v>
          </cell>
          <cell r="B1337" t="str">
            <v>Dayshift (8-17)</v>
          </cell>
          <cell r="C1337">
            <v>38974</v>
          </cell>
          <cell r="D1337" t="str">
            <v>MA05</v>
          </cell>
          <cell r="F1337" t="str">
            <v>W18</v>
          </cell>
          <cell r="G1337" t="str">
            <v>W18</v>
          </cell>
          <cell r="H1337" t="str">
            <v>EDG</v>
          </cell>
          <cell r="J1337" t="str">
            <v>aq110032w186914141</v>
          </cell>
          <cell r="K1337" t="str">
            <v>hard to fasten apg to frame main</v>
          </cell>
          <cell r="M1337" t="str">
            <v>changed screw cbs 3x6</v>
          </cell>
          <cell r="P1337" t="str">
            <v>rea</v>
          </cell>
          <cell r="Q1337" t="str">
            <v>back to line</v>
          </cell>
          <cell r="R1337" t="str">
            <v>A02</v>
          </cell>
          <cell r="S1337" t="str">
            <v>1</v>
          </cell>
          <cell r="T1337" t="str">
            <v>1</v>
          </cell>
        </row>
        <row r="1338">
          <cell r="A1338" t="str">
            <v>Fresno</v>
          </cell>
          <cell r="B1338" t="str">
            <v>Dayshift (8-17)</v>
          </cell>
          <cell r="C1338">
            <v>38974</v>
          </cell>
          <cell r="D1338" t="str">
            <v>CA06</v>
          </cell>
          <cell r="F1338" t="str">
            <v>W08</v>
          </cell>
          <cell r="G1338" t="str">
            <v>W08</v>
          </cell>
          <cell r="H1338" t="str">
            <v>EAI</v>
          </cell>
          <cell r="J1338" t="str">
            <v>aq110032w086914086</v>
          </cell>
          <cell r="K1338" t="str">
            <v>ink out error after attachment of dummy</v>
          </cell>
          <cell r="R1338" t="str">
            <v>F03</v>
          </cell>
          <cell r="S1338" t="str">
            <v>1</v>
          </cell>
          <cell r="T1338" t="str">
            <v>1</v>
          </cell>
        </row>
        <row r="1339">
          <cell r="A1339" t="str">
            <v>Fresno</v>
          </cell>
          <cell r="B1339" t="str">
            <v>Dayshift (8-17)</v>
          </cell>
          <cell r="C1339">
            <v>38974</v>
          </cell>
          <cell r="D1339" t="str">
            <v>FA01</v>
          </cell>
          <cell r="F1339" t="str">
            <v>W16</v>
          </cell>
          <cell r="G1339" t="str">
            <v>W16</v>
          </cell>
          <cell r="H1339" t="str">
            <v>Eul</v>
          </cell>
          <cell r="J1339" t="str">
            <v>aq110032w156914225</v>
          </cell>
          <cell r="K1339" t="str">
            <v>head inclined</v>
          </cell>
          <cell r="M1339" t="str">
            <v>re - install printhead</v>
          </cell>
          <cell r="P1339" t="str">
            <v>sheila</v>
          </cell>
          <cell r="R1339" t="str">
            <v>F04</v>
          </cell>
          <cell r="S1339" t="str">
            <v>3</v>
          </cell>
          <cell r="T1339" t="str">
            <v>1</v>
          </cell>
        </row>
        <row r="1340">
          <cell r="A1340" t="str">
            <v>Fresno</v>
          </cell>
          <cell r="B1340" t="str">
            <v>Dayshift (8-17)</v>
          </cell>
          <cell r="C1340">
            <v>38974</v>
          </cell>
          <cell r="D1340" t="str">
            <v>FA01</v>
          </cell>
          <cell r="F1340" t="str">
            <v>W19</v>
          </cell>
          <cell r="G1340" t="str">
            <v>W19</v>
          </cell>
          <cell r="H1340" t="str">
            <v>EHC</v>
          </cell>
          <cell r="J1340" t="str">
            <v>aq110022w196912032</v>
          </cell>
          <cell r="K1340" t="str">
            <v>unusual sound during ink charging</v>
          </cell>
          <cell r="M1340" t="str">
            <v>confirmed good</v>
          </cell>
          <cell r="P1340" t="str">
            <v>dovie</v>
          </cell>
          <cell r="Q1340" t="str">
            <v>back to line</v>
          </cell>
          <cell r="R1340" t="str">
            <v>F04</v>
          </cell>
          <cell r="S1340" t="str">
            <v>3</v>
          </cell>
          <cell r="T1340" t="str">
            <v>1</v>
          </cell>
        </row>
        <row r="1341">
          <cell r="A1341" t="str">
            <v>Fresno</v>
          </cell>
          <cell r="B1341" t="str">
            <v>Dayshift (8-17)</v>
          </cell>
          <cell r="C1341">
            <v>38974</v>
          </cell>
          <cell r="D1341" t="str">
            <v>FA05</v>
          </cell>
          <cell r="F1341" t="str">
            <v>W19</v>
          </cell>
          <cell r="G1341" t="str">
            <v>W19</v>
          </cell>
          <cell r="H1341" t="str">
            <v>EHC</v>
          </cell>
          <cell r="J1341" t="str">
            <v>aq110022w196914226</v>
          </cell>
          <cell r="K1341" t="str">
            <v>damaged paint on button switch</v>
          </cell>
          <cell r="L1341" t="str">
            <v>dama</v>
          </cell>
          <cell r="M1341" t="str">
            <v>changed button paper</v>
          </cell>
          <cell r="P1341" t="str">
            <v>liza</v>
          </cell>
          <cell r="R1341" t="str">
            <v>A01</v>
          </cell>
          <cell r="S1341" t="str">
            <v>2</v>
          </cell>
          <cell r="T1341" t="str">
            <v>1</v>
          </cell>
        </row>
        <row r="1342">
          <cell r="A1342" t="str">
            <v>Fresno</v>
          </cell>
          <cell r="B1342" t="str">
            <v>Dayshift (8-17)</v>
          </cell>
          <cell r="C1342">
            <v>38974</v>
          </cell>
          <cell r="D1342" t="str">
            <v>CA06</v>
          </cell>
          <cell r="F1342" t="str">
            <v>W07</v>
          </cell>
          <cell r="G1342" t="str">
            <v>W07</v>
          </cell>
          <cell r="H1342" t="str">
            <v>EUL</v>
          </cell>
          <cell r="J1342" t="str">
            <v>aq110032w076913143</v>
          </cell>
          <cell r="K1342" t="str">
            <v>fatal error</v>
          </cell>
          <cell r="M1342" t="str">
            <v>ndf</v>
          </cell>
          <cell r="P1342" t="str">
            <v>odeth</v>
          </cell>
          <cell r="R1342" t="str">
            <v>F01</v>
          </cell>
          <cell r="S1342" t="str">
            <v>3</v>
          </cell>
          <cell r="T1342" t="str">
            <v>1</v>
          </cell>
        </row>
        <row r="1343">
          <cell r="A1343" t="str">
            <v>Azure</v>
          </cell>
          <cell r="B1343" t="str">
            <v>Dayshift (8-17)</v>
          </cell>
          <cell r="C1343">
            <v>38974</v>
          </cell>
          <cell r="D1343" t="str">
            <v>CA06</v>
          </cell>
          <cell r="F1343" t="str">
            <v>W40</v>
          </cell>
          <cell r="G1343" t="str">
            <v>W40</v>
          </cell>
          <cell r="H1343" t="str">
            <v>EAI</v>
          </cell>
          <cell r="J1343" t="str">
            <v>aq120031w406916053</v>
          </cell>
          <cell r="K1343" t="str">
            <v>fatal error during 1st power on on qr 3ch=71</v>
          </cell>
          <cell r="M1343" t="str">
            <v>RE INSTALL APG</v>
          </cell>
          <cell r="P1343" t="str">
            <v>REA</v>
          </cell>
          <cell r="Q1343" t="str">
            <v>back to line</v>
          </cell>
          <cell r="R1343" t="str">
            <v>F02</v>
          </cell>
          <cell r="S1343" t="str">
            <v>3</v>
          </cell>
          <cell r="T1343" t="str">
            <v>1</v>
          </cell>
        </row>
        <row r="1344">
          <cell r="A1344" t="str">
            <v>Fresno</v>
          </cell>
          <cell r="B1344" t="str">
            <v>Dayshift (8-17)</v>
          </cell>
          <cell r="C1344">
            <v>38974</v>
          </cell>
          <cell r="D1344" t="str">
            <v>FA01</v>
          </cell>
          <cell r="F1344" t="str">
            <v>W09</v>
          </cell>
          <cell r="G1344" t="str">
            <v>W09</v>
          </cell>
          <cell r="H1344" t="str">
            <v>EAI</v>
          </cell>
          <cell r="J1344" t="str">
            <v>aq110032w096914372</v>
          </cell>
          <cell r="K1344" t="str">
            <v>ng ej adjust</v>
          </cell>
          <cell r="M1344" t="str">
            <v>RE ADJUST PF/EJ</v>
          </cell>
          <cell r="P1344" t="str">
            <v>celestina elomina</v>
          </cell>
          <cell r="Q1344" t="str">
            <v>back to line</v>
          </cell>
          <cell r="R1344" t="str">
            <v>F09</v>
          </cell>
          <cell r="S1344" t="str">
            <v>3</v>
          </cell>
          <cell r="T1344" t="str">
            <v>1</v>
          </cell>
        </row>
        <row r="1345">
          <cell r="A1345" t="str">
            <v>Azure</v>
          </cell>
          <cell r="B1345" t="str">
            <v>Dayshift (8-17)</v>
          </cell>
          <cell r="C1345">
            <v>38974</v>
          </cell>
          <cell r="D1345" t="str">
            <v>FA01</v>
          </cell>
          <cell r="F1345" t="str">
            <v>W32</v>
          </cell>
          <cell r="G1345" t="str">
            <v>W32</v>
          </cell>
          <cell r="H1345" t="str">
            <v>EHC</v>
          </cell>
          <cell r="J1345" t="str">
            <v>aq120021w326914039</v>
          </cell>
          <cell r="K1345" t="str">
            <v>head inclined</v>
          </cell>
          <cell r="M1345" t="str">
            <v>re install printhead</v>
          </cell>
          <cell r="P1345" t="str">
            <v>shiela</v>
          </cell>
          <cell r="Q1345" t="str">
            <v>back to line</v>
          </cell>
          <cell r="R1345" t="str">
            <v>F01</v>
          </cell>
          <cell r="S1345" t="str">
            <v>3</v>
          </cell>
          <cell r="T1345" t="str">
            <v>1</v>
          </cell>
        </row>
        <row r="1346">
          <cell r="A1346" t="str">
            <v>Fresno</v>
          </cell>
          <cell r="B1346" t="str">
            <v>Dayshift (8-17)</v>
          </cell>
          <cell r="C1346">
            <v>38974</v>
          </cell>
          <cell r="D1346" t="str">
            <v>FA01</v>
          </cell>
          <cell r="F1346" t="str">
            <v>W11</v>
          </cell>
          <cell r="G1346" t="str">
            <v>W11</v>
          </cell>
          <cell r="H1346" t="str">
            <v>EAI</v>
          </cell>
          <cell r="J1346" t="str">
            <v>aq110032w116914181</v>
          </cell>
          <cell r="K1346" t="str">
            <v>ng head adjust</v>
          </cell>
          <cell r="M1346" t="str">
            <v>re-installed</v>
          </cell>
          <cell r="P1346" t="str">
            <v>grace</v>
          </cell>
          <cell r="Q1346" t="str">
            <v>back to line</v>
          </cell>
          <cell r="R1346" t="str">
            <v>A04</v>
          </cell>
          <cell r="S1346" t="str">
            <v>3</v>
          </cell>
          <cell r="T1346" t="str">
            <v>1</v>
          </cell>
        </row>
        <row r="1347">
          <cell r="A1347" t="str">
            <v>Azure</v>
          </cell>
          <cell r="B1347" t="str">
            <v>Dayshift (8-17)</v>
          </cell>
          <cell r="C1347">
            <v>38974</v>
          </cell>
          <cell r="D1347" t="str">
            <v>FA01</v>
          </cell>
          <cell r="F1347" t="str">
            <v>W35</v>
          </cell>
          <cell r="G1347" t="str">
            <v>W35</v>
          </cell>
          <cell r="H1347" t="str">
            <v>EHC</v>
          </cell>
          <cell r="J1347" t="str">
            <v>aq120021w356914113</v>
          </cell>
          <cell r="K1347" t="str">
            <v>wrong of panel center</v>
          </cell>
          <cell r="L1347" t="str">
            <v>wu</v>
          </cell>
          <cell r="M1347" t="str">
            <v>changec panel assy</v>
          </cell>
          <cell r="P1347" t="str">
            <v>Apolonia Baltazar</v>
          </cell>
          <cell r="Q1347" t="str">
            <v>back to line</v>
          </cell>
          <cell r="R1347" t="str">
            <v>A00</v>
          </cell>
          <cell r="S1347" t="str">
            <v>2</v>
          </cell>
          <cell r="T1347" t="str">
            <v>1</v>
          </cell>
        </row>
        <row r="1348">
          <cell r="A1348" t="str">
            <v>Azure</v>
          </cell>
          <cell r="B1348" t="str">
            <v>Dayshift (8-17)</v>
          </cell>
          <cell r="C1348">
            <v>38974</v>
          </cell>
          <cell r="D1348" t="str">
            <v>FA01</v>
          </cell>
          <cell r="F1348" t="str">
            <v>W35</v>
          </cell>
          <cell r="G1348" t="str">
            <v>W35</v>
          </cell>
          <cell r="H1348" t="str">
            <v>EHC</v>
          </cell>
          <cell r="J1348" t="str">
            <v>aq120021w356914116</v>
          </cell>
          <cell r="K1348" t="str">
            <v>wrong used panel center</v>
          </cell>
          <cell r="L1348" t="str">
            <v>wu</v>
          </cell>
          <cell r="M1348" t="str">
            <v>changed panel assy</v>
          </cell>
          <cell r="P1348" t="str">
            <v>Apolonia Baltazar</v>
          </cell>
          <cell r="Q1348" t="str">
            <v>back to line</v>
          </cell>
          <cell r="R1348" t="str">
            <v>A00</v>
          </cell>
          <cell r="S1348" t="str">
            <v>2</v>
          </cell>
          <cell r="T1348" t="str">
            <v>1</v>
          </cell>
        </row>
        <row r="1349">
          <cell r="A1349" t="str">
            <v>Azure</v>
          </cell>
          <cell r="B1349" t="str">
            <v>Dayshift (8-17)</v>
          </cell>
          <cell r="C1349">
            <v>38974</v>
          </cell>
          <cell r="D1349" t="str">
            <v>FA01</v>
          </cell>
          <cell r="F1349" t="str">
            <v>W35</v>
          </cell>
          <cell r="G1349" t="str">
            <v>W35</v>
          </cell>
          <cell r="H1349" t="str">
            <v>EHC</v>
          </cell>
          <cell r="J1349" t="str">
            <v>aq120021w356914110</v>
          </cell>
          <cell r="K1349" t="str">
            <v>wrong used panel center</v>
          </cell>
          <cell r="L1349" t="str">
            <v>wu</v>
          </cell>
          <cell r="M1349" t="str">
            <v>changed panel assy</v>
          </cell>
          <cell r="P1349" t="str">
            <v>Apolonia Baltazar</v>
          </cell>
          <cell r="Q1349" t="str">
            <v>back to line</v>
          </cell>
          <cell r="R1349" t="str">
            <v>A00</v>
          </cell>
          <cell r="S1349" t="str">
            <v>2</v>
          </cell>
          <cell r="T1349" t="str">
            <v>1</v>
          </cell>
        </row>
        <row r="1350">
          <cell r="A1350" t="str">
            <v>Azure</v>
          </cell>
          <cell r="B1350" t="str">
            <v>Dayshift (8-17)</v>
          </cell>
          <cell r="C1350">
            <v>38974</v>
          </cell>
          <cell r="D1350" t="str">
            <v>FA01</v>
          </cell>
          <cell r="F1350" t="str">
            <v>W35</v>
          </cell>
          <cell r="G1350" t="str">
            <v>W35</v>
          </cell>
          <cell r="H1350" t="str">
            <v>EHC</v>
          </cell>
          <cell r="J1350" t="str">
            <v>aq120021w356914114</v>
          </cell>
          <cell r="K1350" t="str">
            <v>wrong used panel center</v>
          </cell>
          <cell r="L1350" t="str">
            <v>wu</v>
          </cell>
          <cell r="M1350" t="str">
            <v>changed panel assy</v>
          </cell>
          <cell r="P1350" t="str">
            <v>Apolonia Baltazar</v>
          </cell>
          <cell r="Q1350" t="str">
            <v>back to line</v>
          </cell>
          <cell r="R1350" t="str">
            <v>A00</v>
          </cell>
          <cell r="S1350" t="str">
            <v>2</v>
          </cell>
          <cell r="T1350" t="str">
            <v>1</v>
          </cell>
        </row>
        <row r="1351">
          <cell r="A1351" t="str">
            <v>Azure</v>
          </cell>
          <cell r="B1351" t="str">
            <v>Dayshift (8-17)</v>
          </cell>
          <cell r="C1351">
            <v>38974</v>
          </cell>
          <cell r="D1351" t="str">
            <v>FA01</v>
          </cell>
          <cell r="F1351" t="str">
            <v>W35</v>
          </cell>
          <cell r="G1351" t="str">
            <v>W35</v>
          </cell>
          <cell r="H1351" t="str">
            <v>EHC</v>
          </cell>
          <cell r="J1351" t="str">
            <v>aq120021w356914115</v>
          </cell>
          <cell r="K1351" t="str">
            <v>wrong used panel center</v>
          </cell>
          <cell r="L1351" t="str">
            <v>wu</v>
          </cell>
          <cell r="M1351" t="str">
            <v>changed panel center</v>
          </cell>
          <cell r="P1351" t="str">
            <v>Apolonia Baltazar</v>
          </cell>
          <cell r="Q1351" t="str">
            <v>back to line</v>
          </cell>
          <cell r="R1351" t="str">
            <v>A00</v>
          </cell>
          <cell r="S1351" t="str">
            <v>2</v>
          </cell>
          <cell r="T1351" t="str">
            <v>1</v>
          </cell>
        </row>
        <row r="1352">
          <cell r="A1352" t="str">
            <v>Melville</v>
          </cell>
          <cell r="B1352" t="str">
            <v>Dayshift (8-17)</v>
          </cell>
          <cell r="C1352">
            <v>38974</v>
          </cell>
          <cell r="D1352" t="str">
            <v>CA06</v>
          </cell>
          <cell r="F1352" t="str">
            <v>W01</v>
          </cell>
          <cell r="G1352" t="str">
            <v>W01</v>
          </cell>
          <cell r="H1352" t="str">
            <v>EURO</v>
          </cell>
          <cell r="J1352" t="str">
            <v>4s610031w016914053</v>
          </cell>
          <cell r="K1352" t="str">
            <v>fatal error during power on</v>
          </cell>
          <cell r="M1352" t="str">
            <v>changed mcb</v>
          </cell>
          <cell r="N1352" t="str">
            <v>ee69132d</v>
          </cell>
          <cell r="P1352" t="str">
            <v>elvira puyawan</v>
          </cell>
          <cell r="R1352" t="str">
            <v>F00</v>
          </cell>
          <cell r="S1352" t="str">
            <v>4</v>
          </cell>
          <cell r="T1352" t="str">
            <v>1</v>
          </cell>
        </row>
        <row r="1353">
          <cell r="A1353" t="str">
            <v>Melville</v>
          </cell>
          <cell r="B1353" t="str">
            <v>Dayshift (8-17)</v>
          </cell>
          <cell r="C1353">
            <v>38974</v>
          </cell>
          <cell r="D1353" t="str">
            <v>FA01</v>
          </cell>
          <cell r="F1353" t="str">
            <v>W01</v>
          </cell>
          <cell r="G1353" t="str">
            <v>W01</v>
          </cell>
          <cell r="H1353" t="str">
            <v>EURO</v>
          </cell>
          <cell r="J1353" t="str">
            <v>4s610031w016914181</v>
          </cell>
          <cell r="K1353" t="str">
            <v>fatal error during discharging</v>
          </cell>
          <cell r="M1353" t="str">
            <v>10x re discharged good</v>
          </cell>
          <cell r="P1353" t="str">
            <v>elvira puyawan</v>
          </cell>
          <cell r="R1353" t="str">
            <v>F00</v>
          </cell>
          <cell r="S1353" t="str">
            <v>3</v>
          </cell>
          <cell r="T1353" t="str">
            <v>1</v>
          </cell>
        </row>
        <row r="1354">
          <cell r="A1354" t="str">
            <v>Fresno</v>
          </cell>
          <cell r="B1354" t="str">
            <v>Dayshift (8-17)</v>
          </cell>
          <cell r="C1354">
            <v>38974</v>
          </cell>
          <cell r="D1354" t="str">
            <v>FA01</v>
          </cell>
          <cell r="F1354" t="str">
            <v>W18</v>
          </cell>
          <cell r="G1354" t="str">
            <v>W18</v>
          </cell>
          <cell r="H1354" t="str">
            <v>EDG</v>
          </cell>
          <cell r="J1354" t="str">
            <v>aq110032w186914118</v>
          </cell>
          <cell r="K1354" t="str">
            <v>ng ej adjust</v>
          </cell>
          <cell r="M1354" t="str">
            <v>re adjust pf/ej</v>
          </cell>
          <cell r="P1354" t="str">
            <v>mhy</v>
          </cell>
          <cell r="Q1354" t="str">
            <v>back to line</v>
          </cell>
          <cell r="R1354" t="str">
            <v>F00</v>
          </cell>
          <cell r="S1354" t="str">
            <v>3</v>
          </cell>
          <cell r="T1354" t="str">
            <v>1</v>
          </cell>
        </row>
        <row r="1355">
          <cell r="A1355" t="str">
            <v>Azure</v>
          </cell>
          <cell r="B1355" t="str">
            <v>Dayshift (8-17)</v>
          </cell>
          <cell r="C1355">
            <v>38974</v>
          </cell>
          <cell r="D1355" t="str">
            <v>FA01</v>
          </cell>
          <cell r="F1355" t="str">
            <v>W05</v>
          </cell>
          <cell r="G1355" t="str">
            <v>W05</v>
          </cell>
          <cell r="H1355" t="str">
            <v>EUL</v>
          </cell>
          <cell r="J1355" t="str">
            <v>W336802010</v>
          </cell>
          <cell r="K1355" t="str">
            <v>ABNORMAL PRINTING DURING PW PATTERN</v>
          </cell>
          <cell r="M1355" t="str">
            <v>RE PRINT GOOD</v>
          </cell>
          <cell r="P1355" t="str">
            <v>celestina elomina</v>
          </cell>
          <cell r="Q1355" t="str">
            <v>FROM REWORK</v>
          </cell>
          <cell r="R1355" t="str">
            <v>F00</v>
          </cell>
          <cell r="S1355" t="str">
            <v>3</v>
          </cell>
          <cell r="T1355" t="str">
            <v>3</v>
          </cell>
        </row>
        <row r="1356">
          <cell r="A1356" t="str">
            <v>Fresno</v>
          </cell>
          <cell r="B1356" t="str">
            <v>Dayshift (8-17)</v>
          </cell>
          <cell r="C1356">
            <v>38974</v>
          </cell>
          <cell r="D1356" t="str">
            <v>CA05</v>
          </cell>
          <cell r="F1356" t="str">
            <v>W30</v>
          </cell>
          <cell r="G1356" t="str">
            <v>W30</v>
          </cell>
          <cell r="H1356" t="str">
            <v>EHC</v>
          </cell>
          <cell r="J1356" t="str">
            <v>AQ110022W306914060</v>
          </cell>
          <cell r="K1356" t="str">
            <v>LOOSETHREAD-MB TO IF HARNESS</v>
          </cell>
          <cell r="M1356" t="str">
            <v>CHANGED SHIELD PLATE MB</v>
          </cell>
          <cell r="P1356" t="str">
            <v>EMJHAY</v>
          </cell>
          <cell r="R1356" t="str">
            <v>A03</v>
          </cell>
          <cell r="S1356" t="str">
            <v>1</v>
          </cell>
          <cell r="T1356" t="str">
            <v>1</v>
          </cell>
        </row>
        <row r="1357">
          <cell r="A1357" t="str">
            <v>Azure</v>
          </cell>
          <cell r="B1357" t="str">
            <v>Dayshift (8-17)</v>
          </cell>
          <cell r="C1357">
            <v>38974</v>
          </cell>
          <cell r="D1357" t="str">
            <v>FA06</v>
          </cell>
          <cell r="F1357" t="str">
            <v>W34</v>
          </cell>
          <cell r="G1357" t="str">
            <v>W34</v>
          </cell>
          <cell r="H1357" t="str">
            <v>EHC</v>
          </cell>
          <cell r="J1357" t="str">
            <v>AQ120021W346914313</v>
          </cell>
          <cell r="K1357" t="str">
            <v>UNLOCK CARRIAGE</v>
          </cell>
          <cell r="L1357" t="str">
            <v>unhook</v>
          </cell>
          <cell r="M1357" t="str">
            <v>POWER ON &amp; OFF</v>
          </cell>
          <cell r="P1357" t="str">
            <v>celestina elomina</v>
          </cell>
          <cell r="Q1357" t="str">
            <v>back to line</v>
          </cell>
          <cell r="R1357" t="str">
            <v>A00</v>
          </cell>
          <cell r="S1357" t="str">
            <v>2</v>
          </cell>
          <cell r="T1357" t="str">
            <v>1</v>
          </cell>
        </row>
        <row r="1358">
          <cell r="A1358" t="str">
            <v>Fresno</v>
          </cell>
          <cell r="B1358" t="str">
            <v>Dayshift (8-17)</v>
          </cell>
          <cell r="C1358">
            <v>38974</v>
          </cell>
          <cell r="D1358" t="str">
            <v>FA01</v>
          </cell>
          <cell r="F1358" t="str">
            <v>W21</v>
          </cell>
          <cell r="G1358" t="str">
            <v>W21</v>
          </cell>
          <cell r="H1358" t="str">
            <v>EDG</v>
          </cell>
          <cell r="J1358" t="str">
            <v>AQ110032W216911135</v>
          </cell>
          <cell r="K1358" t="str">
            <v>HEAD INCLINED</v>
          </cell>
          <cell r="L1358" t="str">
            <v>mj</v>
          </cell>
          <cell r="M1358" t="str">
            <v>re install printhead</v>
          </cell>
          <cell r="P1358" t="str">
            <v>grace</v>
          </cell>
          <cell r="Q1358" t="str">
            <v>back to line</v>
          </cell>
          <cell r="R1358" t="str">
            <v>F02</v>
          </cell>
          <cell r="S1358" t="str">
            <v>2</v>
          </cell>
          <cell r="T1358" t="str">
            <v>1</v>
          </cell>
        </row>
        <row r="1359">
          <cell r="A1359" t="str">
            <v>Fresno</v>
          </cell>
          <cell r="B1359" t="str">
            <v>Dayshift (8-17)</v>
          </cell>
          <cell r="C1359">
            <v>38974</v>
          </cell>
          <cell r="D1359" t="str">
            <v>FA01</v>
          </cell>
          <cell r="F1359" t="str">
            <v>W16</v>
          </cell>
          <cell r="G1359" t="str">
            <v>W16</v>
          </cell>
          <cell r="H1359" t="str">
            <v>EAI</v>
          </cell>
          <cell r="J1359" t="str">
            <v>AQ110032W166914083</v>
          </cell>
          <cell r="K1359" t="str">
            <v>INCONSISTENT NO POWER DURING PW ADJUST</v>
          </cell>
          <cell r="M1359" t="str">
            <v>changed mcb (100x power on &amp; off good)</v>
          </cell>
          <cell r="P1359" t="str">
            <v>ella</v>
          </cell>
          <cell r="R1359" t="str">
            <v>F02</v>
          </cell>
          <cell r="S1359" t="str">
            <v>4</v>
          </cell>
          <cell r="T1359" t="str">
            <v>1</v>
          </cell>
        </row>
        <row r="1360">
          <cell r="A1360" t="str">
            <v>Azure</v>
          </cell>
          <cell r="B1360" t="str">
            <v>Dayshift (8-17)</v>
          </cell>
          <cell r="C1360">
            <v>38974</v>
          </cell>
          <cell r="D1360" t="str">
            <v>FA02</v>
          </cell>
          <cell r="F1360" t="str">
            <v>W37</v>
          </cell>
          <cell r="G1360" t="str">
            <v>W37</v>
          </cell>
          <cell r="H1360" t="str">
            <v>EHC</v>
          </cell>
          <cell r="J1360" t="str">
            <v>AQ120021W376912351</v>
          </cell>
          <cell r="K1360" t="str">
            <v>STRESSMARK ON ASF</v>
          </cell>
          <cell r="M1360" t="str">
            <v>changed asf</v>
          </cell>
          <cell r="P1360" t="str">
            <v>emjhay</v>
          </cell>
          <cell r="Q1360" t="str">
            <v>back to line</v>
          </cell>
          <cell r="R1360" t="str">
            <v>A04</v>
          </cell>
          <cell r="S1360" t="str">
            <v>1</v>
          </cell>
          <cell r="T1360" t="str">
            <v>1</v>
          </cell>
        </row>
        <row r="1361">
          <cell r="A1361" t="str">
            <v>Fresno</v>
          </cell>
          <cell r="B1361" t="str">
            <v>Dayshift (8-17)</v>
          </cell>
          <cell r="C1361">
            <v>38974</v>
          </cell>
          <cell r="D1361" t="str">
            <v>CA06</v>
          </cell>
          <cell r="F1361" t="str">
            <v>W08</v>
          </cell>
          <cell r="G1361" t="str">
            <v>W08</v>
          </cell>
          <cell r="H1361" t="str">
            <v>EAI</v>
          </cell>
          <cell r="J1361" t="str">
            <v>AQ110032W086914112</v>
          </cell>
          <cell r="K1361" t="str">
            <v>BROKEN-DOWEL OF ASF LEFT</v>
          </cell>
          <cell r="M1361" t="str">
            <v>CHANGED ASF</v>
          </cell>
          <cell r="P1361" t="str">
            <v>EMJHAY</v>
          </cell>
          <cell r="Q1361" t="str">
            <v>back to line</v>
          </cell>
          <cell r="R1361" t="str">
            <v>A01</v>
          </cell>
          <cell r="S1361" t="str">
            <v>1</v>
          </cell>
          <cell r="T1361" t="str">
            <v>1</v>
          </cell>
        </row>
        <row r="1362">
          <cell r="A1362" t="str">
            <v>Azure</v>
          </cell>
          <cell r="B1362" t="str">
            <v>Dayshift (8-17)</v>
          </cell>
          <cell r="C1362">
            <v>38974</v>
          </cell>
          <cell r="D1362" t="str">
            <v>CA06</v>
          </cell>
          <cell r="F1362" t="str">
            <v>W34</v>
          </cell>
          <cell r="G1362" t="str">
            <v>W34</v>
          </cell>
          <cell r="H1362" t="str">
            <v>EHC</v>
          </cell>
          <cell r="J1362" t="str">
            <v>AQ120021W346914346</v>
          </cell>
          <cell r="K1362" t="str">
            <v>UNHOOK CSIC CHIPS</v>
          </cell>
          <cell r="L1362" t="str">
            <v>unhook</v>
          </cell>
          <cell r="M1362" t="str">
            <v>HOOKED CSIC</v>
          </cell>
          <cell r="P1362" t="str">
            <v>ELLA</v>
          </cell>
          <cell r="Q1362" t="str">
            <v>back to line</v>
          </cell>
          <cell r="R1362" t="str">
            <v>A00</v>
          </cell>
          <cell r="S1362" t="str">
            <v>2</v>
          </cell>
          <cell r="T1362" t="str">
            <v>1</v>
          </cell>
        </row>
        <row r="1363">
          <cell r="A1363" t="str">
            <v>Fresno</v>
          </cell>
          <cell r="B1363" t="str">
            <v>Dayshift (8-17)</v>
          </cell>
          <cell r="C1363">
            <v>38974</v>
          </cell>
          <cell r="D1363" t="str">
            <v>CA06</v>
          </cell>
          <cell r="F1363" t="str">
            <v>W08</v>
          </cell>
          <cell r="G1363" t="str">
            <v>W08</v>
          </cell>
          <cell r="H1363" t="str">
            <v>EAI</v>
          </cell>
          <cell r="J1363" t="str">
            <v>AQ110032W086914113</v>
          </cell>
          <cell r="K1363" t="str">
            <v>BROKEN-DOWEL OF ASF LEFT</v>
          </cell>
          <cell r="M1363" t="str">
            <v>CHANGED ASF</v>
          </cell>
          <cell r="P1363" t="str">
            <v>Moneth Martos</v>
          </cell>
          <cell r="Q1363" t="str">
            <v>back to line</v>
          </cell>
          <cell r="R1363" t="str">
            <v>A05</v>
          </cell>
          <cell r="S1363" t="str">
            <v>1</v>
          </cell>
          <cell r="T1363" t="str">
            <v>1</v>
          </cell>
        </row>
        <row r="1364">
          <cell r="A1364" t="str">
            <v>Fresno</v>
          </cell>
          <cell r="B1364" t="str">
            <v>Dayshift (8-17)</v>
          </cell>
          <cell r="C1364">
            <v>38974</v>
          </cell>
          <cell r="D1364" t="str">
            <v>FA01</v>
          </cell>
          <cell r="F1364" t="str">
            <v>W16</v>
          </cell>
          <cell r="G1364" t="str">
            <v>W16</v>
          </cell>
          <cell r="H1364" t="str">
            <v>EAI</v>
          </cell>
          <cell r="J1364" t="str">
            <v>AQ110032W166914086</v>
          </cell>
          <cell r="K1364" t="str">
            <v>UNUSUAL SOUND DURING DISCHARGING</v>
          </cell>
          <cell r="M1364" t="str">
            <v>re-asf assy</v>
          </cell>
          <cell r="P1364" t="str">
            <v>cherylyn kalaw</v>
          </cell>
          <cell r="Q1364" t="str">
            <v>back to line</v>
          </cell>
          <cell r="R1364" t="str">
            <v>A06</v>
          </cell>
          <cell r="S1364" t="str">
            <v>3</v>
          </cell>
          <cell r="T1364" t="str">
            <v>1</v>
          </cell>
        </row>
        <row r="1365">
          <cell r="A1365" t="str">
            <v>Fresno</v>
          </cell>
          <cell r="B1365" t="str">
            <v>Dayshift (8-17)</v>
          </cell>
          <cell r="C1365">
            <v>38974</v>
          </cell>
          <cell r="D1365" t="str">
            <v>FA01</v>
          </cell>
          <cell r="F1365" t="str">
            <v>W08</v>
          </cell>
          <cell r="G1365" t="str">
            <v>W08</v>
          </cell>
          <cell r="H1365" t="str">
            <v>EAI</v>
          </cell>
          <cell r="J1365" t="str">
            <v>AQ110032W086914109</v>
          </cell>
          <cell r="K1365" t="str">
            <v>BROKEN-DOWEL OF ASF LEFT</v>
          </cell>
          <cell r="M1365" t="str">
            <v>CHANGED ASF</v>
          </cell>
          <cell r="P1365" t="str">
            <v>EMJHAY</v>
          </cell>
          <cell r="R1365" t="str">
            <v>A06</v>
          </cell>
          <cell r="S1365" t="str">
            <v>1</v>
          </cell>
          <cell r="T1365" t="str">
            <v>1</v>
          </cell>
        </row>
        <row r="1366">
          <cell r="A1366" t="str">
            <v>Fresno</v>
          </cell>
          <cell r="B1366" t="str">
            <v>Dayshift (8-17)</v>
          </cell>
          <cell r="C1366">
            <v>38974</v>
          </cell>
          <cell r="D1366" t="str">
            <v>CA05</v>
          </cell>
          <cell r="F1366" t="str">
            <v>W08</v>
          </cell>
          <cell r="G1366" t="str">
            <v>W08</v>
          </cell>
          <cell r="H1366" t="str">
            <v>EAI</v>
          </cell>
          <cell r="J1366" t="str">
            <v>AQ110032W086914115</v>
          </cell>
          <cell r="K1366" t="str">
            <v>BROKEN-DOWEL OF ASF LEFT</v>
          </cell>
          <cell r="M1366" t="str">
            <v>CHANGED ASF ASSY</v>
          </cell>
          <cell r="P1366" t="str">
            <v>Moneth Martos</v>
          </cell>
          <cell r="R1366" t="str">
            <v>A07</v>
          </cell>
          <cell r="S1366" t="str">
            <v>1</v>
          </cell>
          <cell r="T1366" t="str">
            <v>1</v>
          </cell>
        </row>
        <row r="1367">
          <cell r="A1367" t="str">
            <v>Azure</v>
          </cell>
          <cell r="B1367" t="str">
            <v>Dayshift (8-17)</v>
          </cell>
          <cell r="C1367">
            <v>38974</v>
          </cell>
          <cell r="D1367" t="str">
            <v>FA01</v>
          </cell>
          <cell r="F1367" t="str">
            <v>W37</v>
          </cell>
          <cell r="G1367" t="str">
            <v>W37</v>
          </cell>
          <cell r="H1367" t="str">
            <v>EHC</v>
          </cell>
          <cell r="J1367" t="str">
            <v>AQ120021W376912367</v>
          </cell>
          <cell r="K1367" t="str">
            <v>UNUSUAL SOUND DURING INK CHARGING</v>
          </cell>
          <cell r="M1367" t="str">
            <v>re-installe asf</v>
          </cell>
          <cell r="P1367" t="str">
            <v>rea</v>
          </cell>
          <cell r="Q1367" t="str">
            <v>back to line</v>
          </cell>
          <cell r="R1367" t="str">
            <v>F05</v>
          </cell>
          <cell r="S1367" t="str">
            <v>3</v>
          </cell>
          <cell r="T1367" t="str">
            <v>1</v>
          </cell>
        </row>
        <row r="1368">
          <cell r="A1368" t="str">
            <v>Fresno</v>
          </cell>
          <cell r="B1368" t="str">
            <v>Dayshift (8-17)</v>
          </cell>
          <cell r="C1368">
            <v>38974</v>
          </cell>
          <cell r="D1368" t="str">
            <v>FA01</v>
          </cell>
          <cell r="F1368" t="str">
            <v>W40</v>
          </cell>
          <cell r="G1368" t="str">
            <v>W40</v>
          </cell>
          <cell r="H1368" t="str">
            <v>EAI</v>
          </cell>
          <cell r="J1368" t="str">
            <v>AQ120031W406915098</v>
          </cell>
          <cell r="K1368" t="str">
            <v>HEAD INCLINED</v>
          </cell>
          <cell r="M1368" t="str">
            <v>RE-INSTALLED P-HEAD</v>
          </cell>
          <cell r="P1368" t="str">
            <v>SHIELA</v>
          </cell>
          <cell r="Q1368" t="str">
            <v>back to line</v>
          </cell>
          <cell r="R1368" t="str">
            <v>F03</v>
          </cell>
          <cell r="S1368" t="str">
            <v>3</v>
          </cell>
          <cell r="T1368" t="str">
            <v>1</v>
          </cell>
        </row>
        <row r="1369">
          <cell r="A1369" t="str">
            <v>Azure</v>
          </cell>
          <cell r="B1369" t="str">
            <v>Dayshift (8-17)</v>
          </cell>
          <cell r="C1369">
            <v>38974</v>
          </cell>
          <cell r="D1369" t="str">
            <v>FA01</v>
          </cell>
          <cell r="F1369" t="str">
            <v>W06</v>
          </cell>
          <cell r="G1369" t="str">
            <v>W06</v>
          </cell>
          <cell r="H1369" t="str">
            <v>EUL</v>
          </cell>
          <cell r="J1369" t="str">
            <v>W306802072</v>
          </cell>
          <cell r="K1369" t="str">
            <v>ABNORMAL PRINTING DURING PW</v>
          </cell>
          <cell r="M1369" t="str">
            <v>re-print</v>
          </cell>
          <cell r="P1369" t="str">
            <v>mhy</v>
          </cell>
          <cell r="Q1369" t="str">
            <v>FROM REWORK</v>
          </cell>
          <cell r="R1369" t="str">
            <v>F00</v>
          </cell>
          <cell r="S1369" t="str">
            <v>3</v>
          </cell>
          <cell r="T1369" t="str">
            <v>3</v>
          </cell>
        </row>
        <row r="1370">
          <cell r="A1370" t="str">
            <v>Fresno</v>
          </cell>
          <cell r="B1370" t="str">
            <v>Dayshift (8-17)</v>
          </cell>
          <cell r="C1370">
            <v>38974</v>
          </cell>
          <cell r="D1370" t="str">
            <v>FA01</v>
          </cell>
          <cell r="F1370" t="str">
            <v>W11</v>
          </cell>
          <cell r="G1370" t="str">
            <v>W11</v>
          </cell>
          <cell r="H1370" t="str">
            <v>EAI</v>
          </cell>
          <cell r="J1370" t="str">
            <v>AQ110032W116914176</v>
          </cell>
          <cell r="K1370" t="str">
            <v>FATAL ERROR DURING INK CHARGING 3CH=0</v>
          </cell>
          <cell r="M1370" t="str">
            <v>re-installed ink system</v>
          </cell>
          <cell r="P1370" t="str">
            <v>cherylyn kalaw</v>
          </cell>
          <cell r="Q1370" t="str">
            <v>back to line</v>
          </cell>
          <cell r="R1370" t="str">
            <v>F06</v>
          </cell>
          <cell r="S1370" t="str">
            <v>3</v>
          </cell>
          <cell r="T1370" t="str">
            <v>1</v>
          </cell>
        </row>
        <row r="1371">
          <cell r="A1371" t="str">
            <v>Azure</v>
          </cell>
          <cell r="B1371" t="str">
            <v>Dayshift (8-17)</v>
          </cell>
          <cell r="C1371">
            <v>38974</v>
          </cell>
          <cell r="D1371" t="str">
            <v>CA06</v>
          </cell>
          <cell r="F1371" t="str">
            <v>W35</v>
          </cell>
          <cell r="G1371" t="str">
            <v>W35</v>
          </cell>
          <cell r="H1371" t="str">
            <v>EHC</v>
          </cell>
          <cell r="J1371" t="str">
            <v>AQ120021W356914218</v>
          </cell>
          <cell r="K1371" t="str">
            <v>WRONG LCD DISPLAY HANG BEFORE INPUT WRITE VERIFY DURING QR</v>
          </cell>
          <cell r="M1371" t="str">
            <v>ndf</v>
          </cell>
          <cell r="P1371" t="str">
            <v>cherylyn kalaw</v>
          </cell>
          <cell r="R1371" t="str">
            <v>F05</v>
          </cell>
          <cell r="S1371" t="str">
            <v>3</v>
          </cell>
          <cell r="T1371" t="str">
            <v>1</v>
          </cell>
        </row>
        <row r="1372">
          <cell r="A1372" t="str">
            <v>Azure</v>
          </cell>
          <cell r="B1372" t="str">
            <v>Dayshift (8-17)</v>
          </cell>
          <cell r="C1372">
            <v>38974</v>
          </cell>
          <cell r="D1372" t="str">
            <v>FA04</v>
          </cell>
          <cell r="F1372" t="str">
            <v>W34</v>
          </cell>
          <cell r="G1372" t="str">
            <v>W34</v>
          </cell>
          <cell r="H1372" t="str">
            <v>EHC</v>
          </cell>
          <cell r="J1372" t="str">
            <v>AQ120021W346914325</v>
          </cell>
          <cell r="K1372" t="str">
            <v>IES END SENSOR CHECK NG</v>
          </cell>
          <cell r="M1372" t="str">
            <v>re-installed CSIC</v>
          </cell>
          <cell r="P1372" t="str">
            <v>ella</v>
          </cell>
          <cell r="Q1372" t="str">
            <v>back to line</v>
          </cell>
          <cell r="R1372" t="str">
            <v>F01</v>
          </cell>
          <cell r="S1372" t="str">
            <v>3</v>
          </cell>
          <cell r="T1372" t="str">
            <v>1</v>
          </cell>
        </row>
        <row r="1373">
          <cell r="A1373" t="str">
            <v>Fresno</v>
          </cell>
          <cell r="B1373" t="str">
            <v>Dayshift (8-17)</v>
          </cell>
          <cell r="C1373">
            <v>38974</v>
          </cell>
          <cell r="D1373" t="str">
            <v>FA01</v>
          </cell>
          <cell r="F1373" t="str">
            <v>W15</v>
          </cell>
          <cell r="G1373" t="str">
            <v>W15</v>
          </cell>
          <cell r="H1373" t="str">
            <v>EUL</v>
          </cell>
          <cell r="J1373" t="str">
            <v>AQ110032W156914202</v>
          </cell>
          <cell r="K1373" t="str">
            <v>UNUSUAL SOUND DURING INK CHARGING</v>
          </cell>
          <cell r="M1373" t="str">
            <v>RE INSTALL ASF</v>
          </cell>
          <cell r="P1373" t="str">
            <v>ELLA</v>
          </cell>
          <cell r="R1373" t="str">
            <v>F01</v>
          </cell>
          <cell r="S1373" t="str">
            <v>3</v>
          </cell>
          <cell r="T1373" t="str">
            <v>1</v>
          </cell>
        </row>
        <row r="1374">
          <cell r="A1374" t="str">
            <v>Fresno</v>
          </cell>
          <cell r="B1374" t="str">
            <v>Dayshift (8-17)</v>
          </cell>
          <cell r="C1374">
            <v>38974</v>
          </cell>
          <cell r="D1374" t="str">
            <v>MA05</v>
          </cell>
          <cell r="F1374" t="str">
            <v>W07</v>
          </cell>
          <cell r="G1374" t="str">
            <v>W07</v>
          </cell>
          <cell r="H1374" t="str">
            <v>EUL</v>
          </cell>
          <cell r="J1374" t="str">
            <v>AQ110032W076914011</v>
          </cell>
          <cell r="K1374" t="str">
            <v>WHITEMARK ON ASF</v>
          </cell>
          <cell r="M1374" t="str">
            <v>CHANGED ASF</v>
          </cell>
          <cell r="P1374" t="str">
            <v>JESSA</v>
          </cell>
          <cell r="R1374" t="str">
            <v>A04</v>
          </cell>
          <cell r="S1374" t="str">
            <v>1</v>
          </cell>
          <cell r="T1374" t="str">
            <v>1</v>
          </cell>
        </row>
        <row r="1375">
          <cell r="A1375" t="str">
            <v>Fresno</v>
          </cell>
          <cell r="B1375" t="str">
            <v>Dayshift (8-17)</v>
          </cell>
          <cell r="C1375">
            <v>38974</v>
          </cell>
          <cell r="D1375" t="str">
            <v>MA05</v>
          </cell>
          <cell r="F1375" t="str">
            <v>W07</v>
          </cell>
          <cell r="G1375" t="str">
            <v>W07</v>
          </cell>
          <cell r="H1375" t="str">
            <v>EUL</v>
          </cell>
          <cell r="J1375" t="str">
            <v>AQ110032W076914004</v>
          </cell>
          <cell r="K1375" t="str">
            <v>WHITEMARK ON ASF</v>
          </cell>
          <cell r="M1375" t="str">
            <v>changed asf</v>
          </cell>
          <cell r="P1375" t="str">
            <v>rina</v>
          </cell>
          <cell r="R1375" t="str">
            <v>A03</v>
          </cell>
          <cell r="S1375" t="str">
            <v>1</v>
          </cell>
          <cell r="T1375" t="str">
            <v>1</v>
          </cell>
        </row>
        <row r="1376">
          <cell r="A1376" t="str">
            <v>Fresno</v>
          </cell>
          <cell r="B1376" t="str">
            <v>Dayshift (8-17)</v>
          </cell>
          <cell r="C1376">
            <v>38974</v>
          </cell>
          <cell r="D1376" t="str">
            <v>CA01</v>
          </cell>
          <cell r="F1376" t="str">
            <v>W07</v>
          </cell>
          <cell r="G1376" t="str">
            <v>W07</v>
          </cell>
          <cell r="H1376" t="str">
            <v>EUL</v>
          </cell>
          <cell r="J1376" t="str">
            <v>AQ110032W076914001</v>
          </cell>
          <cell r="K1376" t="str">
            <v>WHITEMARK ON ASF</v>
          </cell>
          <cell r="M1376" t="str">
            <v>changed asf</v>
          </cell>
          <cell r="P1376" t="str">
            <v>rea</v>
          </cell>
          <cell r="R1376" t="str">
            <v>A06</v>
          </cell>
          <cell r="S1376" t="str">
            <v>1</v>
          </cell>
          <cell r="T1376" t="str">
            <v>1</v>
          </cell>
        </row>
        <row r="1377">
          <cell r="A1377" t="str">
            <v>Fresno</v>
          </cell>
          <cell r="B1377" t="str">
            <v>Dayshift (8-17)</v>
          </cell>
          <cell r="C1377">
            <v>38974</v>
          </cell>
          <cell r="D1377" t="str">
            <v>MA05</v>
          </cell>
          <cell r="F1377" t="str">
            <v>W07</v>
          </cell>
          <cell r="G1377" t="str">
            <v>W07</v>
          </cell>
          <cell r="H1377" t="str">
            <v>EUL</v>
          </cell>
          <cell r="J1377" t="str">
            <v>AQ110032W076914005</v>
          </cell>
          <cell r="K1377" t="str">
            <v>WHITEMARK ON ASF</v>
          </cell>
          <cell r="M1377" t="str">
            <v>changed asf</v>
          </cell>
          <cell r="P1377" t="str">
            <v>emjhay</v>
          </cell>
          <cell r="R1377" t="str">
            <v>A05</v>
          </cell>
          <cell r="S1377" t="str">
            <v>1</v>
          </cell>
          <cell r="T1377" t="str">
            <v>1</v>
          </cell>
        </row>
        <row r="1378">
          <cell r="A1378" t="str">
            <v>Azure</v>
          </cell>
          <cell r="B1378" t="str">
            <v>Dayshift (8-17)</v>
          </cell>
          <cell r="C1378">
            <v>38974</v>
          </cell>
          <cell r="D1378" t="str">
            <v>FA01</v>
          </cell>
          <cell r="F1378" t="str">
            <v>W05</v>
          </cell>
          <cell r="G1378" t="str">
            <v>W05</v>
          </cell>
          <cell r="H1378" t="str">
            <v>EUL</v>
          </cell>
          <cell r="J1378" t="str">
            <v>W306803031</v>
          </cell>
          <cell r="K1378" t="str">
            <v>HEAD INCLINED</v>
          </cell>
          <cell r="M1378" t="str">
            <v>re install printhead</v>
          </cell>
          <cell r="P1378" t="str">
            <v>shiela</v>
          </cell>
          <cell r="Q1378" t="str">
            <v>FROM REWORK</v>
          </cell>
          <cell r="R1378" t="str">
            <v>F00</v>
          </cell>
          <cell r="S1378" t="str">
            <v>3</v>
          </cell>
          <cell r="T1378" t="str">
            <v>3</v>
          </cell>
        </row>
        <row r="1379">
          <cell r="A1379" t="str">
            <v>Fresno</v>
          </cell>
          <cell r="B1379" t="str">
            <v>Dayshift (8-17)</v>
          </cell>
          <cell r="C1379">
            <v>38974</v>
          </cell>
          <cell r="D1379" t="str">
            <v>FA04</v>
          </cell>
          <cell r="F1379" t="str">
            <v>W19</v>
          </cell>
          <cell r="G1379" t="str">
            <v>W19</v>
          </cell>
          <cell r="H1379" t="str">
            <v>EHC</v>
          </cell>
          <cell r="J1379" t="str">
            <v>AQ110022W196914261</v>
          </cell>
          <cell r="K1379" t="str">
            <v>MISMATCH CUSTOMER SETTING DURING EPPROM</v>
          </cell>
          <cell r="M1379" t="str">
            <v>re discharged</v>
          </cell>
          <cell r="P1379" t="str">
            <v>mhy</v>
          </cell>
          <cell r="R1379" t="str">
            <v>F04</v>
          </cell>
          <cell r="S1379" t="str">
            <v>3</v>
          </cell>
          <cell r="T1379" t="str">
            <v>1</v>
          </cell>
        </row>
        <row r="1380">
          <cell r="A1380" t="str">
            <v>Fresno</v>
          </cell>
          <cell r="B1380" t="str">
            <v>Dayshift (8-17)</v>
          </cell>
          <cell r="C1380">
            <v>38974</v>
          </cell>
          <cell r="D1380" t="str">
            <v>FA01</v>
          </cell>
          <cell r="F1380" t="str">
            <v>W07</v>
          </cell>
          <cell r="G1380" t="str">
            <v>W07</v>
          </cell>
          <cell r="H1380" t="str">
            <v>EUL</v>
          </cell>
          <cell r="J1380" t="str">
            <v>AQ110032W076913231</v>
          </cell>
          <cell r="K1380" t="str">
            <v>NG PW</v>
          </cell>
          <cell r="M1380" t="str">
            <v>re - print good</v>
          </cell>
          <cell r="P1380" t="str">
            <v>mhy</v>
          </cell>
          <cell r="R1380" t="str">
            <v>F07</v>
          </cell>
          <cell r="S1380" t="str">
            <v>3</v>
          </cell>
          <cell r="T1380" t="str">
            <v>1</v>
          </cell>
        </row>
        <row r="1381">
          <cell r="A1381" t="str">
            <v>Fresno</v>
          </cell>
          <cell r="B1381" t="str">
            <v>Dayshift (8-17)</v>
          </cell>
          <cell r="C1381">
            <v>38974</v>
          </cell>
          <cell r="D1381" t="str">
            <v>FA01</v>
          </cell>
          <cell r="F1381" t="str">
            <v>W20</v>
          </cell>
          <cell r="G1381" t="str">
            <v>W20</v>
          </cell>
          <cell r="H1381" t="str">
            <v>EDG</v>
          </cell>
          <cell r="J1381" t="str">
            <v>AQ110032W206912089</v>
          </cell>
          <cell r="K1381" t="str">
            <v>UNUSUAL SOUND DURING LOADING OF PAPER</v>
          </cell>
          <cell r="M1381" t="str">
            <v>re install asf</v>
          </cell>
          <cell r="P1381" t="str">
            <v>emjhay</v>
          </cell>
          <cell r="R1381" t="str">
            <v>F03</v>
          </cell>
          <cell r="S1381" t="str">
            <v>3</v>
          </cell>
          <cell r="T1381" t="str">
            <v>1</v>
          </cell>
        </row>
        <row r="1382">
          <cell r="A1382" t="str">
            <v>Fresno</v>
          </cell>
          <cell r="B1382" t="str">
            <v>Dayshift (8-17)</v>
          </cell>
          <cell r="C1382">
            <v>38974</v>
          </cell>
          <cell r="D1382" t="str">
            <v>CA06</v>
          </cell>
          <cell r="F1382" t="str">
            <v>W07</v>
          </cell>
          <cell r="G1382" t="str">
            <v>W07</v>
          </cell>
          <cell r="H1382" t="str">
            <v>EUL</v>
          </cell>
          <cell r="J1382" t="str">
            <v>AQ110032W076913143</v>
          </cell>
          <cell r="K1382" t="str">
            <v>FATAL ERROR AFTER SCANING BY:SIR DAN</v>
          </cell>
          <cell r="R1382" t="str">
            <v>A01</v>
          </cell>
          <cell r="S1382" t="str">
            <v>1</v>
          </cell>
          <cell r="T1382" t="str">
            <v>1</v>
          </cell>
        </row>
        <row r="1383">
          <cell r="A1383" t="str">
            <v>Fresno</v>
          </cell>
          <cell r="B1383" t="str">
            <v>Dayshift (8-17)</v>
          </cell>
          <cell r="C1383">
            <v>38974</v>
          </cell>
          <cell r="D1383" t="str">
            <v>CA04</v>
          </cell>
          <cell r="F1383" t="str">
            <v>W30</v>
          </cell>
          <cell r="G1383" t="str">
            <v>W30</v>
          </cell>
          <cell r="H1383" t="str">
            <v>EHC</v>
          </cell>
          <cell r="J1383" t="str">
            <v>AQ110022W306914079</v>
          </cell>
          <cell r="K1383" t="str">
            <v>LOOSETHREAD-ON SHIELD PLATE MB RIGHT</v>
          </cell>
          <cell r="R1383" t="str">
            <v>A01</v>
          </cell>
          <cell r="S1383" t="str">
            <v>1</v>
          </cell>
          <cell r="T1383" t="str">
            <v>1</v>
          </cell>
        </row>
        <row r="1384">
          <cell r="A1384" t="str">
            <v>Fresno</v>
          </cell>
          <cell r="B1384" t="str">
            <v>Dayshift (8-17)</v>
          </cell>
          <cell r="C1384">
            <v>38974</v>
          </cell>
          <cell r="D1384" t="str">
            <v>FA01</v>
          </cell>
          <cell r="F1384" t="str">
            <v>W08</v>
          </cell>
          <cell r="G1384" t="str">
            <v>W08</v>
          </cell>
          <cell r="H1384" t="str">
            <v>EAI LATIN</v>
          </cell>
          <cell r="J1384" t="str">
            <v>AQ110032W086914082</v>
          </cell>
          <cell r="K1384" t="str">
            <v>NOT CENTERED CD DUMMY</v>
          </cell>
          <cell r="M1384" t="str">
            <v>re -adjust pw</v>
          </cell>
          <cell r="P1384" t="str">
            <v>dovie</v>
          </cell>
          <cell r="R1384" t="str">
            <v>F01</v>
          </cell>
          <cell r="S1384" t="str">
            <v>3</v>
          </cell>
          <cell r="T1384" t="str">
            <v>1</v>
          </cell>
        </row>
        <row r="1385">
          <cell r="A1385" t="str">
            <v>Fresno</v>
          </cell>
          <cell r="B1385" t="str">
            <v>Dayshift (8-17)</v>
          </cell>
          <cell r="C1385">
            <v>38974</v>
          </cell>
          <cell r="D1385" t="str">
            <v>FA01</v>
          </cell>
          <cell r="F1385" t="str">
            <v>W15</v>
          </cell>
          <cell r="G1385" t="str">
            <v>W15</v>
          </cell>
          <cell r="H1385" t="str">
            <v>EUL</v>
          </cell>
          <cell r="J1385" t="str">
            <v>aq110032w156914287</v>
          </cell>
          <cell r="K1385" t="str">
            <v>abnormal printing</v>
          </cell>
          <cell r="M1385" t="str">
            <v>re -print good</v>
          </cell>
          <cell r="P1385" t="str">
            <v>mhy</v>
          </cell>
          <cell r="R1385" t="str">
            <v>000</v>
          </cell>
          <cell r="S1385" t="str">
            <v>3</v>
          </cell>
          <cell r="T1385" t="str">
            <v>1</v>
          </cell>
        </row>
        <row r="1386">
          <cell r="A1386" t="str">
            <v>Azure</v>
          </cell>
          <cell r="B1386" t="str">
            <v>Dayshift (8-17)</v>
          </cell>
          <cell r="C1386">
            <v>38974</v>
          </cell>
          <cell r="D1386" t="str">
            <v>FA01</v>
          </cell>
          <cell r="F1386" t="str">
            <v>W36</v>
          </cell>
          <cell r="G1386" t="str">
            <v>W36</v>
          </cell>
          <cell r="H1386" t="str">
            <v>EHC</v>
          </cell>
          <cell r="J1386" t="str">
            <v>aq120021w366912326</v>
          </cell>
          <cell r="K1386" t="str">
            <v>unusual sound - ink charging</v>
          </cell>
          <cell r="M1386" t="str">
            <v>re - install asf</v>
          </cell>
          <cell r="P1386" t="str">
            <v>emjhay</v>
          </cell>
          <cell r="R1386" t="str">
            <v>000</v>
          </cell>
          <cell r="S1386" t="str">
            <v>3</v>
          </cell>
          <cell r="T1386" t="str">
            <v>1</v>
          </cell>
        </row>
        <row r="1387">
          <cell r="A1387" t="str">
            <v>Azure</v>
          </cell>
          <cell r="B1387" t="str">
            <v>Dayshift (8-17)</v>
          </cell>
          <cell r="C1387">
            <v>38974</v>
          </cell>
          <cell r="D1387" t="str">
            <v>FA01</v>
          </cell>
          <cell r="F1387" t="str">
            <v>W37</v>
          </cell>
          <cell r="G1387" t="str">
            <v>W37</v>
          </cell>
          <cell r="H1387" t="str">
            <v>EHC</v>
          </cell>
          <cell r="J1387" t="str">
            <v>aq120021w376914016</v>
          </cell>
          <cell r="K1387" t="str">
            <v>not centered cd dummy</v>
          </cell>
          <cell r="M1387" t="str">
            <v>re - adjust pw</v>
          </cell>
          <cell r="P1387" t="str">
            <v>dovie</v>
          </cell>
          <cell r="R1387" t="str">
            <v>000</v>
          </cell>
          <cell r="S1387" t="str">
            <v>3</v>
          </cell>
          <cell r="T1387" t="str">
            <v>1</v>
          </cell>
        </row>
        <row r="1388">
          <cell r="A1388" t="str">
            <v>Fresno</v>
          </cell>
          <cell r="B1388" t="str">
            <v>Dayshift (8-17)</v>
          </cell>
          <cell r="C1388">
            <v>38974</v>
          </cell>
          <cell r="D1388" t="str">
            <v>FA04</v>
          </cell>
          <cell r="F1388" t="str">
            <v>W20</v>
          </cell>
          <cell r="G1388" t="str">
            <v>W20</v>
          </cell>
          <cell r="H1388" t="str">
            <v>EDG</v>
          </cell>
          <cell r="J1388" t="str">
            <v>aq110032w206912023</v>
          </cell>
          <cell r="K1388" t="str">
            <v>fatal error - dummy check 3ch = 0</v>
          </cell>
          <cell r="M1388" t="str">
            <v>ndf (50x dummy check good)</v>
          </cell>
          <cell r="P1388" t="str">
            <v>odeth</v>
          </cell>
          <cell r="R1388" t="str">
            <v>000</v>
          </cell>
          <cell r="S1388" t="str">
            <v>3</v>
          </cell>
          <cell r="T1388" t="str">
            <v>1</v>
          </cell>
        </row>
        <row r="1389">
          <cell r="A1389" t="str">
            <v>Fresno</v>
          </cell>
          <cell r="B1389" t="str">
            <v>Dayshift (8-17)</v>
          </cell>
          <cell r="C1389">
            <v>38974</v>
          </cell>
          <cell r="D1389" t="str">
            <v>FA01</v>
          </cell>
          <cell r="F1389" t="str">
            <v>W07</v>
          </cell>
          <cell r="G1389" t="str">
            <v>W07</v>
          </cell>
          <cell r="H1389" t="str">
            <v>EUL</v>
          </cell>
          <cell r="J1389" t="str">
            <v>aq110032w076913204</v>
          </cell>
          <cell r="K1389" t="str">
            <v>unusual sound - power on</v>
          </cell>
          <cell r="M1389" t="str">
            <v>re - install asf</v>
          </cell>
          <cell r="P1389" t="str">
            <v>jessa</v>
          </cell>
          <cell r="R1389" t="str">
            <v>000</v>
          </cell>
          <cell r="S1389" t="str">
            <v>3</v>
          </cell>
          <cell r="T1389" t="str">
            <v>1</v>
          </cell>
        </row>
        <row r="1390">
          <cell r="A1390" t="str">
            <v>Fresno</v>
          </cell>
          <cell r="B1390" t="str">
            <v>Dayshift (8-17)</v>
          </cell>
          <cell r="C1390">
            <v>38974</v>
          </cell>
          <cell r="D1390" t="str">
            <v>FA06</v>
          </cell>
          <cell r="F1390" t="str">
            <v>W14</v>
          </cell>
          <cell r="G1390" t="str">
            <v>W14</v>
          </cell>
          <cell r="H1390" t="str">
            <v>EURO</v>
          </cell>
          <cell r="J1390" t="str">
            <v>aq110032w146914218</v>
          </cell>
          <cell r="K1390" t="str">
            <v>missing adaptor / 2 slion tape</v>
          </cell>
          <cell r="L1390" t="str">
            <v>missing</v>
          </cell>
          <cell r="M1390" t="str">
            <v>install adaptor &amp; slion tape</v>
          </cell>
          <cell r="P1390" t="str">
            <v>Moneth Martos</v>
          </cell>
          <cell r="R1390" t="str">
            <v>000</v>
          </cell>
          <cell r="S1390" t="str">
            <v>2</v>
          </cell>
          <cell r="T1390" t="str">
            <v>1</v>
          </cell>
        </row>
        <row r="1391">
          <cell r="A1391" t="str">
            <v>Fresno</v>
          </cell>
          <cell r="B1391" t="str">
            <v>Dayshift (8-17)</v>
          </cell>
          <cell r="C1391">
            <v>38972</v>
          </cell>
          <cell r="D1391" t="str">
            <v>FA06</v>
          </cell>
          <cell r="F1391" t="str">
            <v>W18</v>
          </cell>
          <cell r="G1391" t="str">
            <v>W18</v>
          </cell>
          <cell r="H1391" t="str">
            <v>EDG</v>
          </cell>
          <cell r="J1391" t="str">
            <v>aq110032w186914200</v>
          </cell>
          <cell r="K1391" t="str">
            <v>fatal error - power on 3ch= 50</v>
          </cell>
          <cell r="M1391" t="str">
            <v>re - install ink system</v>
          </cell>
          <cell r="P1391" t="str">
            <v>ella</v>
          </cell>
          <cell r="R1391" t="str">
            <v>000</v>
          </cell>
          <cell r="S1391" t="str">
            <v>3</v>
          </cell>
          <cell r="T1391" t="str">
            <v>1</v>
          </cell>
        </row>
        <row r="1392">
          <cell r="A1392" t="str">
            <v>Fresno</v>
          </cell>
          <cell r="B1392" t="str">
            <v>Dayshift (8-17)</v>
          </cell>
          <cell r="C1392">
            <v>38974</v>
          </cell>
          <cell r="D1392" t="str">
            <v>MA05</v>
          </cell>
          <cell r="F1392" t="str">
            <v>W18</v>
          </cell>
          <cell r="G1392" t="str">
            <v>W18</v>
          </cell>
          <cell r="H1392" t="str">
            <v>EDG</v>
          </cell>
          <cell r="J1392" t="str">
            <v>aq110032w186914196</v>
          </cell>
          <cell r="K1392" t="str">
            <v>hard to fasten - apg assy to frame main</v>
          </cell>
          <cell r="M1392" t="str">
            <v>dis assy</v>
          </cell>
          <cell r="P1392" t="str">
            <v>leth</v>
          </cell>
          <cell r="R1392" t="str">
            <v>000</v>
          </cell>
          <cell r="S1392" t="str">
            <v>1</v>
          </cell>
          <cell r="T1392" t="str">
            <v>1</v>
          </cell>
        </row>
        <row r="1393">
          <cell r="A1393" t="str">
            <v>Fresno</v>
          </cell>
          <cell r="B1393" t="str">
            <v>Dayshift (8-17)</v>
          </cell>
          <cell r="C1393">
            <v>38974</v>
          </cell>
          <cell r="D1393" t="str">
            <v>FA01</v>
          </cell>
          <cell r="F1393" t="str">
            <v>W21</v>
          </cell>
          <cell r="G1393" t="str">
            <v>W21</v>
          </cell>
          <cell r="H1393" t="str">
            <v>EDG</v>
          </cell>
          <cell r="J1393" t="str">
            <v>aq110032w206912061</v>
          </cell>
          <cell r="K1393" t="str">
            <v>abnormal printing</v>
          </cell>
          <cell r="M1393" t="str">
            <v>changed printhead</v>
          </cell>
          <cell r="P1393" t="str">
            <v>lhea</v>
          </cell>
          <cell r="R1393" t="str">
            <v>000</v>
          </cell>
          <cell r="S1393" t="str">
            <v>1</v>
          </cell>
          <cell r="T1393" t="str">
            <v>1</v>
          </cell>
        </row>
        <row r="1394">
          <cell r="A1394" t="str">
            <v>Fresno</v>
          </cell>
          <cell r="B1394" t="str">
            <v>Dayshift (8-17)</v>
          </cell>
          <cell r="C1394">
            <v>38974</v>
          </cell>
          <cell r="D1394" t="str">
            <v>FA01</v>
          </cell>
          <cell r="F1394" t="str">
            <v>W08</v>
          </cell>
          <cell r="G1394" t="str">
            <v>W08</v>
          </cell>
          <cell r="H1394" t="str">
            <v>EAI LATIN</v>
          </cell>
          <cell r="J1394" t="str">
            <v>aq110032w086914135</v>
          </cell>
          <cell r="K1394" t="str">
            <v>unusual sound during ink charging</v>
          </cell>
          <cell r="M1394" t="str">
            <v>re - install ink system</v>
          </cell>
          <cell r="P1394" t="str">
            <v>jessa</v>
          </cell>
          <cell r="R1394" t="str">
            <v>F03</v>
          </cell>
          <cell r="S1394" t="str">
            <v>3</v>
          </cell>
          <cell r="T1394" t="str">
            <v>1</v>
          </cell>
        </row>
        <row r="1395">
          <cell r="A1395" t="str">
            <v>Fresno</v>
          </cell>
          <cell r="B1395" t="str">
            <v>Dayshift (8-17)</v>
          </cell>
          <cell r="C1395">
            <v>38974</v>
          </cell>
          <cell r="D1395" t="str">
            <v>FA06</v>
          </cell>
          <cell r="F1395" t="str">
            <v>W13</v>
          </cell>
          <cell r="G1395" t="str">
            <v>W13</v>
          </cell>
          <cell r="H1395" t="str">
            <v>ECC</v>
          </cell>
          <cell r="J1395" t="str">
            <v>aq110032w136914186</v>
          </cell>
          <cell r="K1395" t="str">
            <v>mold mark on H.upper</v>
          </cell>
          <cell r="M1395" t="str">
            <v>changed housing upper</v>
          </cell>
          <cell r="P1395" t="str">
            <v>yheng</v>
          </cell>
          <cell r="R1395" t="str">
            <v>A01</v>
          </cell>
          <cell r="S1395" t="str">
            <v>1</v>
          </cell>
          <cell r="T1395" t="str">
            <v>1</v>
          </cell>
        </row>
        <row r="1396">
          <cell r="A1396" t="str">
            <v>Fresno</v>
          </cell>
          <cell r="B1396" t="str">
            <v>Dayshift (8-17)</v>
          </cell>
          <cell r="C1396">
            <v>38974</v>
          </cell>
          <cell r="D1396" t="str">
            <v>FA01</v>
          </cell>
          <cell r="F1396" t="str">
            <v>W13</v>
          </cell>
          <cell r="G1396" t="str">
            <v>W13</v>
          </cell>
          <cell r="H1396" t="str">
            <v>ECC</v>
          </cell>
          <cell r="J1396" t="str">
            <v>aq110032w136914214</v>
          </cell>
          <cell r="K1396" t="str">
            <v>pf1 meas.data(0)out of limit max=52 min.34</v>
          </cell>
          <cell r="M1396" t="str">
            <v>changed ink system</v>
          </cell>
          <cell r="P1396" t="str">
            <v>RIZA FABIAN</v>
          </cell>
          <cell r="R1396" t="str">
            <v>F03</v>
          </cell>
          <cell r="S1396" t="str">
            <v>1</v>
          </cell>
          <cell r="T1396" t="str">
            <v>1</v>
          </cell>
        </row>
        <row r="1397">
          <cell r="A1397" t="str">
            <v>Fresno</v>
          </cell>
          <cell r="B1397" t="str">
            <v>Dayshift (8-17)</v>
          </cell>
          <cell r="C1397">
            <v>38974</v>
          </cell>
          <cell r="D1397" t="str">
            <v>FA06</v>
          </cell>
          <cell r="F1397" t="str">
            <v>W13</v>
          </cell>
          <cell r="G1397" t="str">
            <v>W13</v>
          </cell>
          <cell r="H1397" t="str">
            <v>ECC</v>
          </cell>
          <cell r="J1397" t="str">
            <v>aq110032w136914185</v>
          </cell>
          <cell r="K1397" t="str">
            <v>mold mark on h.upper</v>
          </cell>
          <cell r="M1397" t="str">
            <v>changed housing upper</v>
          </cell>
          <cell r="P1397" t="str">
            <v>yheng</v>
          </cell>
          <cell r="R1397" t="str">
            <v>A02</v>
          </cell>
          <cell r="S1397" t="str">
            <v>1</v>
          </cell>
          <cell r="T1397" t="str">
            <v>1</v>
          </cell>
        </row>
        <row r="1398">
          <cell r="A1398" t="str">
            <v>Azure</v>
          </cell>
          <cell r="B1398" t="str">
            <v>Dayshift (8-17)</v>
          </cell>
          <cell r="C1398">
            <v>38974</v>
          </cell>
          <cell r="D1398" t="str">
            <v>FA01</v>
          </cell>
          <cell r="F1398" t="str">
            <v>W32</v>
          </cell>
          <cell r="G1398" t="str">
            <v>W32</v>
          </cell>
          <cell r="H1398" t="str">
            <v>EHC</v>
          </cell>
          <cell r="J1398" t="str">
            <v>aq120021w336914100</v>
          </cell>
          <cell r="K1398" t="str">
            <v>wrong used lcd displsay after cdr print(for reliability)by ce</v>
          </cell>
          <cell r="M1398" t="str">
            <v>20x confirmation good</v>
          </cell>
          <cell r="P1398" t="str">
            <v>panget</v>
          </cell>
          <cell r="R1398" t="str">
            <v>A01</v>
          </cell>
          <cell r="S1398" t="str">
            <v>3</v>
          </cell>
          <cell r="T1398" t="str">
            <v>1</v>
          </cell>
        </row>
        <row r="1399">
          <cell r="A1399" t="str">
            <v>Azure</v>
          </cell>
          <cell r="B1399" t="str">
            <v>Dayshift (8-17)</v>
          </cell>
          <cell r="C1399">
            <v>38974</v>
          </cell>
          <cell r="D1399" t="str">
            <v>CA06</v>
          </cell>
          <cell r="F1399" t="str">
            <v>W32</v>
          </cell>
          <cell r="G1399" t="str">
            <v>W32</v>
          </cell>
          <cell r="H1399" t="str">
            <v>EHC</v>
          </cell>
          <cell r="J1399" t="str">
            <v>aq120021w326914061</v>
          </cell>
          <cell r="K1399" t="str">
            <v>ink out error</v>
          </cell>
          <cell r="M1399" t="str">
            <v>10c confirmation good</v>
          </cell>
          <cell r="P1399" t="str">
            <v>RIZA FABIAN</v>
          </cell>
          <cell r="R1399" t="str">
            <v>F02</v>
          </cell>
          <cell r="S1399" t="str">
            <v>3</v>
          </cell>
          <cell r="T1399" t="str">
            <v>1</v>
          </cell>
        </row>
        <row r="1400">
          <cell r="A1400" t="str">
            <v>Fresno</v>
          </cell>
          <cell r="B1400" t="str">
            <v>Dayshift (8-17)</v>
          </cell>
          <cell r="C1400">
            <v>38974</v>
          </cell>
          <cell r="D1400" t="str">
            <v>CA06</v>
          </cell>
          <cell r="F1400" t="str">
            <v>W08</v>
          </cell>
          <cell r="G1400" t="str">
            <v>W08</v>
          </cell>
          <cell r="H1400" t="str">
            <v>EAI LATIN</v>
          </cell>
          <cell r="J1400" t="str">
            <v>aq110032w086914112</v>
          </cell>
          <cell r="K1400" t="str">
            <v>unhooked roller driven</v>
          </cell>
          <cell r="M1400" t="str">
            <v>ndf</v>
          </cell>
          <cell r="P1400" t="str">
            <v>emjhay</v>
          </cell>
          <cell r="R1400" t="str">
            <v>A04</v>
          </cell>
          <cell r="S1400" t="str">
            <v>3</v>
          </cell>
          <cell r="T1400" t="str">
            <v>1</v>
          </cell>
        </row>
        <row r="1401">
          <cell r="A1401" t="str">
            <v>Azure</v>
          </cell>
          <cell r="B1401" t="str">
            <v>Dayshift (8-17)</v>
          </cell>
          <cell r="C1401">
            <v>38974</v>
          </cell>
          <cell r="D1401" t="str">
            <v>FA01</v>
          </cell>
          <cell r="F1401" t="str">
            <v>W31</v>
          </cell>
          <cell r="G1401" t="str">
            <v>W31</v>
          </cell>
          <cell r="H1401" t="str">
            <v>EHC</v>
          </cell>
          <cell r="J1401" t="str">
            <v>aq120021w316914129</v>
          </cell>
          <cell r="K1401" t="str">
            <v>head inclined</v>
          </cell>
          <cell r="M1401" t="str">
            <v>re - install printhead</v>
          </cell>
          <cell r="P1401" t="str">
            <v>sheila</v>
          </cell>
          <cell r="R1401" t="str">
            <v>000</v>
          </cell>
          <cell r="S1401" t="str">
            <v>3</v>
          </cell>
          <cell r="T1401" t="str">
            <v>1</v>
          </cell>
        </row>
        <row r="1402">
          <cell r="A1402" t="str">
            <v>Fresno</v>
          </cell>
          <cell r="B1402" t="str">
            <v>Dayshift (8-17)</v>
          </cell>
          <cell r="C1402">
            <v>38974</v>
          </cell>
          <cell r="D1402" t="str">
            <v>CA06</v>
          </cell>
          <cell r="F1402" t="str">
            <v>W07</v>
          </cell>
          <cell r="G1402" t="str">
            <v>W07</v>
          </cell>
          <cell r="H1402" t="str">
            <v>EUL</v>
          </cell>
          <cell r="J1402" t="str">
            <v>aq110032w076914004</v>
          </cell>
          <cell r="K1402" t="str">
            <v>fatal error - power on 3ch = 50</v>
          </cell>
          <cell r="M1402" t="str">
            <v>re insert cable encoder cr</v>
          </cell>
          <cell r="P1402" t="str">
            <v>chel</v>
          </cell>
          <cell r="R1402" t="str">
            <v>000</v>
          </cell>
          <cell r="S1402" t="str">
            <v>3</v>
          </cell>
          <cell r="T1402" t="str">
            <v>1</v>
          </cell>
        </row>
        <row r="1403">
          <cell r="A1403" t="str">
            <v>Azure</v>
          </cell>
          <cell r="B1403" t="str">
            <v>Dayshift (8-17)</v>
          </cell>
          <cell r="C1403">
            <v>38974</v>
          </cell>
          <cell r="D1403" t="str">
            <v>CA02</v>
          </cell>
          <cell r="F1403" t="str">
            <v>W36</v>
          </cell>
          <cell r="G1403" t="str">
            <v>W36</v>
          </cell>
          <cell r="H1403" t="str">
            <v>EHC</v>
          </cell>
          <cell r="J1403" t="str">
            <v>aq120021w366914174</v>
          </cell>
          <cell r="K1403" t="str">
            <v>fatal error - power on 3ch = 71</v>
          </cell>
          <cell r="M1403" t="str">
            <v>changed apg sensor</v>
          </cell>
          <cell r="P1403" t="str">
            <v>bhel</v>
          </cell>
          <cell r="R1403" t="str">
            <v>000</v>
          </cell>
          <cell r="S1403" t="str">
            <v>1</v>
          </cell>
          <cell r="T1403" t="str">
            <v>1</v>
          </cell>
        </row>
        <row r="1404">
          <cell r="A1404" t="str">
            <v>Fresno</v>
          </cell>
          <cell r="B1404" t="str">
            <v>Dayshift (8-17)</v>
          </cell>
          <cell r="C1404">
            <v>38974</v>
          </cell>
          <cell r="D1404" t="str">
            <v>FA01</v>
          </cell>
          <cell r="F1404" t="str">
            <v>W11</v>
          </cell>
          <cell r="G1404" t="str">
            <v>W11</v>
          </cell>
          <cell r="H1404" t="str">
            <v>EAI</v>
          </cell>
          <cell r="J1404" t="str">
            <v>aq110032w116914260</v>
          </cell>
          <cell r="K1404" t="str">
            <v>NG first dot value</v>
          </cell>
          <cell r="M1404" t="str">
            <v>changed pw sensor</v>
          </cell>
          <cell r="P1404" t="str">
            <v>joan</v>
          </cell>
          <cell r="R1404" t="str">
            <v>000</v>
          </cell>
          <cell r="S1404" t="str">
            <v>1</v>
          </cell>
          <cell r="T1404" t="str">
            <v>1</v>
          </cell>
        </row>
        <row r="1405">
          <cell r="A1405" t="str">
            <v>Fresno</v>
          </cell>
          <cell r="B1405" t="str">
            <v>Dayshift (8-17)</v>
          </cell>
          <cell r="C1405">
            <v>38974</v>
          </cell>
          <cell r="D1405" t="str">
            <v>FA01</v>
          </cell>
          <cell r="F1405" t="str">
            <v>W13</v>
          </cell>
          <cell r="G1405" t="str">
            <v>W13</v>
          </cell>
          <cell r="H1405" t="str">
            <v>ECC</v>
          </cell>
          <cell r="J1405" t="str">
            <v>aq110032w136914200</v>
          </cell>
          <cell r="K1405" t="str">
            <v>abnormal printing - pw</v>
          </cell>
          <cell r="M1405" t="str">
            <v>changed printhead</v>
          </cell>
          <cell r="P1405" t="str">
            <v>rea</v>
          </cell>
          <cell r="R1405" t="str">
            <v>000</v>
          </cell>
          <cell r="S1405" t="str">
            <v>1</v>
          </cell>
          <cell r="T1405" t="str">
            <v>1</v>
          </cell>
        </row>
        <row r="1406">
          <cell r="A1406" t="str">
            <v>Fresno</v>
          </cell>
          <cell r="B1406" t="str">
            <v>Dayshift (8-17)</v>
          </cell>
          <cell r="C1406">
            <v>38974</v>
          </cell>
          <cell r="D1406" t="str">
            <v>FA01</v>
          </cell>
          <cell r="F1406" t="str">
            <v>W18</v>
          </cell>
          <cell r="G1406" t="str">
            <v>W18</v>
          </cell>
          <cell r="H1406" t="str">
            <v>EDG</v>
          </cell>
          <cell r="J1406" t="str">
            <v>aq110032w186914194</v>
          </cell>
          <cell r="K1406" t="str">
            <v>unusual sound - inkcharging</v>
          </cell>
          <cell r="M1406" t="str">
            <v>changed asf</v>
          </cell>
          <cell r="P1406" t="str">
            <v>tin2</v>
          </cell>
          <cell r="R1406" t="str">
            <v>000</v>
          </cell>
          <cell r="S1406" t="str">
            <v>1</v>
          </cell>
          <cell r="T1406" t="str">
            <v>1</v>
          </cell>
        </row>
        <row r="1407">
          <cell r="A1407" t="str">
            <v>Fresno</v>
          </cell>
          <cell r="B1407" t="str">
            <v>Dayshift (8-17)</v>
          </cell>
          <cell r="C1407">
            <v>38974</v>
          </cell>
          <cell r="D1407" t="str">
            <v>FA04</v>
          </cell>
          <cell r="F1407" t="str">
            <v>W19</v>
          </cell>
          <cell r="G1407" t="str">
            <v>W19</v>
          </cell>
          <cell r="H1407" t="str">
            <v>EHC</v>
          </cell>
          <cell r="J1407" t="str">
            <v>aq110022w196914299</v>
          </cell>
          <cell r="K1407" t="str">
            <v>mismatch eeprom</v>
          </cell>
          <cell r="M1407" t="str">
            <v>RE DISCHARGED</v>
          </cell>
          <cell r="P1407" t="str">
            <v>MARICEL</v>
          </cell>
          <cell r="R1407" t="str">
            <v>000</v>
          </cell>
          <cell r="S1407" t="str">
            <v>3</v>
          </cell>
          <cell r="T1407" t="str">
            <v>1</v>
          </cell>
        </row>
        <row r="1408">
          <cell r="A1408" t="str">
            <v>Fresno</v>
          </cell>
          <cell r="B1408" t="str">
            <v>Dayshift (8-17)</v>
          </cell>
          <cell r="C1408">
            <v>38974</v>
          </cell>
          <cell r="D1408" t="str">
            <v>CA06</v>
          </cell>
          <cell r="F1408" t="str">
            <v>W19</v>
          </cell>
          <cell r="G1408" t="str">
            <v>W19</v>
          </cell>
          <cell r="H1408" t="str">
            <v>EHC</v>
          </cell>
          <cell r="J1408" t="str">
            <v>aq110022w196914255</v>
          </cell>
          <cell r="K1408" t="str">
            <v>unusual sound - power on</v>
          </cell>
          <cell r="M1408" t="str">
            <v>re install asf</v>
          </cell>
          <cell r="P1408" t="str">
            <v>rea</v>
          </cell>
          <cell r="R1408" t="str">
            <v>000</v>
          </cell>
          <cell r="S1408" t="str">
            <v>3</v>
          </cell>
          <cell r="T1408" t="str">
            <v>1</v>
          </cell>
        </row>
        <row r="1409">
          <cell r="A1409" t="str">
            <v>Azure</v>
          </cell>
          <cell r="B1409" t="str">
            <v>Dayshift (8-17)</v>
          </cell>
          <cell r="C1409">
            <v>38974</v>
          </cell>
          <cell r="D1409" t="str">
            <v>FA01</v>
          </cell>
          <cell r="F1409" t="str">
            <v>W33</v>
          </cell>
          <cell r="G1409" t="str">
            <v>W33</v>
          </cell>
          <cell r="H1409" t="str">
            <v>EHC</v>
          </cell>
          <cell r="J1409" t="str">
            <v>aq120021w336914093</v>
          </cell>
          <cell r="K1409" t="str">
            <v>abnormal printing</v>
          </cell>
          <cell r="M1409" t="str">
            <v>changed printhead</v>
          </cell>
          <cell r="P1409" t="str">
            <v>shiela</v>
          </cell>
          <cell r="R1409" t="str">
            <v>000</v>
          </cell>
          <cell r="S1409" t="str">
            <v>1</v>
          </cell>
          <cell r="T1409" t="str">
            <v>1</v>
          </cell>
        </row>
        <row r="1410">
          <cell r="A1410" t="str">
            <v>Azure</v>
          </cell>
          <cell r="B1410" t="str">
            <v>Dayshift (8-17)</v>
          </cell>
          <cell r="C1410">
            <v>38974</v>
          </cell>
          <cell r="D1410" t="str">
            <v>FA01</v>
          </cell>
          <cell r="F1410" t="str">
            <v>W32</v>
          </cell>
          <cell r="G1410" t="str">
            <v>W32</v>
          </cell>
          <cell r="H1410" t="str">
            <v>EHC</v>
          </cell>
          <cell r="J1410" t="str">
            <v>aq120021w336914105</v>
          </cell>
          <cell r="K1410" t="str">
            <v>abnormal printing</v>
          </cell>
          <cell r="M1410" t="str">
            <v>CHANGED PRINTHEAD</v>
          </cell>
          <cell r="P1410" t="str">
            <v>MEL</v>
          </cell>
          <cell r="R1410" t="str">
            <v>000</v>
          </cell>
          <cell r="S1410" t="str">
            <v>1</v>
          </cell>
          <cell r="T1410" t="str">
            <v>1</v>
          </cell>
        </row>
        <row r="1411">
          <cell r="A1411" t="str">
            <v>Fresno</v>
          </cell>
          <cell r="B1411" t="str">
            <v>Dayshift (8-17)</v>
          </cell>
          <cell r="C1411">
            <v>38974</v>
          </cell>
          <cell r="D1411" t="str">
            <v>FA01</v>
          </cell>
          <cell r="F1411" t="str">
            <v>W15</v>
          </cell>
          <cell r="G1411" t="str">
            <v>W15</v>
          </cell>
          <cell r="H1411" t="str">
            <v>EUL</v>
          </cell>
          <cell r="J1411" t="str">
            <v>aq110032w156914314</v>
          </cell>
          <cell r="K1411" t="str">
            <v>NG head adjustment</v>
          </cell>
          <cell r="M1411" t="str">
            <v>re install printhead</v>
          </cell>
          <cell r="P1411" t="str">
            <v>mel</v>
          </cell>
          <cell r="R1411" t="str">
            <v>000</v>
          </cell>
          <cell r="S1411" t="str">
            <v>3</v>
          </cell>
          <cell r="T1411" t="str">
            <v>1</v>
          </cell>
        </row>
        <row r="1412">
          <cell r="A1412" t="str">
            <v>Fresno</v>
          </cell>
          <cell r="B1412" t="str">
            <v>Dayshift (8-17)</v>
          </cell>
          <cell r="C1412">
            <v>38974</v>
          </cell>
          <cell r="D1412" t="str">
            <v>FA01</v>
          </cell>
          <cell r="F1412" t="str">
            <v>W08</v>
          </cell>
          <cell r="G1412" t="str">
            <v>W08</v>
          </cell>
          <cell r="H1412" t="str">
            <v>EAI LATIN</v>
          </cell>
          <cell r="J1412" t="str">
            <v>aq110032w086914152</v>
          </cell>
          <cell r="K1412" t="str">
            <v>mismatch customer setting</v>
          </cell>
          <cell r="M1412" t="str">
            <v>re discharge</v>
          </cell>
          <cell r="P1412" t="str">
            <v>maricel</v>
          </cell>
          <cell r="R1412" t="str">
            <v>000</v>
          </cell>
          <cell r="S1412" t="str">
            <v>3</v>
          </cell>
          <cell r="T1412" t="str">
            <v>1</v>
          </cell>
        </row>
        <row r="1413">
          <cell r="A1413" t="str">
            <v>Fresno</v>
          </cell>
          <cell r="B1413" t="str">
            <v>Dayshift (8-17)</v>
          </cell>
          <cell r="C1413">
            <v>38974</v>
          </cell>
          <cell r="D1413" t="str">
            <v>FA01</v>
          </cell>
          <cell r="F1413" t="str">
            <v>W16</v>
          </cell>
          <cell r="G1413" t="str">
            <v>W16</v>
          </cell>
          <cell r="H1413" t="str">
            <v>EAI</v>
          </cell>
          <cell r="J1413" t="str">
            <v>aq110032w166914054</v>
          </cell>
          <cell r="K1413" t="str">
            <v>abnormal printing - white bright</v>
          </cell>
          <cell r="M1413" t="str">
            <v>changed printhead</v>
          </cell>
          <cell r="P1413" t="str">
            <v>mel</v>
          </cell>
          <cell r="R1413" t="str">
            <v>000</v>
          </cell>
          <cell r="S1413" t="str">
            <v>1</v>
          </cell>
          <cell r="T1413" t="str">
            <v>1</v>
          </cell>
        </row>
        <row r="1414">
          <cell r="A1414" t="str">
            <v>Azure</v>
          </cell>
          <cell r="B1414" t="str">
            <v>Dayshift (8-17)</v>
          </cell>
          <cell r="C1414">
            <v>38974</v>
          </cell>
          <cell r="D1414" t="str">
            <v>FA01</v>
          </cell>
          <cell r="F1414" t="str">
            <v>W31</v>
          </cell>
          <cell r="G1414" t="str">
            <v>W31</v>
          </cell>
          <cell r="H1414" t="str">
            <v>EHC</v>
          </cell>
          <cell r="J1414" t="str">
            <v>aq120021w316914111</v>
          </cell>
          <cell r="K1414" t="str">
            <v>NG ej adjust</v>
          </cell>
          <cell r="M1414" t="str">
            <v>re adjust ej</v>
          </cell>
          <cell r="P1414" t="str">
            <v>mhy</v>
          </cell>
          <cell r="R1414" t="str">
            <v>000</v>
          </cell>
          <cell r="S1414" t="str">
            <v>3</v>
          </cell>
          <cell r="T1414" t="str">
            <v>1</v>
          </cell>
        </row>
        <row r="1415">
          <cell r="A1415" t="str">
            <v>Azure</v>
          </cell>
          <cell r="B1415" t="str">
            <v>Dayshift (8-17)</v>
          </cell>
          <cell r="C1415">
            <v>38974</v>
          </cell>
          <cell r="D1415" t="str">
            <v>CA01</v>
          </cell>
          <cell r="F1415" t="str">
            <v>W31</v>
          </cell>
          <cell r="G1415" t="str">
            <v>W31</v>
          </cell>
          <cell r="H1415" t="str">
            <v>EHC</v>
          </cell>
          <cell r="J1415" t="str">
            <v>aq120021w316914123</v>
          </cell>
          <cell r="K1415" t="str">
            <v>peel off pin - cable head</v>
          </cell>
          <cell r="M1415" t="str">
            <v>changed cable head assy</v>
          </cell>
          <cell r="P1415" t="str">
            <v>chel</v>
          </cell>
          <cell r="R1415" t="str">
            <v>000</v>
          </cell>
          <cell r="S1415" t="str">
            <v>1</v>
          </cell>
          <cell r="T1415" t="str">
            <v>1</v>
          </cell>
        </row>
        <row r="1416">
          <cell r="A1416" t="str">
            <v>Azure</v>
          </cell>
          <cell r="B1416" t="str">
            <v>Dayshift (8-17)</v>
          </cell>
          <cell r="C1416">
            <v>38974</v>
          </cell>
          <cell r="D1416" t="str">
            <v>FA01</v>
          </cell>
          <cell r="F1416" t="str">
            <v>W39</v>
          </cell>
          <cell r="G1416" t="str">
            <v>W39</v>
          </cell>
          <cell r="H1416" t="str">
            <v>EHC</v>
          </cell>
          <cell r="J1416" t="str">
            <v>aq120021w396914114</v>
          </cell>
          <cell r="K1416" t="str">
            <v>head inclined</v>
          </cell>
          <cell r="M1416" t="str">
            <v>re -install printhead</v>
          </cell>
          <cell r="P1416" t="str">
            <v>sheila</v>
          </cell>
          <cell r="R1416" t="str">
            <v>000</v>
          </cell>
          <cell r="S1416" t="str">
            <v>3</v>
          </cell>
          <cell r="T1416" t="str">
            <v>1</v>
          </cell>
        </row>
        <row r="1417">
          <cell r="A1417" t="str">
            <v>Azure</v>
          </cell>
          <cell r="B1417" t="str">
            <v>Dayshift (8-17)</v>
          </cell>
          <cell r="C1417">
            <v>38974</v>
          </cell>
          <cell r="D1417" t="str">
            <v>FA01</v>
          </cell>
          <cell r="F1417" t="str">
            <v>W39</v>
          </cell>
          <cell r="G1417" t="str">
            <v>W39</v>
          </cell>
          <cell r="H1417" t="str">
            <v>EHC</v>
          </cell>
          <cell r="J1417" t="str">
            <v>aq120021w396914125</v>
          </cell>
          <cell r="K1417" t="str">
            <v>head inclined</v>
          </cell>
          <cell r="M1417" t="str">
            <v>re - install printhead</v>
          </cell>
          <cell r="P1417" t="str">
            <v>sheila</v>
          </cell>
          <cell r="R1417" t="str">
            <v>000</v>
          </cell>
          <cell r="S1417" t="str">
            <v>3</v>
          </cell>
          <cell r="T1417" t="str">
            <v>1</v>
          </cell>
        </row>
        <row r="1418">
          <cell r="A1418" t="str">
            <v>Fresno</v>
          </cell>
          <cell r="B1418" t="str">
            <v>Dayshift (8-17)</v>
          </cell>
          <cell r="C1418">
            <v>38974</v>
          </cell>
          <cell r="D1418" t="str">
            <v>CA06</v>
          </cell>
          <cell r="F1418" t="str">
            <v>W18</v>
          </cell>
          <cell r="G1418" t="str">
            <v>W18</v>
          </cell>
          <cell r="H1418" t="str">
            <v>EDG</v>
          </cell>
          <cell r="J1418" t="str">
            <v>aq110032w186914211</v>
          </cell>
          <cell r="K1418" t="str">
            <v>fatal error - power on 3ch = 50</v>
          </cell>
          <cell r="M1418" t="str">
            <v>removed foreign material on scale pf</v>
          </cell>
          <cell r="P1418" t="str">
            <v>vivian</v>
          </cell>
          <cell r="R1418" t="str">
            <v>000</v>
          </cell>
          <cell r="S1418" t="str">
            <v>3</v>
          </cell>
          <cell r="T1418" t="str">
            <v>1</v>
          </cell>
        </row>
        <row r="1419">
          <cell r="A1419" t="str">
            <v>Fresno</v>
          </cell>
          <cell r="B1419" t="str">
            <v>Dayshift (8-17)</v>
          </cell>
          <cell r="C1419">
            <v>38974</v>
          </cell>
          <cell r="D1419" t="str">
            <v>FA01</v>
          </cell>
          <cell r="F1419" t="str">
            <v>W21</v>
          </cell>
          <cell r="G1419" t="str">
            <v>W21</v>
          </cell>
          <cell r="H1419" t="str">
            <v>EDG</v>
          </cell>
          <cell r="J1419" t="str">
            <v>aq110032w216911165</v>
          </cell>
          <cell r="K1419" t="str">
            <v>head inclined</v>
          </cell>
          <cell r="M1419" t="str">
            <v>re install printhead</v>
          </cell>
          <cell r="P1419" t="str">
            <v>mel</v>
          </cell>
          <cell r="R1419" t="str">
            <v>000</v>
          </cell>
          <cell r="S1419" t="str">
            <v>3</v>
          </cell>
          <cell r="T1419" t="str">
            <v>1</v>
          </cell>
        </row>
        <row r="1420">
          <cell r="A1420" t="str">
            <v>Fresno</v>
          </cell>
          <cell r="B1420" t="str">
            <v>Dayshift (8-17)</v>
          </cell>
          <cell r="C1420">
            <v>38974</v>
          </cell>
          <cell r="D1420" t="str">
            <v>FA01</v>
          </cell>
          <cell r="F1420" t="str">
            <v>W15</v>
          </cell>
          <cell r="G1420" t="str">
            <v>W15</v>
          </cell>
          <cell r="H1420" t="str">
            <v>EUL</v>
          </cell>
          <cell r="J1420" t="str">
            <v>aq110032w156914240</v>
          </cell>
          <cell r="K1420" t="str">
            <v>broken dowel on asf left</v>
          </cell>
          <cell r="L1420" t="str">
            <v>broken</v>
          </cell>
          <cell r="M1420" t="str">
            <v>changed asf</v>
          </cell>
          <cell r="P1420" t="str">
            <v>leah</v>
          </cell>
          <cell r="R1420" t="str">
            <v>000</v>
          </cell>
          <cell r="S1420" t="str">
            <v>2</v>
          </cell>
          <cell r="T1420" t="str">
            <v>1</v>
          </cell>
        </row>
        <row r="1421">
          <cell r="A1421" t="str">
            <v>Fresno</v>
          </cell>
          <cell r="B1421" t="str">
            <v>Dayshift (8-17)</v>
          </cell>
          <cell r="C1421">
            <v>38974</v>
          </cell>
          <cell r="D1421" t="str">
            <v>CA05</v>
          </cell>
          <cell r="F1421" t="str">
            <v>W15</v>
          </cell>
          <cell r="G1421" t="str">
            <v>W15</v>
          </cell>
          <cell r="H1421" t="str">
            <v>EUL</v>
          </cell>
          <cell r="J1421" t="str">
            <v>aq110032w156914246</v>
          </cell>
          <cell r="K1421" t="str">
            <v>broken dowel on asf left</v>
          </cell>
          <cell r="L1421" t="str">
            <v>broken</v>
          </cell>
          <cell r="M1421" t="str">
            <v>changed asf</v>
          </cell>
          <cell r="P1421" t="str">
            <v>cherylyn kalaw</v>
          </cell>
          <cell r="R1421" t="str">
            <v>000</v>
          </cell>
          <cell r="S1421" t="str">
            <v>2</v>
          </cell>
          <cell r="T1421" t="str">
            <v>1</v>
          </cell>
        </row>
        <row r="1422">
          <cell r="A1422" t="str">
            <v>Fresno</v>
          </cell>
          <cell r="B1422" t="str">
            <v>Dayshift (8-17)</v>
          </cell>
          <cell r="C1422">
            <v>38974</v>
          </cell>
          <cell r="D1422" t="str">
            <v>FA01</v>
          </cell>
          <cell r="F1422" t="str">
            <v>W15</v>
          </cell>
          <cell r="G1422" t="str">
            <v>W15</v>
          </cell>
          <cell r="H1422" t="str">
            <v>EUL</v>
          </cell>
          <cell r="J1422" t="str">
            <v>aq110032w156914235</v>
          </cell>
          <cell r="K1422" t="str">
            <v>broken dowel on asf left</v>
          </cell>
          <cell r="L1422" t="str">
            <v>broken</v>
          </cell>
          <cell r="M1422" t="str">
            <v>changed asf</v>
          </cell>
          <cell r="P1422" t="str">
            <v>leah</v>
          </cell>
          <cell r="R1422" t="str">
            <v>000</v>
          </cell>
          <cell r="S1422" t="str">
            <v>2</v>
          </cell>
          <cell r="T1422" t="str">
            <v>1</v>
          </cell>
        </row>
        <row r="1423">
          <cell r="A1423" t="str">
            <v>Fresno</v>
          </cell>
          <cell r="B1423" t="str">
            <v>Dayshift (8-17)</v>
          </cell>
          <cell r="C1423">
            <v>38974</v>
          </cell>
          <cell r="D1423" t="str">
            <v>FA06</v>
          </cell>
          <cell r="F1423" t="str">
            <v>W15</v>
          </cell>
          <cell r="G1423" t="str">
            <v>W15</v>
          </cell>
          <cell r="H1423" t="str">
            <v>EUL</v>
          </cell>
          <cell r="J1423" t="str">
            <v>aq110032w156914315</v>
          </cell>
          <cell r="K1423" t="str">
            <v>step gap on housing upper to housing lower</v>
          </cell>
          <cell r="M1423" t="str">
            <v>CHANGED HOUSING UPPER</v>
          </cell>
          <cell r="P1423" t="str">
            <v>BHEL</v>
          </cell>
          <cell r="R1423" t="str">
            <v>000</v>
          </cell>
          <cell r="S1423" t="str">
            <v>1</v>
          </cell>
          <cell r="T1423" t="str">
            <v>1</v>
          </cell>
        </row>
        <row r="1424">
          <cell r="A1424" t="str">
            <v>Fresno</v>
          </cell>
          <cell r="B1424" t="str">
            <v>Dayshift (8-17)</v>
          </cell>
          <cell r="C1424">
            <v>38974</v>
          </cell>
          <cell r="D1424" t="str">
            <v>FA06</v>
          </cell>
          <cell r="F1424" t="str">
            <v>W15</v>
          </cell>
          <cell r="G1424" t="str">
            <v>W15</v>
          </cell>
          <cell r="H1424" t="str">
            <v>EUL</v>
          </cell>
          <cell r="J1424" t="str">
            <v>aq110032w156914305</v>
          </cell>
          <cell r="K1424" t="str">
            <v>step gap on housing upper to housing lower</v>
          </cell>
          <cell r="M1424" t="str">
            <v>changed housing upper</v>
          </cell>
          <cell r="P1424" t="str">
            <v>liza</v>
          </cell>
          <cell r="R1424" t="str">
            <v>000</v>
          </cell>
          <cell r="S1424" t="str">
            <v>1</v>
          </cell>
          <cell r="T1424" t="str">
            <v>1</v>
          </cell>
        </row>
        <row r="1425">
          <cell r="A1425" t="str">
            <v>Azure</v>
          </cell>
          <cell r="B1425" t="str">
            <v>Dayshift (8-17)</v>
          </cell>
          <cell r="C1425">
            <v>38974</v>
          </cell>
          <cell r="D1425" t="str">
            <v>CA06</v>
          </cell>
          <cell r="F1425" t="str">
            <v>W38</v>
          </cell>
          <cell r="G1425" t="str">
            <v>W38</v>
          </cell>
          <cell r="H1425" t="str">
            <v>EHC</v>
          </cell>
          <cell r="J1425" t="str">
            <v>aq120021w386914180</v>
          </cell>
          <cell r="K1425" t="str">
            <v>silver streak on asf frame</v>
          </cell>
          <cell r="M1425" t="str">
            <v>changed asf</v>
          </cell>
          <cell r="P1425" t="str">
            <v>rina</v>
          </cell>
          <cell r="R1425" t="str">
            <v>000</v>
          </cell>
          <cell r="S1425">
            <v>1</v>
          </cell>
          <cell r="T1425" t="str">
            <v>1</v>
          </cell>
        </row>
        <row r="1426">
          <cell r="A1426" t="str">
            <v>Fresno</v>
          </cell>
          <cell r="B1426" t="str">
            <v>Nightshift (20-5)</v>
          </cell>
          <cell r="C1426">
            <v>38974</v>
          </cell>
          <cell r="D1426" t="str">
            <v>CA06</v>
          </cell>
          <cell r="F1426" t="str">
            <v>W40</v>
          </cell>
          <cell r="G1426" t="str">
            <v>W80</v>
          </cell>
          <cell r="H1426" t="str">
            <v>EAI</v>
          </cell>
          <cell r="J1426" t="str">
            <v>aq120031w406916053</v>
          </cell>
          <cell r="K1426" t="str">
            <v>unusual sound during 1st power on</v>
          </cell>
          <cell r="M1426" t="str">
            <v>re install apg</v>
          </cell>
          <cell r="P1426" t="str">
            <v>vivian</v>
          </cell>
          <cell r="R1426" t="str">
            <v>000</v>
          </cell>
          <cell r="S1426" t="str">
            <v>3</v>
          </cell>
          <cell r="T1426" t="str">
            <v>1</v>
          </cell>
        </row>
        <row r="1427">
          <cell r="A1427" t="str">
            <v>Fresno</v>
          </cell>
          <cell r="B1427" t="str">
            <v>Nightshift (20-5)</v>
          </cell>
          <cell r="C1427">
            <v>38974</v>
          </cell>
          <cell r="D1427" t="str">
            <v>CA04</v>
          </cell>
          <cell r="F1427" t="str">
            <v>W06</v>
          </cell>
          <cell r="G1427" t="str">
            <v>W57</v>
          </cell>
          <cell r="H1427" t="str">
            <v>EUL</v>
          </cell>
          <cell r="J1427" t="str">
            <v>aq110032w076914055</v>
          </cell>
          <cell r="K1427" t="str">
            <v>loosethread shield plate mb</v>
          </cell>
          <cell r="L1427" t="str">
            <v>loose</v>
          </cell>
          <cell r="M1427" t="str">
            <v>CHANGED SHIELD PLATE MB</v>
          </cell>
          <cell r="P1427" t="str">
            <v>TIN2</v>
          </cell>
          <cell r="Q1427" t="str">
            <v>ol3</v>
          </cell>
          <cell r="R1427" t="str">
            <v>000</v>
          </cell>
          <cell r="S1427" t="str">
            <v>2</v>
          </cell>
          <cell r="T1427" t="str">
            <v>1</v>
          </cell>
        </row>
        <row r="1428">
          <cell r="A1428" t="str">
            <v>Azure</v>
          </cell>
          <cell r="B1428" t="str">
            <v>Nightshift (20-5)</v>
          </cell>
          <cell r="C1428">
            <v>38974</v>
          </cell>
          <cell r="D1428" t="str">
            <v>FA01</v>
          </cell>
          <cell r="F1428" t="str">
            <v>W39</v>
          </cell>
          <cell r="G1428" t="str">
            <v>W89</v>
          </cell>
          <cell r="H1428" t="str">
            <v>EHC</v>
          </cell>
          <cell r="J1428" t="str">
            <v>aq120021w396914121</v>
          </cell>
          <cell r="K1428" t="str">
            <v>ng bi-d</v>
          </cell>
          <cell r="M1428" t="str">
            <v>changed printhead</v>
          </cell>
          <cell r="P1428" t="str">
            <v>lhea</v>
          </cell>
          <cell r="R1428" t="str">
            <v>000</v>
          </cell>
          <cell r="S1428" t="str">
            <v>1</v>
          </cell>
          <cell r="T1428" t="str">
            <v>1</v>
          </cell>
        </row>
        <row r="1429">
          <cell r="A1429" t="str">
            <v>Fresno</v>
          </cell>
          <cell r="B1429" t="str">
            <v>Nightshift (20-5)</v>
          </cell>
          <cell r="C1429">
            <v>38974</v>
          </cell>
          <cell r="D1429" t="str">
            <v>CA06</v>
          </cell>
          <cell r="F1429" t="str">
            <v>W20</v>
          </cell>
          <cell r="G1429" t="str">
            <v>W70</v>
          </cell>
          <cell r="H1429" t="str">
            <v>EDG</v>
          </cell>
          <cell r="J1429" t="str">
            <v>aq110032w206912158</v>
          </cell>
          <cell r="K1429" t="str">
            <v>unusual sound during 1st power on</v>
          </cell>
          <cell r="M1429" t="str">
            <v>confirmed good</v>
          </cell>
          <cell r="P1429" t="str">
            <v>bhel</v>
          </cell>
          <cell r="R1429" t="str">
            <v>000</v>
          </cell>
          <cell r="S1429" t="str">
            <v>3</v>
          </cell>
          <cell r="T1429" t="str">
            <v>1</v>
          </cell>
        </row>
        <row r="1430">
          <cell r="A1430" t="str">
            <v>Fresno</v>
          </cell>
          <cell r="B1430" t="str">
            <v>Dayshift (8-17)</v>
          </cell>
          <cell r="C1430">
            <v>38974</v>
          </cell>
          <cell r="D1430" t="str">
            <v>CA06</v>
          </cell>
          <cell r="F1430" t="str">
            <v>W17</v>
          </cell>
          <cell r="G1430" t="str">
            <v>W17</v>
          </cell>
          <cell r="H1430" t="str">
            <v>EUL</v>
          </cell>
          <cell r="J1430" t="str">
            <v>aq110032w176914041</v>
          </cell>
          <cell r="K1430" t="str">
            <v>dent on housing lower</v>
          </cell>
          <cell r="L1430" t="str">
            <v>dent</v>
          </cell>
          <cell r="M1430" t="str">
            <v>CHANGED HOUSING LOWER</v>
          </cell>
          <cell r="P1430" t="str">
            <v>JANICE</v>
          </cell>
          <cell r="R1430" t="str">
            <v>000</v>
          </cell>
          <cell r="S1430" t="str">
            <v>2</v>
          </cell>
          <cell r="T1430" t="str">
            <v>1</v>
          </cell>
        </row>
        <row r="1431">
          <cell r="A1431" t="str">
            <v>Azure</v>
          </cell>
          <cell r="B1431" t="str">
            <v>Nightshift (20-5)</v>
          </cell>
          <cell r="C1431">
            <v>38974</v>
          </cell>
          <cell r="D1431" t="str">
            <v>FA01</v>
          </cell>
          <cell r="F1431" t="str">
            <v>W38</v>
          </cell>
          <cell r="G1431" t="str">
            <v>W88</v>
          </cell>
          <cell r="H1431" t="str">
            <v>EHC</v>
          </cell>
          <cell r="J1431" t="str">
            <v>AQ120021W386914165</v>
          </cell>
          <cell r="K1431" t="str">
            <v>UNUSUAL SOUND DURING DISCHARGING</v>
          </cell>
          <cell r="M1431" t="str">
            <v>CONFIRMED GOOD</v>
          </cell>
          <cell r="P1431" t="str">
            <v>LONEL</v>
          </cell>
          <cell r="R1431" t="str">
            <v>000</v>
          </cell>
          <cell r="S1431" t="str">
            <v>3</v>
          </cell>
          <cell r="T1431" t="str">
            <v>1</v>
          </cell>
        </row>
        <row r="1432">
          <cell r="A1432" t="str">
            <v>Azure</v>
          </cell>
          <cell r="B1432" t="str">
            <v>Nightshift (20-5)</v>
          </cell>
          <cell r="C1432">
            <v>38974</v>
          </cell>
          <cell r="D1432" t="str">
            <v>CA06</v>
          </cell>
          <cell r="F1432" t="str">
            <v>W37</v>
          </cell>
          <cell r="G1432" t="str">
            <v>W87</v>
          </cell>
          <cell r="H1432" t="str">
            <v>EHC</v>
          </cell>
          <cell r="J1432" t="str">
            <v>AQ120021W376914134</v>
          </cell>
          <cell r="K1432" t="str">
            <v>line mark</v>
          </cell>
          <cell r="M1432" t="str">
            <v>changed lcd</v>
          </cell>
          <cell r="P1432" t="str">
            <v>bhel</v>
          </cell>
          <cell r="R1432" t="str">
            <v>000</v>
          </cell>
          <cell r="S1432" t="str">
            <v>1</v>
          </cell>
          <cell r="T1432" t="str">
            <v>1</v>
          </cell>
        </row>
        <row r="1433">
          <cell r="A1433" t="str">
            <v>Azure</v>
          </cell>
          <cell r="B1433" t="str">
            <v>Nightshift (20-5)</v>
          </cell>
          <cell r="C1433">
            <v>38974</v>
          </cell>
          <cell r="D1433" t="str">
            <v>FA05</v>
          </cell>
          <cell r="F1433" t="str">
            <v>W32</v>
          </cell>
          <cell r="G1433" t="str">
            <v>W82</v>
          </cell>
          <cell r="H1433" t="str">
            <v>EHC</v>
          </cell>
          <cell r="J1433" t="str">
            <v>AQ120021W326914137</v>
          </cell>
          <cell r="K1433" t="str">
            <v>DENT ON PANEL ASSY</v>
          </cell>
          <cell r="L1433" t="str">
            <v>dent</v>
          </cell>
          <cell r="M1433" t="str">
            <v>changed housing panel</v>
          </cell>
          <cell r="P1433" t="str">
            <v>bhel</v>
          </cell>
          <cell r="R1433" t="str">
            <v>000</v>
          </cell>
          <cell r="S1433" t="str">
            <v>2</v>
          </cell>
          <cell r="T1433" t="str">
            <v>1</v>
          </cell>
        </row>
        <row r="1434">
          <cell r="A1434" t="str">
            <v>Azure</v>
          </cell>
          <cell r="B1434" t="str">
            <v>Nightshift (20-5)</v>
          </cell>
          <cell r="C1434">
            <v>38974</v>
          </cell>
          <cell r="D1434" t="str">
            <v>FA01</v>
          </cell>
          <cell r="F1434" t="str">
            <v>W86</v>
          </cell>
          <cell r="G1434" t="str">
            <v>W86</v>
          </cell>
          <cell r="H1434" t="str">
            <v>EHC</v>
          </cell>
          <cell r="J1434" t="str">
            <v>AQ120021W366914217</v>
          </cell>
          <cell r="K1434" t="str">
            <v>UNUSUAL SOUND DURING INK CHARGING</v>
          </cell>
          <cell r="M1434" t="str">
            <v>re install asf</v>
          </cell>
          <cell r="P1434" t="str">
            <v>vivian</v>
          </cell>
          <cell r="R1434" t="str">
            <v>000</v>
          </cell>
          <cell r="S1434" t="str">
            <v>3</v>
          </cell>
          <cell r="T1434" t="str">
            <v>1</v>
          </cell>
        </row>
        <row r="1435">
          <cell r="A1435" t="str">
            <v>Fresno</v>
          </cell>
          <cell r="B1435" t="str">
            <v>Dayshift (8-17)</v>
          </cell>
          <cell r="C1435">
            <v>38974</v>
          </cell>
          <cell r="D1435" t="str">
            <v>FA01</v>
          </cell>
          <cell r="F1435" t="str">
            <v>W16</v>
          </cell>
          <cell r="G1435" t="str">
            <v>W16</v>
          </cell>
          <cell r="H1435" t="str">
            <v>EAI</v>
          </cell>
          <cell r="J1435" t="str">
            <v>aq110032w166914063</v>
          </cell>
          <cell r="K1435" t="str">
            <v>ng ej adjust</v>
          </cell>
          <cell r="M1435" t="str">
            <v>adjust ej</v>
          </cell>
          <cell r="P1435" t="str">
            <v>maricel</v>
          </cell>
          <cell r="R1435" t="str">
            <v>000</v>
          </cell>
          <cell r="S1435" t="str">
            <v>3</v>
          </cell>
          <cell r="T1435" t="str">
            <v>1</v>
          </cell>
        </row>
        <row r="1436">
          <cell r="A1436" t="str">
            <v>Fresno</v>
          </cell>
          <cell r="B1436" t="str">
            <v>Nightshift (20-5)</v>
          </cell>
          <cell r="C1436">
            <v>38974</v>
          </cell>
          <cell r="D1436" t="str">
            <v>FA01</v>
          </cell>
          <cell r="F1436" t="str">
            <v>W16</v>
          </cell>
          <cell r="G1436" t="str">
            <v>W66</v>
          </cell>
          <cell r="H1436" t="str">
            <v>EAI</v>
          </cell>
          <cell r="J1436" t="str">
            <v>aq110032w166914184</v>
          </cell>
          <cell r="K1436" t="str">
            <v>abnormal printing</v>
          </cell>
          <cell r="M1436" t="str">
            <v>changed porous pad pgf</v>
          </cell>
          <cell r="P1436" t="str">
            <v>janice</v>
          </cell>
          <cell r="R1436" t="str">
            <v>000</v>
          </cell>
          <cell r="S1436" t="str">
            <v>1</v>
          </cell>
          <cell r="T1436" t="str">
            <v>1</v>
          </cell>
        </row>
        <row r="1437">
          <cell r="A1437" t="str">
            <v>Fresno</v>
          </cell>
          <cell r="B1437" t="str">
            <v>Nightshift (20-5)</v>
          </cell>
          <cell r="C1437">
            <v>38974</v>
          </cell>
          <cell r="D1437" t="str">
            <v>CA06</v>
          </cell>
          <cell r="F1437" t="str">
            <v>W07</v>
          </cell>
          <cell r="G1437" t="str">
            <v>W57</v>
          </cell>
          <cell r="H1437" t="str">
            <v>EUL</v>
          </cell>
          <cell r="J1437" t="str">
            <v>aq110032w076914061</v>
          </cell>
          <cell r="K1437" t="str">
            <v>white mark on dowel of asf</v>
          </cell>
          <cell r="M1437" t="str">
            <v>changed asf</v>
          </cell>
          <cell r="P1437" t="str">
            <v>chel</v>
          </cell>
          <cell r="R1437" t="str">
            <v>000</v>
          </cell>
          <cell r="S1437" t="str">
            <v>1</v>
          </cell>
          <cell r="T1437" t="str">
            <v>1</v>
          </cell>
        </row>
        <row r="1438">
          <cell r="A1438" t="str">
            <v>Azure</v>
          </cell>
          <cell r="B1438" t="str">
            <v>Nightshift (20-5)</v>
          </cell>
          <cell r="C1438">
            <v>38974</v>
          </cell>
          <cell r="D1438" t="str">
            <v>FA04</v>
          </cell>
          <cell r="F1438" t="str">
            <v>W31</v>
          </cell>
          <cell r="G1438" t="str">
            <v>W81</v>
          </cell>
          <cell r="H1438" t="str">
            <v>EHC</v>
          </cell>
          <cell r="J1438" t="str">
            <v>aq120021w316914055</v>
          </cell>
          <cell r="K1438" t="str">
            <v>ies end sensor check ng</v>
          </cell>
          <cell r="M1438" t="str">
            <v>changed csic connector</v>
          </cell>
          <cell r="P1438" t="str">
            <v>bhel</v>
          </cell>
          <cell r="R1438" t="str">
            <v>000</v>
          </cell>
          <cell r="S1438" t="str">
            <v>1</v>
          </cell>
          <cell r="T1438" t="str">
            <v>1</v>
          </cell>
        </row>
        <row r="1439">
          <cell r="A1439" t="str">
            <v>Fresno</v>
          </cell>
          <cell r="B1439" t="str">
            <v>Nightshift (20-5)</v>
          </cell>
          <cell r="C1439">
            <v>38974</v>
          </cell>
          <cell r="D1439" t="str">
            <v>FA01</v>
          </cell>
          <cell r="F1439" t="str">
            <v>W60</v>
          </cell>
          <cell r="G1439" t="str">
            <v>W60</v>
          </cell>
          <cell r="H1439" t="str">
            <v>EAI</v>
          </cell>
          <cell r="J1439" t="str">
            <v>aq110032w106914383</v>
          </cell>
          <cell r="K1439" t="str">
            <v>unusual sound during discharging</v>
          </cell>
          <cell r="M1439" t="str">
            <v>changed spur gear 53 ej</v>
          </cell>
          <cell r="P1439" t="str">
            <v>vivian</v>
          </cell>
          <cell r="R1439" t="str">
            <v>000</v>
          </cell>
          <cell r="S1439" t="str">
            <v>1</v>
          </cell>
          <cell r="T1439" t="str">
            <v>1</v>
          </cell>
        </row>
        <row r="1440">
          <cell r="A1440" t="str">
            <v>Fresno</v>
          </cell>
          <cell r="B1440" t="str">
            <v>Nightshift (20-5)</v>
          </cell>
          <cell r="C1440">
            <v>38974</v>
          </cell>
          <cell r="D1440" t="str">
            <v>FA01</v>
          </cell>
          <cell r="F1440" t="str">
            <v>W13</v>
          </cell>
          <cell r="G1440" t="str">
            <v>W63</v>
          </cell>
          <cell r="H1440" t="str">
            <v>ECC</v>
          </cell>
          <cell r="J1440" t="str">
            <v>aq110032w136914250</v>
          </cell>
          <cell r="K1440" t="str">
            <v>ng 1st dot value during pw adjustment</v>
          </cell>
          <cell r="M1440" t="str">
            <v>RE PRINT GOOD</v>
          </cell>
          <cell r="P1440" t="str">
            <v>MARICEL</v>
          </cell>
          <cell r="R1440" t="str">
            <v>000</v>
          </cell>
          <cell r="S1440" t="str">
            <v>3</v>
          </cell>
          <cell r="T1440" t="str">
            <v>1</v>
          </cell>
        </row>
        <row r="1441">
          <cell r="A1441" t="str">
            <v>Azure</v>
          </cell>
          <cell r="B1441" t="str">
            <v>Nightshift (20-5)</v>
          </cell>
          <cell r="C1441">
            <v>38974</v>
          </cell>
          <cell r="D1441" t="str">
            <v>CA02</v>
          </cell>
          <cell r="F1441" t="str">
            <v>W86</v>
          </cell>
          <cell r="G1441" t="str">
            <v>W86</v>
          </cell>
          <cell r="H1441" t="str">
            <v>EHC</v>
          </cell>
          <cell r="J1441" t="str">
            <v>aq120021w366914235</v>
          </cell>
          <cell r="K1441" t="str">
            <v>no buzzer</v>
          </cell>
          <cell r="M1441" t="str">
            <v>changed grounding plate head</v>
          </cell>
          <cell r="P1441" t="str">
            <v>chel</v>
          </cell>
          <cell r="R1441" t="str">
            <v>000</v>
          </cell>
          <cell r="S1441" t="str">
            <v>1</v>
          </cell>
          <cell r="T1441" t="str">
            <v>1</v>
          </cell>
        </row>
        <row r="1442">
          <cell r="A1442" t="str">
            <v>Azure</v>
          </cell>
          <cell r="B1442" t="str">
            <v>Nightshift (20-5)</v>
          </cell>
          <cell r="C1442">
            <v>38974</v>
          </cell>
          <cell r="D1442" t="str">
            <v>CA06</v>
          </cell>
          <cell r="F1442" t="str">
            <v>W80</v>
          </cell>
          <cell r="G1442" t="str">
            <v>W80</v>
          </cell>
          <cell r="H1442" t="str">
            <v>EHC</v>
          </cell>
          <cell r="J1442" t="str">
            <v>aq110022w306914161</v>
          </cell>
          <cell r="K1442" t="str">
            <v>dent on extension stacker assy</v>
          </cell>
          <cell r="L1442" t="str">
            <v>dent</v>
          </cell>
          <cell r="M1442" t="str">
            <v>changed stacker support</v>
          </cell>
          <cell r="P1442" t="str">
            <v>bhel</v>
          </cell>
          <cell r="R1442" t="str">
            <v>000</v>
          </cell>
          <cell r="S1442" t="str">
            <v>2</v>
          </cell>
          <cell r="T1442" t="str">
            <v>1</v>
          </cell>
        </row>
        <row r="1443">
          <cell r="A1443" t="str">
            <v>Fresno</v>
          </cell>
          <cell r="B1443" t="str">
            <v>Nightshift (20-5)</v>
          </cell>
          <cell r="C1443">
            <v>38974</v>
          </cell>
          <cell r="D1443" t="str">
            <v>FA01</v>
          </cell>
          <cell r="F1443" t="str">
            <v>W08</v>
          </cell>
          <cell r="G1443" t="str">
            <v>W58</v>
          </cell>
          <cell r="H1443" t="str">
            <v>EAI LATIN</v>
          </cell>
          <cell r="J1443" t="str">
            <v>aq110032w086914191</v>
          </cell>
          <cell r="K1443" t="str">
            <v>no printing result</v>
          </cell>
          <cell r="M1443" t="str">
            <v>CHANGED MCB</v>
          </cell>
          <cell r="N1443" t="str">
            <v>EA68041Z</v>
          </cell>
          <cell r="P1443" t="str">
            <v>JOHNA</v>
          </cell>
          <cell r="R1443" t="str">
            <v>000</v>
          </cell>
          <cell r="S1443" t="str">
            <v>4</v>
          </cell>
          <cell r="T1443" t="str">
            <v>1</v>
          </cell>
        </row>
        <row r="1444">
          <cell r="A1444" t="str">
            <v>Fresno</v>
          </cell>
          <cell r="B1444" t="str">
            <v>Nightshift (20-5)</v>
          </cell>
          <cell r="C1444">
            <v>38974</v>
          </cell>
          <cell r="D1444" t="str">
            <v>FA01</v>
          </cell>
          <cell r="F1444" t="str">
            <v>W64</v>
          </cell>
          <cell r="G1444" t="str">
            <v>W64</v>
          </cell>
          <cell r="H1444" t="str">
            <v>EAI</v>
          </cell>
          <cell r="J1444" t="str">
            <v>AQ110032W146914292</v>
          </cell>
          <cell r="K1444" t="str">
            <v>NG EJ ADJUST (SKEW LOADING OF PAPER)</v>
          </cell>
          <cell r="M1444" t="str">
            <v>re adjust ej</v>
          </cell>
          <cell r="P1444" t="str">
            <v>odeth</v>
          </cell>
          <cell r="R1444" t="str">
            <v>000</v>
          </cell>
          <cell r="S1444" t="str">
            <v>3</v>
          </cell>
          <cell r="T1444" t="str">
            <v>1</v>
          </cell>
        </row>
        <row r="1445">
          <cell r="A1445" t="str">
            <v>Fresno</v>
          </cell>
          <cell r="B1445" t="str">
            <v>Nightshift (20-5)</v>
          </cell>
          <cell r="C1445">
            <v>38974</v>
          </cell>
          <cell r="D1445" t="str">
            <v>CA06</v>
          </cell>
          <cell r="F1445" t="str">
            <v>W66</v>
          </cell>
          <cell r="G1445" t="str">
            <v>W66</v>
          </cell>
          <cell r="H1445" t="str">
            <v>EAI</v>
          </cell>
          <cell r="J1445" t="str">
            <v>AQ110032W166914231</v>
          </cell>
          <cell r="K1445" t="str">
            <v>INK OUT ERROR</v>
          </cell>
          <cell r="M1445" t="str">
            <v>cofirmed good 10x power on</v>
          </cell>
          <cell r="P1445" t="str">
            <v>RIZZA</v>
          </cell>
          <cell r="R1445" t="str">
            <v>000</v>
          </cell>
          <cell r="S1445" t="str">
            <v>3</v>
          </cell>
          <cell r="T1445" t="str">
            <v>1</v>
          </cell>
        </row>
        <row r="1446">
          <cell r="A1446" t="str">
            <v>Fresno</v>
          </cell>
          <cell r="B1446" t="str">
            <v>Nightshift (20-5)</v>
          </cell>
          <cell r="C1446">
            <v>38974</v>
          </cell>
          <cell r="D1446" t="str">
            <v>CA06</v>
          </cell>
          <cell r="F1446" t="str">
            <v>W66</v>
          </cell>
          <cell r="G1446" t="str">
            <v>W66</v>
          </cell>
          <cell r="H1446" t="str">
            <v>EAI</v>
          </cell>
          <cell r="J1446" t="str">
            <v>AQ110032W166914211</v>
          </cell>
          <cell r="K1446" t="str">
            <v>INK OUT ERROR</v>
          </cell>
          <cell r="M1446" t="str">
            <v>10x power on good</v>
          </cell>
          <cell r="P1446" t="str">
            <v>RIZA FABIAN</v>
          </cell>
          <cell r="R1446" t="str">
            <v>000</v>
          </cell>
          <cell r="S1446" t="str">
            <v>3</v>
          </cell>
          <cell r="T1446" t="str">
            <v>1</v>
          </cell>
        </row>
        <row r="1447">
          <cell r="A1447" t="str">
            <v>Fresno</v>
          </cell>
          <cell r="B1447" t="str">
            <v>Nightshift (20-5)</v>
          </cell>
          <cell r="C1447">
            <v>38974</v>
          </cell>
          <cell r="D1447" t="str">
            <v>FA01</v>
          </cell>
          <cell r="F1447" t="str">
            <v>W68</v>
          </cell>
          <cell r="G1447" t="str">
            <v>W68</v>
          </cell>
          <cell r="H1447" t="str">
            <v>EDG</v>
          </cell>
          <cell r="J1447" t="str">
            <v>AQ110032W186914268</v>
          </cell>
          <cell r="K1447" t="str">
            <v>FATAL ERROR DURING INK CHARGING 3CH=FE</v>
          </cell>
          <cell r="M1447" t="str">
            <v>CHANGED BOARD ASSY PF</v>
          </cell>
          <cell r="P1447" t="str">
            <v>PANGET</v>
          </cell>
          <cell r="R1447" t="str">
            <v>000</v>
          </cell>
          <cell r="S1447" t="str">
            <v>1</v>
          </cell>
          <cell r="T1447" t="str">
            <v>1</v>
          </cell>
        </row>
        <row r="1448">
          <cell r="A1448" t="str">
            <v>Azure</v>
          </cell>
          <cell r="B1448" t="str">
            <v>Nightshift (20-5)</v>
          </cell>
          <cell r="C1448">
            <v>38974</v>
          </cell>
          <cell r="D1448" t="str">
            <v>FA01</v>
          </cell>
          <cell r="F1448" t="str">
            <v>W87</v>
          </cell>
          <cell r="G1448" t="str">
            <v>W87</v>
          </cell>
          <cell r="H1448" t="str">
            <v>EHC</v>
          </cell>
          <cell r="J1448" t="str">
            <v>AQ120021W376912367</v>
          </cell>
          <cell r="K1448" t="str">
            <v>UNUSUAL SOUND DURING POWER ON</v>
          </cell>
          <cell r="M1448" t="str">
            <v>confirmed good</v>
          </cell>
          <cell r="P1448" t="str">
            <v>lonel</v>
          </cell>
          <cell r="R1448" t="str">
            <v>000</v>
          </cell>
          <cell r="S1448" t="str">
            <v>1</v>
          </cell>
          <cell r="T1448" t="str">
            <v>1</v>
          </cell>
        </row>
        <row r="1449">
          <cell r="A1449" t="str">
            <v>Fresno</v>
          </cell>
          <cell r="B1449" t="str">
            <v>Nightshift (20-5)</v>
          </cell>
          <cell r="C1449">
            <v>38974</v>
          </cell>
          <cell r="D1449" t="str">
            <v>CA06</v>
          </cell>
          <cell r="F1449" t="str">
            <v>W63</v>
          </cell>
          <cell r="G1449" t="str">
            <v>W63</v>
          </cell>
          <cell r="H1449" t="str">
            <v>ECC</v>
          </cell>
          <cell r="J1449" t="str">
            <v>AQ110032W136914301</v>
          </cell>
          <cell r="K1449" t="str">
            <v>INK OUT ERROR</v>
          </cell>
          <cell r="M1449" t="str">
            <v>10x confirmation good</v>
          </cell>
          <cell r="P1449" t="str">
            <v>bhel</v>
          </cell>
          <cell r="R1449" t="str">
            <v>000</v>
          </cell>
          <cell r="S1449" t="str">
            <v>3</v>
          </cell>
          <cell r="T1449" t="str">
            <v>1</v>
          </cell>
        </row>
        <row r="1450">
          <cell r="A1450" t="str">
            <v>Fresno</v>
          </cell>
          <cell r="B1450" t="str">
            <v>Nightshift (20-5)</v>
          </cell>
          <cell r="C1450">
            <v>38974</v>
          </cell>
          <cell r="D1450" t="str">
            <v>CA06</v>
          </cell>
          <cell r="F1450" t="str">
            <v>W63</v>
          </cell>
          <cell r="G1450" t="str">
            <v>W63</v>
          </cell>
          <cell r="H1450" t="str">
            <v>ECC</v>
          </cell>
          <cell r="J1450" t="str">
            <v>AQ110032W136914296</v>
          </cell>
          <cell r="K1450" t="str">
            <v>INK OUT ERROR</v>
          </cell>
          <cell r="M1450" t="str">
            <v>10x confirmation good</v>
          </cell>
          <cell r="P1450" t="str">
            <v>bhel</v>
          </cell>
          <cell r="R1450" t="str">
            <v>000</v>
          </cell>
          <cell r="S1450" t="str">
            <v>3</v>
          </cell>
          <cell r="T1450" t="str">
            <v>1</v>
          </cell>
        </row>
        <row r="1451">
          <cell r="A1451" t="str">
            <v>Fresno</v>
          </cell>
          <cell r="B1451" t="str">
            <v>Nightshift (20-5)</v>
          </cell>
          <cell r="C1451">
            <v>38974</v>
          </cell>
          <cell r="D1451" t="str">
            <v>MA05</v>
          </cell>
          <cell r="F1451" t="str">
            <v>W65</v>
          </cell>
          <cell r="G1451" t="str">
            <v>W65</v>
          </cell>
          <cell r="H1451" t="str">
            <v>EUL</v>
          </cell>
          <cell r="J1451" t="str">
            <v>aq110032w156914405</v>
          </cell>
          <cell r="K1451" t="str">
            <v>loose thread ink system to frame main</v>
          </cell>
          <cell r="L1451" t="str">
            <v>loose</v>
          </cell>
          <cell r="M1451" t="str">
            <v>dis assy</v>
          </cell>
          <cell r="P1451" t="str">
            <v>janice</v>
          </cell>
          <cell r="R1451" t="str">
            <v>000</v>
          </cell>
          <cell r="S1451" t="str">
            <v>2</v>
          </cell>
          <cell r="T1451" t="str">
            <v>1</v>
          </cell>
        </row>
        <row r="1452">
          <cell r="A1452" t="str">
            <v>Fresno</v>
          </cell>
          <cell r="B1452" t="str">
            <v>Nightshift (20-5)</v>
          </cell>
          <cell r="C1452">
            <v>38974</v>
          </cell>
          <cell r="D1452" t="str">
            <v>FA04</v>
          </cell>
          <cell r="F1452" t="str">
            <v>W67</v>
          </cell>
          <cell r="G1452" t="str">
            <v>W67</v>
          </cell>
          <cell r="H1452" t="str">
            <v>EUL</v>
          </cell>
          <cell r="J1452" t="str">
            <v>aq110032w176914144</v>
          </cell>
          <cell r="K1452" t="str">
            <v>data is not match panel setting value mismatch</v>
          </cell>
          <cell r="M1452" t="str">
            <v>ndf</v>
          </cell>
          <cell r="P1452" t="str">
            <v>maricel</v>
          </cell>
          <cell r="R1452" t="str">
            <v>000</v>
          </cell>
          <cell r="S1452" t="str">
            <v>3</v>
          </cell>
          <cell r="T1452" t="str">
            <v>1</v>
          </cell>
        </row>
        <row r="1453">
          <cell r="A1453" t="str">
            <v>Fresno</v>
          </cell>
          <cell r="B1453" t="str">
            <v>Nightshift (20-5)</v>
          </cell>
          <cell r="C1453">
            <v>38974</v>
          </cell>
          <cell r="D1453" t="str">
            <v>FA04</v>
          </cell>
          <cell r="F1453" t="str">
            <v>W67</v>
          </cell>
          <cell r="G1453" t="str">
            <v>W67</v>
          </cell>
          <cell r="H1453" t="str">
            <v>EUL</v>
          </cell>
          <cell r="J1453" t="str">
            <v>aq110032w176914139</v>
          </cell>
          <cell r="K1453" t="str">
            <v>mismatch customer setting</v>
          </cell>
          <cell r="M1453" t="str">
            <v>ndf</v>
          </cell>
          <cell r="P1453" t="str">
            <v>maricel</v>
          </cell>
          <cell r="R1453" t="str">
            <v>000</v>
          </cell>
          <cell r="S1453" t="str">
            <v>3</v>
          </cell>
          <cell r="T1453" t="str">
            <v>1</v>
          </cell>
        </row>
        <row r="1454">
          <cell r="A1454" t="str">
            <v>Fresno</v>
          </cell>
          <cell r="B1454" t="str">
            <v>Nightshift (20-5)</v>
          </cell>
          <cell r="C1454">
            <v>38974</v>
          </cell>
          <cell r="D1454" t="str">
            <v>FA01</v>
          </cell>
          <cell r="F1454" t="str">
            <v>W63</v>
          </cell>
          <cell r="G1454" t="str">
            <v>W63</v>
          </cell>
          <cell r="H1454" t="str">
            <v>ECC</v>
          </cell>
          <cell r="J1454" t="str">
            <v>aq110032w136914294</v>
          </cell>
          <cell r="K1454" t="str">
            <v>head adjustment</v>
          </cell>
          <cell r="M1454" t="str">
            <v>re install printhead</v>
          </cell>
          <cell r="P1454" t="str">
            <v>mel</v>
          </cell>
          <cell r="R1454" t="str">
            <v>000</v>
          </cell>
          <cell r="S1454" t="str">
            <v>3</v>
          </cell>
          <cell r="T1454" t="str">
            <v>1</v>
          </cell>
        </row>
        <row r="1455">
          <cell r="A1455" t="str">
            <v>Fresno</v>
          </cell>
          <cell r="B1455" t="str">
            <v>Nightshift (20-5)</v>
          </cell>
          <cell r="C1455">
            <v>38974</v>
          </cell>
          <cell r="D1455" t="str">
            <v>FA04</v>
          </cell>
          <cell r="F1455" t="str">
            <v>W67</v>
          </cell>
          <cell r="G1455" t="str">
            <v>W67</v>
          </cell>
          <cell r="H1455" t="str">
            <v>EUL</v>
          </cell>
          <cell r="J1455" t="str">
            <v>aq110032w176914148</v>
          </cell>
          <cell r="K1455" t="str">
            <v>data is not match cutomer setting mismatch panel setting value miamatch</v>
          </cell>
          <cell r="M1455" t="str">
            <v>ndf</v>
          </cell>
          <cell r="P1455" t="str">
            <v>odeth</v>
          </cell>
          <cell r="R1455" t="str">
            <v>000</v>
          </cell>
          <cell r="S1455" t="str">
            <v>3</v>
          </cell>
          <cell r="T1455" t="str">
            <v>1</v>
          </cell>
        </row>
        <row r="1456">
          <cell r="A1456" t="str">
            <v>Azure</v>
          </cell>
          <cell r="B1456" t="str">
            <v>Nightshift (20-5)</v>
          </cell>
          <cell r="C1456">
            <v>38974</v>
          </cell>
          <cell r="D1456" t="str">
            <v>FA01</v>
          </cell>
          <cell r="F1456" t="str">
            <v>W87</v>
          </cell>
          <cell r="G1456" t="str">
            <v>W87</v>
          </cell>
          <cell r="H1456" t="str">
            <v>EHC</v>
          </cell>
          <cell r="J1456" t="str">
            <v>aq120021w396914164</v>
          </cell>
          <cell r="K1456" t="str">
            <v>hard to adjust ej</v>
          </cell>
          <cell r="M1456" t="str">
            <v>adjust ej</v>
          </cell>
          <cell r="P1456" t="str">
            <v>maricel</v>
          </cell>
          <cell r="R1456" t="str">
            <v>000</v>
          </cell>
          <cell r="S1456" t="str">
            <v>3</v>
          </cell>
          <cell r="T1456" t="str">
            <v>1</v>
          </cell>
        </row>
        <row r="1457">
          <cell r="A1457" t="str">
            <v>Fresno</v>
          </cell>
          <cell r="B1457" t="str">
            <v>Nightshift (20-5)</v>
          </cell>
          <cell r="C1457">
            <v>38974</v>
          </cell>
          <cell r="D1457" t="str">
            <v>FA01</v>
          </cell>
          <cell r="F1457" t="str">
            <v>W61</v>
          </cell>
          <cell r="G1457" t="str">
            <v>W61</v>
          </cell>
          <cell r="H1457" t="str">
            <v>EAI</v>
          </cell>
          <cell r="J1457" t="str">
            <v>aq110032w116914370</v>
          </cell>
          <cell r="K1457" t="str">
            <v>ng head adjust</v>
          </cell>
          <cell r="M1457" t="str">
            <v>re-install print head</v>
          </cell>
          <cell r="P1457" t="str">
            <v>mel</v>
          </cell>
          <cell r="R1457" t="str">
            <v>000</v>
          </cell>
          <cell r="S1457" t="str">
            <v>3</v>
          </cell>
          <cell r="T1457" t="str">
            <v>1</v>
          </cell>
        </row>
        <row r="1458">
          <cell r="A1458" t="str">
            <v>Fresno</v>
          </cell>
          <cell r="B1458" t="str">
            <v>Nightshift (20-5)</v>
          </cell>
          <cell r="C1458">
            <v>38974</v>
          </cell>
          <cell r="D1458" t="str">
            <v>FA01</v>
          </cell>
          <cell r="F1458" t="str">
            <v>W61</v>
          </cell>
          <cell r="G1458" t="str">
            <v>W61</v>
          </cell>
          <cell r="H1458" t="str">
            <v>EAI</v>
          </cell>
          <cell r="J1458" t="str">
            <v>aq110032w116914378</v>
          </cell>
          <cell r="K1458" t="str">
            <v>adjust value range over</v>
          </cell>
          <cell r="M1458" t="str">
            <v>re install printhead</v>
          </cell>
          <cell r="P1458" t="str">
            <v>lhea</v>
          </cell>
          <cell r="R1458" t="str">
            <v>000</v>
          </cell>
          <cell r="S1458" t="str">
            <v>3</v>
          </cell>
          <cell r="T1458" t="str">
            <v>1</v>
          </cell>
        </row>
        <row r="1459">
          <cell r="A1459" t="str">
            <v>Azure</v>
          </cell>
          <cell r="B1459" t="str">
            <v>Nightshift (20-5)</v>
          </cell>
          <cell r="C1459">
            <v>38974</v>
          </cell>
          <cell r="D1459" t="str">
            <v>FA01</v>
          </cell>
          <cell r="F1459" t="str">
            <v>W87</v>
          </cell>
          <cell r="G1459" t="str">
            <v>W87</v>
          </cell>
          <cell r="H1459" t="str">
            <v>EHC</v>
          </cell>
          <cell r="J1459" t="str">
            <v>aq120021w376914153</v>
          </cell>
          <cell r="K1459" t="str">
            <v>unusual sound during discharging</v>
          </cell>
          <cell r="M1459" t="str">
            <v>changed pf motor</v>
          </cell>
          <cell r="P1459" t="str">
            <v>johna</v>
          </cell>
          <cell r="R1459" t="str">
            <v>000</v>
          </cell>
          <cell r="S1459" t="str">
            <v>1</v>
          </cell>
          <cell r="T1459" t="str">
            <v>1</v>
          </cell>
        </row>
        <row r="1460">
          <cell r="A1460" t="str">
            <v>Azure</v>
          </cell>
          <cell r="B1460" t="str">
            <v>Nightshift (20-5)</v>
          </cell>
          <cell r="C1460">
            <v>38974</v>
          </cell>
          <cell r="D1460" t="str">
            <v>CA01</v>
          </cell>
          <cell r="F1460" t="str">
            <v>W83</v>
          </cell>
          <cell r="G1460" t="str">
            <v>W83</v>
          </cell>
          <cell r="H1460" t="str">
            <v>EHC</v>
          </cell>
          <cell r="J1460" t="str">
            <v>aq120021w336914232</v>
          </cell>
          <cell r="K1460" t="str">
            <v>cannot find pc card test</v>
          </cell>
          <cell r="M1460" t="str">
            <v>ndf</v>
          </cell>
          <cell r="P1460" t="str">
            <v>odeth</v>
          </cell>
          <cell r="R1460" t="str">
            <v>000</v>
          </cell>
          <cell r="S1460" t="str">
            <v>3</v>
          </cell>
          <cell r="T1460" t="str">
            <v>1</v>
          </cell>
        </row>
        <row r="1461">
          <cell r="A1461" t="str">
            <v>Azure</v>
          </cell>
          <cell r="B1461" t="str">
            <v>Nightshift (20-5)</v>
          </cell>
          <cell r="C1461">
            <v>38974</v>
          </cell>
          <cell r="D1461" t="str">
            <v>FA01</v>
          </cell>
          <cell r="F1461" t="str">
            <v>W90</v>
          </cell>
          <cell r="G1461" t="str">
            <v>W90</v>
          </cell>
          <cell r="H1461" t="str">
            <v>EHC</v>
          </cell>
          <cell r="J1461" t="str">
            <v>aq120021w316914243</v>
          </cell>
          <cell r="K1461" t="str">
            <v>continous loading of paper (not properly inserted lever pe)</v>
          </cell>
          <cell r="L1461" t="str">
            <v>wi</v>
          </cell>
          <cell r="M1461" t="str">
            <v>re insert lever pe</v>
          </cell>
          <cell r="P1461" t="str">
            <v>leth</v>
          </cell>
          <cell r="Q1461" t="str">
            <v>OL3</v>
          </cell>
          <cell r="R1461" t="str">
            <v>000</v>
          </cell>
          <cell r="S1461" t="str">
            <v>2</v>
          </cell>
          <cell r="T1461" t="str">
            <v>1</v>
          </cell>
        </row>
        <row r="1462">
          <cell r="A1462" t="str">
            <v>Fresno</v>
          </cell>
          <cell r="B1462" t="str">
            <v>Nightshift (20-5)</v>
          </cell>
          <cell r="C1462">
            <v>38974</v>
          </cell>
          <cell r="D1462" t="str">
            <v>FA01</v>
          </cell>
          <cell r="F1462" t="str">
            <v>W58</v>
          </cell>
          <cell r="G1462" t="str">
            <v>W58</v>
          </cell>
          <cell r="H1462" t="str">
            <v>EAI LATIN</v>
          </cell>
          <cell r="J1462" t="str">
            <v>aq110032w086914251</v>
          </cell>
          <cell r="K1462" t="str">
            <v>unusual sound during ink charging</v>
          </cell>
          <cell r="M1462" t="str">
            <v>RE INSTALL ASF</v>
          </cell>
          <cell r="P1462" t="str">
            <v>BHEL</v>
          </cell>
          <cell r="R1462" t="str">
            <v>000</v>
          </cell>
          <cell r="S1462" t="str">
            <v>3</v>
          </cell>
          <cell r="T1462" t="str">
            <v>1</v>
          </cell>
        </row>
        <row r="1463">
          <cell r="A1463" t="str">
            <v>Fresno</v>
          </cell>
          <cell r="B1463" t="str">
            <v>Nightshift (20-5)</v>
          </cell>
          <cell r="C1463">
            <v>38974</v>
          </cell>
          <cell r="D1463" t="str">
            <v>FA01</v>
          </cell>
          <cell r="F1463" t="str">
            <v>W58</v>
          </cell>
          <cell r="G1463" t="str">
            <v>W58</v>
          </cell>
          <cell r="H1463" t="str">
            <v>EAI LATIN</v>
          </cell>
          <cell r="J1463" t="str">
            <v>aq110032w086914253</v>
          </cell>
          <cell r="K1463" t="str">
            <v>unusual sound during ink charging</v>
          </cell>
          <cell r="M1463" t="str">
            <v>RE INSTALL ASF</v>
          </cell>
          <cell r="P1463" t="str">
            <v>JOHNA</v>
          </cell>
          <cell r="R1463" t="str">
            <v>000</v>
          </cell>
          <cell r="S1463" t="str">
            <v>3</v>
          </cell>
          <cell r="T1463" t="str">
            <v>1</v>
          </cell>
        </row>
        <row r="1464">
          <cell r="A1464" t="str">
            <v>Fresno</v>
          </cell>
          <cell r="B1464" t="str">
            <v>Nightshift (20-5)</v>
          </cell>
          <cell r="C1464">
            <v>38974</v>
          </cell>
          <cell r="D1464" t="str">
            <v>FA01</v>
          </cell>
          <cell r="F1464" t="str">
            <v>W57</v>
          </cell>
          <cell r="G1464" t="str">
            <v>W57</v>
          </cell>
          <cell r="H1464" t="str">
            <v>EUL</v>
          </cell>
          <cell r="J1464" t="str">
            <v>aq110032w076914087</v>
          </cell>
          <cell r="K1464" t="str">
            <v>brs test error</v>
          </cell>
          <cell r="M1464" t="str">
            <v>re scan brs good</v>
          </cell>
          <cell r="P1464" t="str">
            <v>panget</v>
          </cell>
          <cell r="R1464" t="str">
            <v>000</v>
          </cell>
          <cell r="S1464" t="str">
            <v>3</v>
          </cell>
          <cell r="T1464" t="str">
            <v>1</v>
          </cell>
        </row>
        <row r="1465">
          <cell r="A1465" t="str">
            <v>Fresno</v>
          </cell>
          <cell r="B1465" t="str">
            <v>Nightshift (20-5)</v>
          </cell>
          <cell r="C1465">
            <v>38974</v>
          </cell>
          <cell r="D1465" t="str">
            <v>CA02</v>
          </cell>
          <cell r="F1465" t="str">
            <v>W67</v>
          </cell>
          <cell r="G1465" t="str">
            <v>W67</v>
          </cell>
          <cell r="H1465" t="str">
            <v>EUL</v>
          </cell>
          <cell r="J1465" t="str">
            <v>aq110032w176914176</v>
          </cell>
          <cell r="K1465" t="str">
            <v>cannot pg</v>
          </cell>
          <cell r="M1465" t="str">
            <v>re pg</v>
          </cell>
          <cell r="P1465" t="str">
            <v>johna</v>
          </cell>
          <cell r="R1465" t="str">
            <v>000</v>
          </cell>
          <cell r="S1465" t="str">
            <v>3</v>
          </cell>
          <cell r="T1465" t="str">
            <v>1</v>
          </cell>
        </row>
        <row r="1466">
          <cell r="A1466" t="str">
            <v>Azure</v>
          </cell>
          <cell r="B1466" t="str">
            <v>Nightshift (20-5)</v>
          </cell>
          <cell r="C1466">
            <v>38974</v>
          </cell>
          <cell r="D1466" t="str">
            <v>FA04</v>
          </cell>
          <cell r="F1466" t="str">
            <v>W83</v>
          </cell>
          <cell r="G1466" t="str">
            <v>W83</v>
          </cell>
          <cell r="H1466" t="str">
            <v>EHC</v>
          </cell>
          <cell r="J1466" t="str">
            <v>aq120021w336914221</v>
          </cell>
          <cell r="K1466" t="str">
            <v>ies end sensor ng</v>
          </cell>
          <cell r="M1466" t="str">
            <v>changed connector</v>
          </cell>
          <cell r="P1466" t="str">
            <v>bhel</v>
          </cell>
          <cell r="R1466" t="str">
            <v>000</v>
          </cell>
          <cell r="S1466" t="str">
            <v>1</v>
          </cell>
          <cell r="T1466" t="str">
            <v>1</v>
          </cell>
        </row>
        <row r="1467">
          <cell r="A1467" t="str">
            <v>Azure</v>
          </cell>
          <cell r="B1467" t="str">
            <v>Nightshift (20-5)</v>
          </cell>
          <cell r="C1467">
            <v>38974</v>
          </cell>
          <cell r="D1467" t="str">
            <v>FA01</v>
          </cell>
          <cell r="F1467" t="str">
            <v>W87</v>
          </cell>
          <cell r="G1467" t="str">
            <v>W87</v>
          </cell>
          <cell r="H1467" t="str">
            <v>EHC</v>
          </cell>
          <cell r="J1467" t="str">
            <v>aq120021w376914173</v>
          </cell>
          <cell r="K1467" t="str">
            <v>unusual sound during ink charging</v>
          </cell>
          <cell r="M1467" t="str">
            <v>RE INSTALL ASF</v>
          </cell>
          <cell r="P1467" t="str">
            <v>BHEL</v>
          </cell>
          <cell r="R1467" t="str">
            <v>000</v>
          </cell>
          <cell r="S1467" t="str">
            <v>3</v>
          </cell>
          <cell r="T1467" t="str">
            <v>1</v>
          </cell>
        </row>
        <row r="1468">
          <cell r="A1468" t="str">
            <v>Fresno</v>
          </cell>
          <cell r="B1468" t="str">
            <v>Nightshift (20-5)</v>
          </cell>
          <cell r="C1468">
            <v>38974</v>
          </cell>
          <cell r="D1468" t="str">
            <v>FA01</v>
          </cell>
          <cell r="F1468" t="str">
            <v>W70</v>
          </cell>
          <cell r="G1468" t="str">
            <v>W70</v>
          </cell>
          <cell r="H1468" t="str">
            <v>EDG</v>
          </cell>
          <cell r="J1468" t="str">
            <v>aq110032w206912211</v>
          </cell>
          <cell r="K1468" t="str">
            <v>no power during head angular</v>
          </cell>
          <cell r="M1468" t="str">
            <v>CHANGED PRINTHEAD</v>
          </cell>
          <cell r="P1468" t="str">
            <v>LHEA</v>
          </cell>
          <cell r="R1468" t="str">
            <v>000</v>
          </cell>
          <cell r="S1468" t="str">
            <v>1</v>
          </cell>
          <cell r="T1468" t="str">
            <v>1</v>
          </cell>
        </row>
        <row r="1469">
          <cell r="A1469" t="str">
            <v>Azure</v>
          </cell>
          <cell r="B1469" t="str">
            <v>Nightshift (20-5)</v>
          </cell>
          <cell r="C1469">
            <v>38974</v>
          </cell>
          <cell r="D1469" t="str">
            <v>FA04</v>
          </cell>
          <cell r="F1469" t="str">
            <v>W81</v>
          </cell>
          <cell r="G1469" t="str">
            <v>W81</v>
          </cell>
          <cell r="H1469" t="str">
            <v>EHC</v>
          </cell>
          <cell r="J1469" t="str">
            <v>aq120021w316914166</v>
          </cell>
          <cell r="K1469" t="str">
            <v>ies end sensor check ng</v>
          </cell>
          <cell r="M1469" t="str">
            <v>changed csic board</v>
          </cell>
          <cell r="P1469" t="str">
            <v>bhel</v>
          </cell>
          <cell r="R1469" t="str">
            <v>000</v>
          </cell>
          <cell r="S1469" t="str">
            <v>1</v>
          </cell>
          <cell r="T1469" t="str">
            <v>1</v>
          </cell>
        </row>
        <row r="1470">
          <cell r="A1470" t="str">
            <v>Fresno</v>
          </cell>
          <cell r="B1470" t="str">
            <v>Nightshift (20-5)</v>
          </cell>
          <cell r="C1470">
            <v>38974</v>
          </cell>
          <cell r="D1470" t="str">
            <v>FA01</v>
          </cell>
          <cell r="F1470" t="str">
            <v>W65</v>
          </cell>
          <cell r="G1470" t="str">
            <v>W65</v>
          </cell>
          <cell r="H1470" t="str">
            <v>EUL</v>
          </cell>
          <cell r="J1470" t="str">
            <v>aq110032w156914409</v>
          </cell>
          <cell r="K1470" t="str">
            <v>no detection of cdr tray</v>
          </cell>
          <cell r="M1470" t="str">
            <v>CHANGED DETECTOR GUIDE CDR</v>
          </cell>
          <cell r="P1470" t="str">
            <v>RIZA FABIAN</v>
          </cell>
          <cell r="R1470" t="str">
            <v>000</v>
          </cell>
          <cell r="S1470" t="str">
            <v>1</v>
          </cell>
          <cell r="T1470" t="str">
            <v>1</v>
          </cell>
        </row>
        <row r="1471">
          <cell r="A1471" t="str">
            <v>Fresno</v>
          </cell>
          <cell r="B1471" t="str">
            <v>Nightshift (20-5)</v>
          </cell>
          <cell r="C1471">
            <v>38973</v>
          </cell>
          <cell r="D1471" t="str">
            <v>FA01</v>
          </cell>
          <cell r="F1471" t="str">
            <v>W61</v>
          </cell>
          <cell r="G1471" t="str">
            <v>W61</v>
          </cell>
          <cell r="H1471" t="str">
            <v>EAI</v>
          </cell>
          <cell r="J1471" t="str">
            <v>aq110032w116914413</v>
          </cell>
          <cell r="K1471" t="str">
            <v>no power w/ burn smell during ink charging</v>
          </cell>
          <cell r="M1471" t="str">
            <v>changed mcb</v>
          </cell>
          <cell r="N1471" t="str">
            <v>ea68249z</v>
          </cell>
          <cell r="P1471" t="str">
            <v>johna</v>
          </cell>
          <cell r="R1471" t="str">
            <v>000</v>
          </cell>
          <cell r="S1471" t="str">
            <v>4</v>
          </cell>
          <cell r="T1471" t="str">
            <v>1</v>
          </cell>
        </row>
        <row r="1472">
          <cell r="A1472" t="str">
            <v>Azure</v>
          </cell>
          <cell r="B1472" t="str">
            <v>Nightshift (20-5)</v>
          </cell>
          <cell r="C1472">
            <v>38974</v>
          </cell>
          <cell r="D1472" t="str">
            <v>CA06</v>
          </cell>
          <cell r="F1472" t="str">
            <v>W81</v>
          </cell>
          <cell r="G1472" t="str">
            <v>W81</v>
          </cell>
          <cell r="H1472" t="str">
            <v>EHC</v>
          </cell>
          <cell r="J1472" t="str">
            <v>aq120021w316914197</v>
          </cell>
          <cell r="K1472" t="str">
            <v>missing lever guide cdr</v>
          </cell>
          <cell r="L1472" t="str">
            <v>missing</v>
          </cell>
          <cell r="M1472" t="str">
            <v>attached lever guide cdr</v>
          </cell>
          <cell r="P1472" t="str">
            <v>liza</v>
          </cell>
          <cell r="R1472" t="str">
            <v>000</v>
          </cell>
          <cell r="S1472" t="str">
            <v>2</v>
          </cell>
          <cell r="T1472" t="str">
            <v>1</v>
          </cell>
        </row>
        <row r="1473">
          <cell r="A1473" t="str">
            <v>Azure</v>
          </cell>
          <cell r="B1473" t="str">
            <v>Nightshift (20-5)</v>
          </cell>
          <cell r="C1473">
            <v>38974</v>
          </cell>
          <cell r="D1473" t="str">
            <v>FA01</v>
          </cell>
          <cell r="F1473" t="str">
            <v>W87</v>
          </cell>
          <cell r="G1473" t="str">
            <v>W87</v>
          </cell>
          <cell r="H1473" t="str">
            <v>EHC</v>
          </cell>
          <cell r="J1473" t="str">
            <v>aq120021w376914165</v>
          </cell>
          <cell r="K1473" t="str">
            <v>head adjustment</v>
          </cell>
          <cell r="M1473" t="str">
            <v>re install printhead</v>
          </cell>
          <cell r="P1473" t="str">
            <v>mel</v>
          </cell>
          <cell r="R1473" t="str">
            <v>000</v>
          </cell>
          <cell r="S1473" t="str">
            <v>3</v>
          </cell>
          <cell r="T1473" t="str">
            <v>1</v>
          </cell>
        </row>
        <row r="1474">
          <cell r="A1474" t="str">
            <v>Azure</v>
          </cell>
          <cell r="B1474" t="str">
            <v>Nightshift (20-5)</v>
          </cell>
          <cell r="C1474">
            <v>38974</v>
          </cell>
          <cell r="D1474" t="str">
            <v>FA01</v>
          </cell>
          <cell r="F1474" t="str">
            <v>W90</v>
          </cell>
          <cell r="G1474" t="str">
            <v>W90</v>
          </cell>
          <cell r="H1474" t="str">
            <v>EHC</v>
          </cell>
          <cell r="J1474" t="str">
            <v>aq120021w316914255</v>
          </cell>
          <cell r="K1474" t="str">
            <v>no loading of cdr tray</v>
          </cell>
          <cell r="M1474" t="str">
            <v>changed detector leaf b2</v>
          </cell>
          <cell r="R1474" t="str">
            <v>000</v>
          </cell>
          <cell r="S1474" t="str">
            <v>1</v>
          </cell>
          <cell r="T1474" t="str">
            <v>1</v>
          </cell>
        </row>
        <row r="1475">
          <cell r="A1475" t="str">
            <v>Azure</v>
          </cell>
          <cell r="B1475" t="str">
            <v>Nightshift (20-5)</v>
          </cell>
          <cell r="C1475">
            <v>38974</v>
          </cell>
          <cell r="D1475" t="str">
            <v>CA06</v>
          </cell>
          <cell r="F1475" t="str">
            <v>W85</v>
          </cell>
          <cell r="G1475" t="str">
            <v>W85</v>
          </cell>
          <cell r="H1475" t="str">
            <v>EHC</v>
          </cell>
          <cell r="J1475" t="str">
            <v>aq120021w356914370</v>
          </cell>
          <cell r="K1475" t="str">
            <v>error reply id</v>
          </cell>
          <cell r="M1475" t="str">
            <v>changed mcb</v>
          </cell>
          <cell r="N1475" t="str">
            <v>el69042f</v>
          </cell>
          <cell r="P1475" t="str">
            <v>johna</v>
          </cell>
          <cell r="R1475" t="str">
            <v>000</v>
          </cell>
          <cell r="S1475" t="str">
            <v>4</v>
          </cell>
          <cell r="T1475" t="str">
            <v>1</v>
          </cell>
        </row>
        <row r="1476">
          <cell r="A1476" t="str">
            <v>Azure</v>
          </cell>
          <cell r="B1476" t="str">
            <v>Nightshift (20-5)</v>
          </cell>
          <cell r="C1476">
            <v>38974</v>
          </cell>
          <cell r="D1476" t="str">
            <v>FA01</v>
          </cell>
          <cell r="F1476" t="str">
            <v>W63</v>
          </cell>
          <cell r="G1476" t="str">
            <v>W63</v>
          </cell>
          <cell r="H1476" t="str">
            <v>ECC</v>
          </cell>
          <cell r="J1476" t="str">
            <v>aq110032w136914340</v>
          </cell>
          <cell r="K1476" t="str">
            <v>over range during head adjustment</v>
          </cell>
          <cell r="M1476" t="str">
            <v>RE INSTALL PRINTHEAD</v>
          </cell>
          <cell r="P1476" t="str">
            <v>LHEA</v>
          </cell>
          <cell r="R1476" t="str">
            <v>000</v>
          </cell>
          <cell r="S1476" t="str">
            <v>3</v>
          </cell>
          <cell r="T1476" t="str">
            <v>1</v>
          </cell>
        </row>
        <row r="1477">
          <cell r="A1477" t="str">
            <v>Fresno</v>
          </cell>
          <cell r="B1477" t="str">
            <v>Nightshift (20-5)</v>
          </cell>
          <cell r="C1477">
            <v>38974</v>
          </cell>
          <cell r="D1477" t="str">
            <v>FA04</v>
          </cell>
          <cell r="F1477" t="str">
            <v>W62</v>
          </cell>
          <cell r="G1477" t="str">
            <v>W62</v>
          </cell>
          <cell r="H1477" t="str">
            <v>EAI</v>
          </cell>
          <cell r="J1477" t="str">
            <v>AQ110032W126914384</v>
          </cell>
          <cell r="K1477" t="str">
            <v>MISMATCH CUSTOMER SETTING</v>
          </cell>
          <cell r="M1477" t="str">
            <v>re discharged</v>
          </cell>
          <cell r="P1477" t="str">
            <v>odeth</v>
          </cell>
          <cell r="R1477" t="str">
            <v>000</v>
          </cell>
          <cell r="S1477" t="str">
            <v>3</v>
          </cell>
          <cell r="T1477" t="str">
            <v>1</v>
          </cell>
        </row>
        <row r="1478">
          <cell r="A1478" t="str">
            <v>Fresno</v>
          </cell>
          <cell r="B1478" t="str">
            <v>Nightshift (20-5)</v>
          </cell>
          <cell r="C1478">
            <v>38974</v>
          </cell>
          <cell r="D1478" t="str">
            <v>FA04</v>
          </cell>
          <cell r="F1478" t="str">
            <v>W60</v>
          </cell>
          <cell r="G1478" t="str">
            <v>W60</v>
          </cell>
          <cell r="H1478" t="str">
            <v>EAI</v>
          </cell>
          <cell r="J1478" t="str">
            <v>AQ110032W106915096</v>
          </cell>
          <cell r="K1478" t="str">
            <v>FATAL ERROR DURING DUMMY</v>
          </cell>
          <cell r="M1478" t="str">
            <v>CHANGED BOARD ASSY CSIC</v>
          </cell>
          <cell r="P1478" t="str">
            <v>LIZA</v>
          </cell>
          <cell r="R1478" t="str">
            <v>000</v>
          </cell>
          <cell r="S1478" t="str">
            <v>1</v>
          </cell>
          <cell r="T1478" t="str">
            <v>1</v>
          </cell>
        </row>
        <row r="1479">
          <cell r="A1479" t="str">
            <v>Fresno</v>
          </cell>
          <cell r="B1479" t="str">
            <v>Nightshift (20-5)</v>
          </cell>
          <cell r="C1479">
            <v>38974</v>
          </cell>
          <cell r="D1479" t="str">
            <v>FA01</v>
          </cell>
          <cell r="F1479" t="str">
            <v>W59</v>
          </cell>
          <cell r="G1479" t="str">
            <v>W59</v>
          </cell>
          <cell r="H1479" t="str">
            <v>EAI</v>
          </cell>
          <cell r="J1479" t="str">
            <v>AQ110032W096915071</v>
          </cell>
          <cell r="K1479" t="str">
            <v>ABNORMAL PRINTING</v>
          </cell>
          <cell r="M1479" t="str">
            <v>changed printhead</v>
          </cell>
          <cell r="P1479" t="str">
            <v>gerlie</v>
          </cell>
          <cell r="R1479" t="str">
            <v>000</v>
          </cell>
          <cell r="S1479" t="str">
            <v>1</v>
          </cell>
          <cell r="T1479" t="str">
            <v>1</v>
          </cell>
        </row>
        <row r="1480">
          <cell r="A1480" t="str">
            <v>Fresno</v>
          </cell>
          <cell r="B1480" t="str">
            <v>Nightshift (20-5)</v>
          </cell>
          <cell r="C1480">
            <v>38974</v>
          </cell>
          <cell r="D1480" t="str">
            <v>CA06</v>
          </cell>
          <cell r="F1480" t="str">
            <v>W58</v>
          </cell>
          <cell r="G1480" t="str">
            <v>W58</v>
          </cell>
          <cell r="H1480" t="str">
            <v>EAI LATIN</v>
          </cell>
          <cell r="J1480" t="str">
            <v>AQ110032W086914266</v>
          </cell>
          <cell r="K1480" t="str">
            <v>FATAL ERROR DURING POWER ON</v>
          </cell>
          <cell r="M1480" t="str">
            <v>re install apg</v>
          </cell>
          <cell r="P1480" t="str">
            <v>liza</v>
          </cell>
          <cell r="R1480" t="str">
            <v>000</v>
          </cell>
          <cell r="S1480" t="str">
            <v>3</v>
          </cell>
          <cell r="T1480" t="str">
            <v>1</v>
          </cell>
        </row>
        <row r="1481">
          <cell r="A1481" t="str">
            <v>Fresno</v>
          </cell>
          <cell r="B1481" t="str">
            <v>Nightshift (20-5)</v>
          </cell>
          <cell r="C1481">
            <v>38974</v>
          </cell>
          <cell r="D1481" t="str">
            <v>FA01</v>
          </cell>
          <cell r="F1481" t="str">
            <v>W58</v>
          </cell>
          <cell r="G1481" t="str">
            <v>W58</v>
          </cell>
          <cell r="H1481" t="str">
            <v>EAI LATIN</v>
          </cell>
          <cell r="J1481" t="str">
            <v>AQ110032W086914277</v>
          </cell>
          <cell r="K1481" t="str">
            <v>FATAL ERROR (FOR 20X POWER ON &amp; OFF)</v>
          </cell>
          <cell r="M1481" t="str">
            <v>confirmed good (20x power on &amp; off good)</v>
          </cell>
          <cell r="P1481" t="str">
            <v>vivian</v>
          </cell>
          <cell r="R1481" t="str">
            <v>000</v>
          </cell>
          <cell r="S1481" t="str">
            <v>3</v>
          </cell>
          <cell r="T1481" t="str">
            <v>1</v>
          </cell>
        </row>
        <row r="1482">
          <cell r="A1482" t="str">
            <v>Azure</v>
          </cell>
          <cell r="B1482" t="str">
            <v>Nightshift (20-5)</v>
          </cell>
          <cell r="C1482">
            <v>38974</v>
          </cell>
          <cell r="D1482" t="str">
            <v>FA01</v>
          </cell>
          <cell r="F1482" t="str">
            <v>W81</v>
          </cell>
          <cell r="G1482" t="str">
            <v>W81</v>
          </cell>
          <cell r="H1482" t="str">
            <v>EHC</v>
          </cell>
          <cell r="J1482" t="str">
            <v>AQ120021W316914183</v>
          </cell>
          <cell r="K1482" t="str">
            <v>NOT CENTERED CD DUMMY</v>
          </cell>
          <cell r="M1482" t="str">
            <v>re adjust pw</v>
          </cell>
          <cell r="P1482" t="str">
            <v>odeth</v>
          </cell>
          <cell r="R1482" t="str">
            <v>000</v>
          </cell>
          <cell r="S1482" t="str">
            <v>3</v>
          </cell>
          <cell r="T1482" t="str">
            <v>1</v>
          </cell>
        </row>
        <row r="1483">
          <cell r="A1483" t="str">
            <v>Fresno</v>
          </cell>
          <cell r="B1483" t="str">
            <v>Nightshift (20-5)</v>
          </cell>
          <cell r="C1483">
            <v>38974</v>
          </cell>
          <cell r="D1483" t="str">
            <v>FA01</v>
          </cell>
          <cell r="F1483" t="str">
            <v>W58</v>
          </cell>
          <cell r="G1483" t="str">
            <v>W58</v>
          </cell>
          <cell r="H1483" t="str">
            <v>EAI</v>
          </cell>
          <cell r="J1483" t="str">
            <v>aq110032w086914262</v>
          </cell>
          <cell r="K1483" t="str">
            <v>ng ej adjust</v>
          </cell>
          <cell r="M1483" t="str">
            <v>adjust ej</v>
          </cell>
          <cell r="P1483" t="str">
            <v>maricel</v>
          </cell>
          <cell r="R1483" t="str">
            <v>000</v>
          </cell>
          <cell r="S1483" t="str">
            <v>3</v>
          </cell>
          <cell r="T1483" t="str">
            <v>1</v>
          </cell>
        </row>
        <row r="1484">
          <cell r="A1484" t="str">
            <v>Fresno</v>
          </cell>
          <cell r="B1484" t="str">
            <v>Nightshift (20-5)</v>
          </cell>
          <cell r="C1484">
            <v>38974</v>
          </cell>
          <cell r="D1484" t="str">
            <v>FA04</v>
          </cell>
          <cell r="F1484" t="str">
            <v>W80</v>
          </cell>
          <cell r="G1484" t="str">
            <v>W80</v>
          </cell>
          <cell r="H1484" t="str">
            <v>EHC</v>
          </cell>
          <cell r="J1484" t="str">
            <v>aq110022w306914202</v>
          </cell>
          <cell r="K1484" t="str">
            <v>fatal error 3ch=0</v>
          </cell>
          <cell r="M1484" t="str">
            <v>NDF (20X DUMMY CHECK GOOD)</v>
          </cell>
          <cell r="P1484" t="str">
            <v>ODETH</v>
          </cell>
          <cell r="R1484" t="str">
            <v>000</v>
          </cell>
          <cell r="S1484" t="str">
            <v>3</v>
          </cell>
          <cell r="T1484" t="str">
            <v>1</v>
          </cell>
        </row>
        <row r="1485">
          <cell r="A1485" t="str">
            <v>Fresno</v>
          </cell>
          <cell r="B1485" t="str">
            <v>Nightshift (20-5)</v>
          </cell>
          <cell r="C1485">
            <v>38974</v>
          </cell>
          <cell r="D1485" t="str">
            <v>FA04</v>
          </cell>
          <cell r="F1485" t="str">
            <v>W80</v>
          </cell>
          <cell r="G1485" t="str">
            <v>W80</v>
          </cell>
          <cell r="H1485" t="str">
            <v>EHC</v>
          </cell>
          <cell r="J1485" t="str">
            <v>aq110022w306914176</v>
          </cell>
          <cell r="K1485" t="str">
            <v>fatal error 3ch=0</v>
          </cell>
          <cell r="M1485" t="str">
            <v>ndf</v>
          </cell>
          <cell r="P1485" t="str">
            <v>odeth</v>
          </cell>
          <cell r="R1485" t="str">
            <v>000</v>
          </cell>
          <cell r="S1485" t="str">
            <v>3</v>
          </cell>
          <cell r="T1485" t="str">
            <v>1</v>
          </cell>
        </row>
        <row r="1486">
          <cell r="A1486" t="str">
            <v>Azure</v>
          </cell>
          <cell r="B1486" t="str">
            <v>Nightshift (20-5)</v>
          </cell>
          <cell r="C1486">
            <v>38974</v>
          </cell>
          <cell r="D1486" t="str">
            <v>FA04</v>
          </cell>
          <cell r="F1486" t="str">
            <v>W83</v>
          </cell>
          <cell r="G1486" t="str">
            <v>W83</v>
          </cell>
          <cell r="H1486" t="str">
            <v>EHC</v>
          </cell>
          <cell r="J1486" t="str">
            <v>aq120021w336914221</v>
          </cell>
          <cell r="K1486" t="str">
            <v>mismatch customer setting</v>
          </cell>
          <cell r="M1486" t="str">
            <v>re discharged</v>
          </cell>
          <cell r="P1486" t="str">
            <v>odeth</v>
          </cell>
          <cell r="R1486" t="str">
            <v>000</v>
          </cell>
          <cell r="S1486" t="str">
            <v>3</v>
          </cell>
          <cell r="T1486" t="str">
            <v>1</v>
          </cell>
        </row>
        <row r="1487">
          <cell r="A1487" t="str">
            <v>Fresno</v>
          </cell>
          <cell r="B1487" t="str">
            <v>Nightshift (20-5)</v>
          </cell>
          <cell r="C1487">
            <v>38974</v>
          </cell>
          <cell r="D1487" t="str">
            <v>FA01</v>
          </cell>
          <cell r="F1487" t="str">
            <v>W63</v>
          </cell>
          <cell r="G1487" t="str">
            <v>W63</v>
          </cell>
          <cell r="H1487" t="str">
            <v>ECC</v>
          </cell>
          <cell r="J1487" t="str">
            <v>aq110032w136914330</v>
          </cell>
          <cell r="K1487" t="str">
            <v>foreign material on plasic label claria</v>
          </cell>
          <cell r="L1487" t="str">
            <v>fm</v>
          </cell>
          <cell r="M1487" t="str">
            <v>removed foreign material</v>
          </cell>
          <cell r="P1487" t="str">
            <v>line</v>
          </cell>
          <cell r="R1487" t="str">
            <v>000</v>
          </cell>
          <cell r="S1487" t="str">
            <v>2</v>
          </cell>
          <cell r="T1487" t="str">
            <v>1</v>
          </cell>
        </row>
        <row r="1488">
          <cell r="A1488" t="str">
            <v>Fresno</v>
          </cell>
          <cell r="B1488" t="str">
            <v>Nightshift (20-5)</v>
          </cell>
          <cell r="C1488">
            <v>38974</v>
          </cell>
          <cell r="D1488" t="str">
            <v>FA04</v>
          </cell>
          <cell r="F1488" t="str">
            <v>W69</v>
          </cell>
          <cell r="G1488" t="str">
            <v>W69</v>
          </cell>
          <cell r="H1488" t="str">
            <v>EHC</v>
          </cell>
          <cell r="J1488" t="str">
            <v>aq110022w196915012</v>
          </cell>
          <cell r="K1488" t="str">
            <v>fatal error during dummy</v>
          </cell>
          <cell r="M1488" t="str">
            <v>ndf 20x power on and off</v>
          </cell>
          <cell r="P1488" t="str">
            <v>RIZZA</v>
          </cell>
          <cell r="R1488" t="str">
            <v>000</v>
          </cell>
          <cell r="S1488" t="str">
            <v>3</v>
          </cell>
          <cell r="T1488" t="str">
            <v>1</v>
          </cell>
        </row>
        <row r="1489">
          <cell r="A1489" t="str">
            <v>Fresno</v>
          </cell>
          <cell r="B1489" t="str">
            <v>Nightshift (20-5)</v>
          </cell>
          <cell r="C1489">
            <v>38974</v>
          </cell>
          <cell r="D1489" t="str">
            <v>FA01</v>
          </cell>
          <cell r="F1489" t="str">
            <v>W69</v>
          </cell>
          <cell r="G1489" t="str">
            <v>W69</v>
          </cell>
          <cell r="H1489" t="str">
            <v>EHC</v>
          </cell>
          <cell r="J1489" t="str">
            <v>aq110022w196915005</v>
          </cell>
          <cell r="K1489" t="str">
            <v>faded white line</v>
          </cell>
          <cell r="M1489" t="str">
            <v>changed printhead</v>
          </cell>
          <cell r="N1489" t="str">
            <v>a2060914-04c</v>
          </cell>
          <cell r="P1489" t="str">
            <v>cris</v>
          </cell>
          <cell r="Q1489" t="str">
            <v>back to line</v>
          </cell>
          <cell r="R1489" t="str">
            <v>000</v>
          </cell>
          <cell r="S1489" t="str">
            <v>1</v>
          </cell>
          <cell r="T1489" t="str">
            <v>1</v>
          </cell>
        </row>
        <row r="1490">
          <cell r="A1490" t="str">
            <v>Azure</v>
          </cell>
          <cell r="B1490" t="str">
            <v>Nightshift (20-5)</v>
          </cell>
          <cell r="C1490">
            <v>38974</v>
          </cell>
          <cell r="D1490" t="str">
            <v>FA02</v>
          </cell>
          <cell r="F1490" t="str">
            <v>W86</v>
          </cell>
          <cell r="G1490" t="str">
            <v>W86</v>
          </cell>
          <cell r="H1490" t="str">
            <v>EHC</v>
          </cell>
          <cell r="J1490" t="str">
            <v>aq120021w366914295</v>
          </cell>
          <cell r="K1490" t="str">
            <v>not inserted harness frame sub</v>
          </cell>
          <cell r="L1490" t="str">
            <v>wi</v>
          </cell>
          <cell r="M1490" t="str">
            <v>re insert harness frame sub</v>
          </cell>
          <cell r="P1490" t="str">
            <v>line</v>
          </cell>
          <cell r="Q1490" t="str">
            <v>ol2</v>
          </cell>
          <cell r="R1490" t="str">
            <v>000</v>
          </cell>
          <cell r="S1490" t="str">
            <v>2</v>
          </cell>
          <cell r="T1490" t="str">
            <v>1</v>
          </cell>
        </row>
        <row r="1491">
          <cell r="A1491" t="str">
            <v>Fresno</v>
          </cell>
          <cell r="B1491" t="str">
            <v>Nightshift (20-5)</v>
          </cell>
          <cell r="C1491">
            <v>38974</v>
          </cell>
          <cell r="D1491" t="str">
            <v>CA06</v>
          </cell>
          <cell r="F1491" t="str">
            <v>W59</v>
          </cell>
          <cell r="G1491" t="str">
            <v>W59</v>
          </cell>
          <cell r="H1491" t="str">
            <v>EAI</v>
          </cell>
          <cell r="J1491" t="str">
            <v>AQ110032W096915131</v>
          </cell>
          <cell r="K1491" t="str">
            <v>NO DETECTION OF DUMMY</v>
          </cell>
          <cell r="M1491" t="str">
            <v>10X CONFIRMATION GOOD</v>
          </cell>
          <cell r="P1491" t="str">
            <v>BHEL</v>
          </cell>
          <cell r="R1491" t="str">
            <v>000</v>
          </cell>
          <cell r="S1491" t="str">
            <v>3</v>
          </cell>
          <cell r="T1491" t="str">
            <v>1</v>
          </cell>
        </row>
        <row r="1492">
          <cell r="A1492" t="str">
            <v>Fresno</v>
          </cell>
          <cell r="B1492" t="str">
            <v>Nightshift (20-5)</v>
          </cell>
          <cell r="C1492">
            <v>38974</v>
          </cell>
          <cell r="D1492" t="str">
            <v>FA01</v>
          </cell>
          <cell r="F1492" t="str">
            <v>W65</v>
          </cell>
          <cell r="G1492" t="str">
            <v>W65</v>
          </cell>
          <cell r="H1492" t="str">
            <v>EURO C.</v>
          </cell>
          <cell r="J1492" t="str">
            <v>AQ110032W156915018</v>
          </cell>
          <cell r="K1492" t="str">
            <v>ADJUST VALUE RANGE OVER</v>
          </cell>
          <cell r="M1492" t="str">
            <v>RE INSTALL PRINTHEAD</v>
          </cell>
          <cell r="P1492" t="str">
            <v>MEL</v>
          </cell>
          <cell r="R1492" t="str">
            <v>000</v>
          </cell>
          <cell r="S1492" t="str">
            <v>3</v>
          </cell>
          <cell r="T1492" t="str">
            <v>1</v>
          </cell>
        </row>
        <row r="1493">
          <cell r="A1493" t="str">
            <v>Azure</v>
          </cell>
          <cell r="B1493" t="str">
            <v>Nightshift (20-5)</v>
          </cell>
          <cell r="C1493">
            <v>38974</v>
          </cell>
          <cell r="D1493" t="str">
            <v>FA01</v>
          </cell>
          <cell r="F1493" t="str">
            <v>W87</v>
          </cell>
          <cell r="G1493" t="str">
            <v>W87</v>
          </cell>
          <cell r="H1493" t="str">
            <v>EHC</v>
          </cell>
          <cell r="J1493" t="str">
            <v>AQ120021W376914223</v>
          </cell>
          <cell r="K1493" t="str">
            <v>ABNORMAL PRINTING</v>
          </cell>
          <cell r="M1493" t="str">
            <v>changed porous pad pgf</v>
          </cell>
          <cell r="P1493" t="str">
            <v>janice</v>
          </cell>
          <cell r="R1493" t="str">
            <v>000</v>
          </cell>
          <cell r="S1493" t="str">
            <v>1</v>
          </cell>
          <cell r="T1493" t="str">
            <v>1</v>
          </cell>
        </row>
        <row r="1494">
          <cell r="A1494" t="str">
            <v>Azure</v>
          </cell>
          <cell r="B1494" t="str">
            <v>Nightshift (20-5)</v>
          </cell>
          <cell r="C1494">
            <v>38974</v>
          </cell>
          <cell r="D1494" t="str">
            <v>FA01</v>
          </cell>
          <cell r="F1494" t="str">
            <v>W87</v>
          </cell>
          <cell r="G1494" t="str">
            <v>W87</v>
          </cell>
          <cell r="H1494" t="str">
            <v>EHC</v>
          </cell>
          <cell r="J1494" t="str">
            <v>AQ120021W376914233</v>
          </cell>
          <cell r="K1494" t="str">
            <v>UNUSUAL SOUND DURING I/C</v>
          </cell>
          <cell r="M1494" t="str">
            <v>removed foreign material on pf motor</v>
          </cell>
          <cell r="P1494" t="str">
            <v>bhel</v>
          </cell>
          <cell r="R1494" t="str">
            <v>000</v>
          </cell>
          <cell r="S1494" t="str">
            <v>3</v>
          </cell>
          <cell r="T1494" t="str">
            <v>1</v>
          </cell>
        </row>
        <row r="1495">
          <cell r="A1495" t="str">
            <v>Fresno</v>
          </cell>
          <cell r="B1495" t="str">
            <v>Nightshift (20-5)</v>
          </cell>
          <cell r="C1495">
            <v>38974</v>
          </cell>
          <cell r="D1495" t="str">
            <v>FA01</v>
          </cell>
          <cell r="F1495" t="str">
            <v>W61</v>
          </cell>
          <cell r="G1495" t="str">
            <v>W61</v>
          </cell>
          <cell r="H1495" t="str">
            <v>EAI</v>
          </cell>
          <cell r="J1495" t="str">
            <v>AQ110032W116915024</v>
          </cell>
          <cell r="K1495" t="str">
            <v>over range during head adjustment</v>
          </cell>
          <cell r="M1495" t="str">
            <v>re install printhead</v>
          </cell>
          <cell r="P1495" t="str">
            <v>liza</v>
          </cell>
          <cell r="R1495" t="str">
            <v>000</v>
          </cell>
          <cell r="S1495" t="str">
            <v>3</v>
          </cell>
          <cell r="T1495" t="str">
            <v>1</v>
          </cell>
        </row>
        <row r="1496">
          <cell r="A1496" t="str">
            <v>Fresno</v>
          </cell>
          <cell r="B1496" t="str">
            <v>Nightshift (20-5)</v>
          </cell>
          <cell r="C1496">
            <v>38974</v>
          </cell>
          <cell r="D1496" t="str">
            <v>FA01</v>
          </cell>
          <cell r="F1496" t="str">
            <v>W69</v>
          </cell>
          <cell r="G1496" t="str">
            <v>W69</v>
          </cell>
          <cell r="H1496" t="str">
            <v>EAI</v>
          </cell>
          <cell r="J1496" t="str">
            <v>aq110032w166914356</v>
          </cell>
          <cell r="K1496" t="str">
            <v>incomplete ijection</v>
          </cell>
          <cell r="M1496" t="str">
            <v>20X CONFIRMATION GOOD</v>
          </cell>
          <cell r="P1496" t="str">
            <v>PANGET</v>
          </cell>
          <cell r="R1496" t="str">
            <v>000</v>
          </cell>
          <cell r="S1496" t="str">
            <v>3</v>
          </cell>
          <cell r="T1496" t="str">
            <v>1</v>
          </cell>
        </row>
        <row r="1497">
          <cell r="A1497" t="str">
            <v>Fresno</v>
          </cell>
          <cell r="B1497" t="str">
            <v>Nightshift (20-5)</v>
          </cell>
          <cell r="C1497">
            <v>38974</v>
          </cell>
          <cell r="D1497" t="str">
            <v>FA01</v>
          </cell>
          <cell r="F1497" t="str">
            <v>W69</v>
          </cell>
          <cell r="G1497" t="str">
            <v>W69</v>
          </cell>
          <cell r="H1497" t="str">
            <v>EAI</v>
          </cell>
          <cell r="J1497" t="str">
            <v>aq110032w166914359</v>
          </cell>
          <cell r="K1497" t="str">
            <v>stop printing during esf</v>
          </cell>
          <cell r="M1497" t="str">
            <v>complete print  Confirmed good_x000D_
5x re-print ESF</v>
          </cell>
          <cell r="P1497" t="str">
            <v>lonel</v>
          </cell>
          <cell r="R1497" t="str">
            <v>000</v>
          </cell>
          <cell r="S1497" t="str">
            <v>3</v>
          </cell>
          <cell r="T1497" t="str">
            <v>1</v>
          </cell>
        </row>
        <row r="1498">
          <cell r="A1498" t="str">
            <v>Fresno</v>
          </cell>
          <cell r="B1498" t="str">
            <v>Nightshift (20-5)</v>
          </cell>
          <cell r="C1498">
            <v>38974</v>
          </cell>
          <cell r="D1498" t="str">
            <v>FA01</v>
          </cell>
          <cell r="F1498" t="str">
            <v>W65</v>
          </cell>
          <cell r="G1498" t="str">
            <v>W65</v>
          </cell>
          <cell r="H1498" t="str">
            <v>EURO</v>
          </cell>
          <cell r="J1498" t="str">
            <v>aq110032w156915021</v>
          </cell>
          <cell r="K1498" t="str">
            <v>ng ej adjust</v>
          </cell>
          <cell r="M1498" t="str">
            <v>re adjust ej</v>
          </cell>
          <cell r="P1498" t="str">
            <v>odeth</v>
          </cell>
          <cell r="R1498" t="str">
            <v>000</v>
          </cell>
          <cell r="S1498" t="str">
            <v>3</v>
          </cell>
          <cell r="T1498" t="str">
            <v>1</v>
          </cell>
        </row>
        <row r="1499">
          <cell r="A1499" t="str">
            <v>Fresno</v>
          </cell>
          <cell r="B1499" t="str">
            <v>Nightshift (20-5)</v>
          </cell>
          <cell r="C1499">
            <v>38974</v>
          </cell>
          <cell r="D1499" t="str">
            <v>FA01</v>
          </cell>
          <cell r="F1499" t="str">
            <v>W14</v>
          </cell>
          <cell r="G1499" t="str">
            <v>W64</v>
          </cell>
          <cell r="H1499" t="str">
            <v>EAI</v>
          </cell>
          <cell r="J1499" t="str">
            <v>aq110032w146914292</v>
          </cell>
          <cell r="K1499" t="str">
            <v>ink spillage</v>
          </cell>
          <cell r="M1499" t="str">
            <v>changed tray porous pad</v>
          </cell>
          <cell r="P1499" t="str">
            <v>leth</v>
          </cell>
          <cell r="R1499" t="str">
            <v>000</v>
          </cell>
          <cell r="S1499" t="str">
            <v>1</v>
          </cell>
          <cell r="T1499" t="str">
            <v>1</v>
          </cell>
        </row>
        <row r="1500">
          <cell r="A1500" t="str">
            <v>Fresno</v>
          </cell>
          <cell r="B1500" t="str">
            <v>Nightshift (20-5)</v>
          </cell>
          <cell r="C1500">
            <v>38974</v>
          </cell>
          <cell r="D1500" t="str">
            <v>MA02</v>
          </cell>
          <cell r="F1500" t="str">
            <v>W62</v>
          </cell>
          <cell r="G1500" t="str">
            <v>W62</v>
          </cell>
          <cell r="H1500" t="str">
            <v>EAI</v>
          </cell>
          <cell r="J1500" t="str">
            <v>aq110032w126915094</v>
          </cell>
          <cell r="K1500" t="str">
            <v>deformed dowel of frame main</v>
          </cell>
          <cell r="M1500" t="str">
            <v>dis assy</v>
          </cell>
          <cell r="P1500" t="str">
            <v>chel</v>
          </cell>
          <cell r="R1500" t="str">
            <v>000</v>
          </cell>
          <cell r="S1500" t="str">
            <v>1</v>
          </cell>
          <cell r="T1500" t="str">
            <v>1</v>
          </cell>
        </row>
        <row r="1501">
          <cell r="A1501" t="str">
            <v>Azure</v>
          </cell>
          <cell r="B1501" t="str">
            <v>Nightshift (20-5)</v>
          </cell>
          <cell r="C1501">
            <v>38974</v>
          </cell>
          <cell r="D1501" t="str">
            <v>FA01</v>
          </cell>
          <cell r="F1501" t="str">
            <v>W87</v>
          </cell>
          <cell r="G1501" t="str">
            <v>W87</v>
          </cell>
          <cell r="H1501" t="str">
            <v>EHC</v>
          </cell>
          <cell r="J1501" t="str">
            <v>aq120021w376914250</v>
          </cell>
          <cell r="K1501" t="str">
            <v>unusual sound during ink charging</v>
          </cell>
          <cell r="M1501" t="str">
            <v>good w/ in the limit</v>
          </cell>
          <cell r="P1501" t="str">
            <v>panget</v>
          </cell>
          <cell r="R1501" t="str">
            <v>000</v>
          </cell>
          <cell r="S1501" t="str">
            <v>3</v>
          </cell>
          <cell r="T1501" t="str">
            <v>1</v>
          </cell>
        </row>
        <row r="1502">
          <cell r="A1502" t="str">
            <v>Fresno</v>
          </cell>
          <cell r="B1502" t="str">
            <v>Nightshift (20-5)</v>
          </cell>
          <cell r="C1502">
            <v>38974</v>
          </cell>
          <cell r="D1502" t="str">
            <v>FA01</v>
          </cell>
          <cell r="F1502" t="str">
            <v>W65</v>
          </cell>
          <cell r="G1502" t="str">
            <v>W65</v>
          </cell>
          <cell r="H1502" t="str">
            <v>EDG</v>
          </cell>
          <cell r="J1502" t="str">
            <v>aq110032w186914279</v>
          </cell>
          <cell r="K1502" t="str">
            <v>inclined printhead</v>
          </cell>
          <cell r="M1502" t="str">
            <v>re install printhead</v>
          </cell>
          <cell r="P1502" t="str">
            <v>odeth</v>
          </cell>
          <cell r="R1502" t="str">
            <v>000</v>
          </cell>
          <cell r="S1502" t="str">
            <v>3</v>
          </cell>
          <cell r="T1502" t="str">
            <v>1</v>
          </cell>
        </row>
        <row r="1503">
          <cell r="A1503" t="str">
            <v>Fresno</v>
          </cell>
          <cell r="B1503" t="str">
            <v>Nightshift (20-5)</v>
          </cell>
          <cell r="C1503">
            <v>38974</v>
          </cell>
          <cell r="D1503" t="str">
            <v>CA06</v>
          </cell>
          <cell r="F1503" t="str">
            <v>W59</v>
          </cell>
          <cell r="G1503" t="str">
            <v>W59</v>
          </cell>
          <cell r="H1503" t="str">
            <v>EAI</v>
          </cell>
          <cell r="J1503" t="str">
            <v>aq110032w096914147</v>
          </cell>
          <cell r="K1503" t="str">
            <v>fatal error during 1st power on 3ch =71</v>
          </cell>
          <cell r="M1503" t="str">
            <v>re install apg</v>
          </cell>
          <cell r="P1503" t="str">
            <v>bhel</v>
          </cell>
          <cell r="R1503" t="str">
            <v>000</v>
          </cell>
          <cell r="S1503" t="str">
            <v>3</v>
          </cell>
          <cell r="T1503" t="str">
            <v>1</v>
          </cell>
        </row>
        <row r="1504">
          <cell r="A1504" t="str">
            <v>Azure</v>
          </cell>
          <cell r="B1504" t="str">
            <v>Nightshift (20-5)</v>
          </cell>
          <cell r="C1504">
            <v>38974</v>
          </cell>
          <cell r="D1504" t="str">
            <v>FA01</v>
          </cell>
          <cell r="F1504" t="str">
            <v>W87</v>
          </cell>
          <cell r="G1504" t="str">
            <v>W87</v>
          </cell>
          <cell r="H1504" t="str">
            <v>EHC</v>
          </cell>
          <cell r="J1504" t="str">
            <v>aq120021w376914254</v>
          </cell>
          <cell r="K1504" t="str">
            <v>unusual sound during I/C</v>
          </cell>
          <cell r="M1504" t="str">
            <v>confirmed good</v>
          </cell>
          <cell r="P1504" t="str">
            <v>lonel</v>
          </cell>
          <cell r="R1504" t="str">
            <v>000</v>
          </cell>
          <cell r="S1504" t="str">
            <v>3</v>
          </cell>
          <cell r="T1504" t="str">
            <v>1</v>
          </cell>
        </row>
        <row r="1505">
          <cell r="A1505" t="str">
            <v>Fresno</v>
          </cell>
          <cell r="B1505" t="str">
            <v>Nightshift (20-5)</v>
          </cell>
          <cell r="C1505">
            <v>38974</v>
          </cell>
          <cell r="D1505" t="str">
            <v>MA01</v>
          </cell>
          <cell r="F1505" t="str">
            <v>W60</v>
          </cell>
          <cell r="G1505" t="str">
            <v>W60</v>
          </cell>
          <cell r="H1505" t="str">
            <v>EAI</v>
          </cell>
          <cell r="J1505" t="str">
            <v>aq110032w106915134</v>
          </cell>
          <cell r="K1505" t="str">
            <v>easily to screw f. main</v>
          </cell>
          <cell r="M1505" t="str">
            <v>dis assy</v>
          </cell>
          <cell r="P1505" t="str">
            <v>janice</v>
          </cell>
          <cell r="R1505" t="str">
            <v>000</v>
          </cell>
          <cell r="S1505" t="str">
            <v>1</v>
          </cell>
          <cell r="T1505" t="str">
            <v>1</v>
          </cell>
        </row>
        <row r="1506">
          <cell r="A1506" t="str">
            <v>Fresno</v>
          </cell>
          <cell r="B1506" t="str">
            <v>Nightshift (20-5)</v>
          </cell>
          <cell r="C1506">
            <v>38974</v>
          </cell>
          <cell r="D1506" t="str">
            <v>FA01</v>
          </cell>
          <cell r="F1506" t="str">
            <v>W57</v>
          </cell>
          <cell r="G1506" t="str">
            <v>W57</v>
          </cell>
          <cell r="H1506" t="str">
            <v>EUL</v>
          </cell>
          <cell r="J1506" t="str">
            <v>aq110032w076914124</v>
          </cell>
          <cell r="K1506" t="str">
            <v>continous loading of paper during nozzle check</v>
          </cell>
          <cell r="M1506" t="str">
            <v>changed pe harness</v>
          </cell>
          <cell r="P1506" t="str">
            <v>johna</v>
          </cell>
          <cell r="R1506" t="str">
            <v>O00</v>
          </cell>
          <cell r="S1506" t="str">
            <v>1</v>
          </cell>
          <cell r="T1506" t="str">
            <v>1</v>
          </cell>
        </row>
        <row r="1507">
          <cell r="A1507" t="str">
            <v>Fresno</v>
          </cell>
          <cell r="B1507" t="str">
            <v>Nightshift (20-5)</v>
          </cell>
          <cell r="C1507">
            <v>38974</v>
          </cell>
          <cell r="D1507" t="str">
            <v>FA01</v>
          </cell>
          <cell r="F1507" t="str">
            <v>W57</v>
          </cell>
          <cell r="G1507" t="str">
            <v>W57</v>
          </cell>
          <cell r="H1507" t="str">
            <v>EUL</v>
          </cell>
          <cell r="J1507" t="str">
            <v>aq110032w076914119</v>
          </cell>
          <cell r="K1507" t="str">
            <v>abnormal printing</v>
          </cell>
          <cell r="M1507" t="str">
            <v>changed porous pad pgf</v>
          </cell>
          <cell r="P1507" t="str">
            <v>leth</v>
          </cell>
          <cell r="R1507" t="str">
            <v>000</v>
          </cell>
          <cell r="S1507" t="str">
            <v>1</v>
          </cell>
          <cell r="T1507" t="str">
            <v>1</v>
          </cell>
        </row>
        <row r="1508">
          <cell r="A1508" t="str">
            <v>Fresno</v>
          </cell>
          <cell r="B1508" t="str">
            <v>Nightshift (20-5)</v>
          </cell>
          <cell r="C1508">
            <v>38974</v>
          </cell>
          <cell r="D1508" t="str">
            <v>FA01</v>
          </cell>
          <cell r="F1508" t="str">
            <v>W61</v>
          </cell>
          <cell r="G1508" t="str">
            <v>W61</v>
          </cell>
          <cell r="H1508" t="str">
            <v>EAI</v>
          </cell>
          <cell r="J1508" t="str">
            <v>aq110032w116915056</v>
          </cell>
          <cell r="K1508" t="str">
            <v>average range over</v>
          </cell>
          <cell r="M1508" t="str">
            <v>changed carriage</v>
          </cell>
          <cell r="P1508" t="str">
            <v>cherylyn kalaw</v>
          </cell>
          <cell r="Q1508" t="str">
            <v>back to line</v>
          </cell>
          <cell r="R1508" t="str">
            <v>000</v>
          </cell>
          <cell r="S1508" t="str">
            <v>1</v>
          </cell>
          <cell r="T1508" t="str">
            <v>1</v>
          </cell>
        </row>
        <row r="1509">
          <cell r="A1509" t="str">
            <v>Fresno</v>
          </cell>
          <cell r="B1509" t="str">
            <v>Nightshift (20-5)</v>
          </cell>
          <cell r="C1509">
            <v>38974</v>
          </cell>
          <cell r="D1509" t="str">
            <v>FA01</v>
          </cell>
          <cell r="F1509" t="str">
            <v>W63</v>
          </cell>
          <cell r="G1509" t="str">
            <v>W63</v>
          </cell>
          <cell r="H1509" t="str">
            <v>ECC</v>
          </cell>
          <cell r="J1509" t="str">
            <v>aq110032w136914340</v>
          </cell>
          <cell r="K1509" t="str">
            <v>head adjutment</v>
          </cell>
          <cell r="M1509" t="str">
            <v>RE INSTALL PRINTHEAD</v>
          </cell>
          <cell r="P1509" t="str">
            <v>SHIELA</v>
          </cell>
          <cell r="Q1509" t="str">
            <v>back to line</v>
          </cell>
          <cell r="R1509" t="str">
            <v>000</v>
          </cell>
          <cell r="S1509" t="str">
            <v>3</v>
          </cell>
          <cell r="T1509" t="str">
            <v>1</v>
          </cell>
        </row>
        <row r="1510">
          <cell r="A1510" t="str">
            <v>Azure</v>
          </cell>
          <cell r="B1510" t="str">
            <v>Nightshift (20-5)</v>
          </cell>
          <cell r="C1510">
            <v>38974</v>
          </cell>
          <cell r="D1510" t="str">
            <v>FA04</v>
          </cell>
          <cell r="F1510" t="str">
            <v>W84</v>
          </cell>
          <cell r="G1510" t="str">
            <v>W84</v>
          </cell>
          <cell r="H1510" t="str">
            <v>EHC</v>
          </cell>
          <cell r="J1510" t="str">
            <v>aq120021w346915149</v>
          </cell>
          <cell r="K1510" t="str">
            <v>ies end sensor ng</v>
          </cell>
          <cell r="M1510" t="str">
            <v>re install csic assy</v>
          </cell>
          <cell r="P1510" t="str">
            <v>RIZA FABIAN</v>
          </cell>
          <cell r="Q1510" t="str">
            <v>back to line</v>
          </cell>
          <cell r="R1510" t="str">
            <v>000</v>
          </cell>
          <cell r="S1510" t="str">
            <v>3</v>
          </cell>
          <cell r="T1510" t="str">
            <v>1</v>
          </cell>
        </row>
        <row r="1511">
          <cell r="A1511" t="str">
            <v>Fresno</v>
          </cell>
          <cell r="B1511" t="str">
            <v>Nightshift (20-5)</v>
          </cell>
          <cell r="C1511">
            <v>38974</v>
          </cell>
          <cell r="D1511" t="str">
            <v>CA06</v>
          </cell>
          <cell r="F1511" t="str">
            <v>W59</v>
          </cell>
          <cell r="G1511" t="str">
            <v>W59</v>
          </cell>
          <cell r="H1511" t="str">
            <v>EAI</v>
          </cell>
          <cell r="J1511" t="str">
            <v>aq110032w096915201</v>
          </cell>
          <cell r="K1511" t="str">
            <v>no blinking of lights during panel check</v>
          </cell>
          <cell r="M1511" t="str">
            <v>re qr</v>
          </cell>
          <cell r="P1511" t="str">
            <v>lonel</v>
          </cell>
          <cell r="R1511" t="str">
            <v>000</v>
          </cell>
          <cell r="S1511" t="str">
            <v>3</v>
          </cell>
          <cell r="T1511" t="str">
            <v>1</v>
          </cell>
        </row>
        <row r="1512">
          <cell r="A1512" t="str">
            <v>Fresno</v>
          </cell>
          <cell r="B1512" t="str">
            <v>Nightshift (20-5)</v>
          </cell>
          <cell r="C1512">
            <v>38974</v>
          </cell>
          <cell r="D1512" t="str">
            <v>FA01</v>
          </cell>
          <cell r="F1512" t="str">
            <v>W59</v>
          </cell>
          <cell r="G1512" t="str">
            <v>W59</v>
          </cell>
          <cell r="H1512" t="str">
            <v>EAI</v>
          </cell>
          <cell r="J1512" t="str">
            <v>aq110032w096915162</v>
          </cell>
          <cell r="K1512" t="str">
            <v>abnormal printing</v>
          </cell>
          <cell r="M1512" t="str">
            <v>changed printhead</v>
          </cell>
          <cell r="P1512" t="str">
            <v>a306091401a</v>
          </cell>
          <cell r="R1512" t="str">
            <v>000</v>
          </cell>
          <cell r="S1512" t="str">
            <v>1</v>
          </cell>
          <cell r="T1512" t="str">
            <v>1</v>
          </cell>
        </row>
        <row r="1513">
          <cell r="A1513" t="str">
            <v>Fresno</v>
          </cell>
          <cell r="B1513" t="str">
            <v>Nightshift (20-5)</v>
          </cell>
          <cell r="C1513">
            <v>38974</v>
          </cell>
          <cell r="D1513" t="str">
            <v>FA01</v>
          </cell>
          <cell r="F1513" t="str">
            <v>W58</v>
          </cell>
          <cell r="G1513" t="str">
            <v>W58</v>
          </cell>
          <cell r="H1513" t="str">
            <v>EAI</v>
          </cell>
          <cell r="J1513" t="str">
            <v>aq110032w086914266</v>
          </cell>
          <cell r="K1513" t="str">
            <v>starwheel mark</v>
          </cell>
          <cell r="M1513" t="str">
            <v>CHANGED FRAME EJ</v>
          </cell>
          <cell r="P1513" t="str">
            <v>dha alcarpio</v>
          </cell>
          <cell r="Q1513" t="str">
            <v>back to line</v>
          </cell>
          <cell r="R1513" t="str">
            <v>000</v>
          </cell>
          <cell r="S1513" t="str">
            <v>1</v>
          </cell>
          <cell r="T1513" t="str">
            <v>1</v>
          </cell>
        </row>
        <row r="1514">
          <cell r="A1514" t="str">
            <v>Azure</v>
          </cell>
          <cell r="B1514" t="str">
            <v>Nightshift (20-5)</v>
          </cell>
          <cell r="C1514">
            <v>38974</v>
          </cell>
          <cell r="D1514" t="str">
            <v>CA05</v>
          </cell>
          <cell r="F1514" t="str">
            <v>W86</v>
          </cell>
          <cell r="G1514" t="str">
            <v>W86</v>
          </cell>
          <cell r="H1514" t="str">
            <v>EHC</v>
          </cell>
          <cell r="J1514" t="str">
            <v>aq120021w366914339</v>
          </cell>
          <cell r="K1514" t="str">
            <v>dent on h.lower</v>
          </cell>
          <cell r="L1514" t="str">
            <v>dent</v>
          </cell>
          <cell r="M1514" t="str">
            <v>changed housing lower</v>
          </cell>
          <cell r="P1514" t="str">
            <v>chel</v>
          </cell>
          <cell r="Q1514" t="str">
            <v>ol2</v>
          </cell>
          <cell r="R1514" t="str">
            <v>000</v>
          </cell>
          <cell r="S1514" t="str">
            <v>2</v>
          </cell>
          <cell r="T1514" t="str">
            <v>1</v>
          </cell>
        </row>
        <row r="1515">
          <cell r="A1515" t="str">
            <v>Azure</v>
          </cell>
          <cell r="B1515" t="str">
            <v>Nightshift (20-5)</v>
          </cell>
          <cell r="C1515">
            <v>38974</v>
          </cell>
          <cell r="D1515" t="str">
            <v>FA01</v>
          </cell>
          <cell r="F1515" t="str">
            <v>W84</v>
          </cell>
          <cell r="G1515" t="str">
            <v>W84</v>
          </cell>
          <cell r="H1515" t="str">
            <v>EHC</v>
          </cell>
          <cell r="J1515" t="str">
            <v>aq120021w346915191</v>
          </cell>
          <cell r="K1515" t="str">
            <v>ng bi-d</v>
          </cell>
          <cell r="M1515" t="str">
            <v>changed printhead</v>
          </cell>
          <cell r="N1515" t="str">
            <v>a2060914-04c</v>
          </cell>
          <cell r="O1515" t="str">
            <v>a1060908-07b</v>
          </cell>
          <cell r="P1515" t="str">
            <v>grace</v>
          </cell>
          <cell r="Q1515" t="str">
            <v>back to line</v>
          </cell>
          <cell r="R1515" t="str">
            <v>000</v>
          </cell>
          <cell r="S1515" t="str">
            <v>1</v>
          </cell>
          <cell r="T1515" t="str">
            <v>1</v>
          </cell>
        </row>
        <row r="1516">
          <cell r="A1516" t="str">
            <v>Fresno</v>
          </cell>
          <cell r="B1516" t="str">
            <v>Nightshift (20-5)</v>
          </cell>
          <cell r="C1516">
            <v>38974</v>
          </cell>
          <cell r="D1516" t="str">
            <v>FA01</v>
          </cell>
          <cell r="F1516" t="str">
            <v>W80</v>
          </cell>
          <cell r="G1516" t="str">
            <v>W80</v>
          </cell>
          <cell r="H1516" t="str">
            <v>EHC</v>
          </cell>
          <cell r="J1516" t="str">
            <v>aq110022w306914178</v>
          </cell>
          <cell r="K1516" t="str">
            <v>ng bi-d</v>
          </cell>
          <cell r="M1516" t="str">
            <v>CHANGED PRINTHEAD</v>
          </cell>
          <cell r="P1516" t="str">
            <v>LHEA</v>
          </cell>
          <cell r="R1516" t="str">
            <v>000</v>
          </cell>
          <cell r="S1516" t="str">
            <v>1</v>
          </cell>
          <cell r="T1516" t="str">
            <v>1</v>
          </cell>
        </row>
        <row r="1517">
          <cell r="A1517" t="str">
            <v>Fresno</v>
          </cell>
          <cell r="B1517" t="str">
            <v>Nightshift (20-5)</v>
          </cell>
          <cell r="C1517">
            <v>38974</v>
          </cell>
          <cell r="D1517" t="str">
            <v>FA01</v>
          </cell>
          <cell r="F1517" t="str">
            <v>W65</v>
          </cell>
          <cell r="G1517" t="str">
            <v>W65</v>
          </cell>
          <cell r="H1517" t="str">
            <v>eurocismea</v>
          </cell>
          <cell r="J1517" t="str">
            <v>aq110032w156915071</v>
          </cell>
          <cell r="K1517" t="str">
            <v>abnormal printing during pfp check</v>
          </cell>
          <cell r="M1517" t="str">
            <v>changed porous pad pgf</v>
          </cell>
          <cell r="P1517" t="str">
            <v>cherylyn kalaw</v>
          </cell>
          <cell r="Q1517" t="str">
            <v>back to line</v>
          </cell>
          <cell r="R1517" t="str">
            <v>F04</v>
          </cell>
          <cell r="S1517" t="str">
            <v>1</v>
          </cell>
          <cell r="T1517" t="str">
            <v>1</v>
          </cell>
        </row>
        <row r="1518">
          <cell r="A1518" t="str">
            <v>Fresno</v>
          </cell>
          <cell r="B1518" t="str">
            <v>Nightshift (20-5)</v>
          </cell>
          <cell r="C1518">
            <v>38974</v>
          </cell>
          <cell r="D1518" t="str">
            <v>FA01</v>
          </cell>
          <cell r="F1518" t="str">
            <v>W65</v>
          </cell>
          <cell r="G1518" t="str">
            <v>W65</v>
          </cell>
          <cell r="H1518" t="str">
            <v>eurocismea</v>
          </cell>
          <cell r="J1518" t="str">
            <v>aq110032w156915070</v>
          </cell>
          <cell r="K1518" t="str">
            <v>abnormal printing during epp</v>
          </cell>
          <cell r="M1518" t="str">
            <v>re print good</v>
          </cell>
          <cell r="P1518" t="str">
            <v>cherylyn kalaw</v>
          </cell>
          <cell r="Q1518" t="str">
            <v>back to line</v>
          </cell>
          <cell r="R1518" t="str">
            <v>F01</v>
          </cell>
          <cell r="S1518" t="str">
            <v>3</v>
          </cell>
          <cell r="T1518" t="str">
            <v>1</v>
          </cell>
        </row>
        <row r="1519">
          <cell r="A1519" t="str">
            <v>Azure</v>
          </cell>
          <cell r="B1519" t="str">
            <v>Nightshift (20-5)</v>
          </cell>
          <cell r="C1519">
            <v>38974</v>
          </cell>
          <cell r="D1519" t="str">
            <v>CA06</v>
          </cell>
          <cell r="F1519" t="str">
            <v>W56</v>
          </cell>
          <cell r="G1519" t="str">
            <v>W56</v>
          </cell>
          <cell r="H1519" t="str">
            <v>EUL</v>
          </cell>
          <cell r="J1519" t="str">
            <v>w326803089</v>
          </cell>
          <cell r="K1519" t="str">
            <v>dent-housing lower backside</v>
          </cell>
          <cell r="M1519" t="str">
            <v>changed housing lower</v>
          </cell>
          <cell r="P1519" t="str">
            <v>jo-an</v>
          </cell>
          <cell r="Q1519" t="str">
            <v>back to line</v>
          </cell>
          <cell r="R1519" t="str">
            <v>A00</v>
          </cell>
          <cell r="S1519" t="str">
            <v>1</v>
          </cell>
          <cell r="T1519" t="str">
            <v>3</v>
          </cell>
        </row>
        <row r="1520">
          <cell r="A1520" t="str">
            <v>Fresno</v>
          </cell>
          <cell r="B1520" t="str">
            <v>Dayshift (8-17)</v>
          </cell>
          <cell r="C1520">
            <v>38975</v>
          </cell>
          <cell r="D1520" t="str">
            <v>FA02</v>
          </cell>
          <cell r="F1520" t="str">
            <v>W21</v>
          </cell>
          <cell r="G1520" t="str">
            <v>W21</v>
          </cell>
          <cell r="H1520" t="str">
            <v>EUL</v>
          </cell>
          <cell r="J1520" t="str">
            <v>w076914092</v>
          </cell>
          <cell r="K1520" t="str">
            <v>ink spillage</v>
          </cell>
          <cell r="M1520" t="str">
            <v>WIPED</v>
          </cell>
          <cell r="P1520" t="str">
            <v>LEAH D.</v>
          </cell>
          <cell r="Q1520" t="str">
            <v>FROM REWORK</v>
          </cell>
          <cell r="R1520" t="str">
            <v>A00</v>
          </cell>
          <cell r="S1520" t="str">
            <v>1</v>
          </cell>
          <cell r="T1520" t="str">
            <v>1</v>
          </cell>
        </row>
        <row r="1521">
          <cell r="A1521" t="str">
            <v>Fresno</v>
          </cell>
          <cell r="B1521" t="str">
            <v>Dayshift (8-17)</v>
          </cell>
          <cell r="C1521">
            <v>38974</v>
          </cell>
          <cell r="D1521" t="str">
            <v>FA06</v>
          </cell>
          <cell r="F1521" t="str">
            <v>W80</v>
          </cell>
          <cell r="G1521" t="str">
            <v>W80</v>
          </cell>
          <cell r="H1521" t="str">
            <v>EHC</v>
          </cell>
          <cell r="J1521" t="str">
            <v>aq110022w306914090</v>
          </cell>
          <cell r="K1521" t="str">
            <v>dent-housing upper</v>
          </cell>
          <cell r="L1521" t="str">
            <v>dent</v>
          </cell>
          <cell r="M1521" t="str">
            <v>changed housing upper</v>
          </cell>
          <cell r="P1521" t="str">
            <v>Moneth Martos</v>
          </cell>
          <cell r="Q1521" t="str">
            <v>back to line</v>
          </cell>
          <cell r="R1521" t="str">
            <v>A02</v>
          </cell>
          <cell r="S1521" t="str">
            <v>2</v>
          </cell>
          <cell r="T1521" t="str">
            <v>1</v>
          </cell>
        </row>
        <row r="1522">
          <cell r="A1522" t="str">
            <v>Fresno</v>
          </cell>
          <cell r="B1522" t="str">
            <v>Dayshift (8-17)</v>
          </cell>
          <cell r="C1522">
            <v>38974</v>
          </cell>
          <cell r="D1522" t="str">
            <v>CA07</v>
          </cell>
          <cell r="F1522" t="str">
            <v>W30</v>
          </cell>
          <cell r="G1522" t="str">
            <v>W30</v>
          </cell>
          <cell r="H1522" t="str">
            <v>EHC</v>
          </cell>
          <cell r="J1522" t="str">
            <v>aq110022w306914282</v>
          </cell>
          <cell r="K1522" t="str">
            <v>no detection of clip drive</v>
          </cell>
          <cell r="M1522" t="str">
            <v>ndf</v>
          </cell>
          <cell r="P1522" t="str">
            <v>cherylyn kalaw</v>
          </cell>
          <cell r="Q1522" t="str">
            <v>back to line</v>
          </cell>
          <cell r="R1522" t="str">
            <v>F01</v>
          </cell>
          <cell r="S1522" t="str">
            <v>3</v>
          </cell>
          <cell r="T1522" t="str">
            <v>1</v>
          </cell>
        </row>
        <row r="1523">
          <cell r="A1523" t="str">
            <v>Fresno</v>
          </cell>
          <cell r="B1523" t="str">
            <v>Nightshift (20-5)</v>
          </cell>
          <cell r="C1523">
            <v>38974</v>
          </cell>
          <cell r="D1523" t="str">
            <v>FA06</v>
          </cell>
          <cell r="F1523" t="str">
            <v>W64</v>
          </cell>
          <cell r="G1523" t="str">
            <v>W64</v>
          </cell>
          <cell r="H1523" t="str">
            <v>EAI</v>
          </cell>
          <cell r="J1523" t="str">
            <v>aq110032w146915035</v>
          </cell>
          <cell r="K1523" t="str">
            <v>unhook torsion spring lever guide cdr</v>
          </cell>
          <cell r="L1523" t="str">
            <v>unhook</v>
          </cell>
          <cell r="M1523" t="str">
            <v>hooked torsion spring</v>
          </cell>
          <cell r="P1523" t="str">
            <v>janice</v>
          </cell>
          <cell r="Q1523" t="str">
            <v>back to line</v>
          </cell>
          <cell r="R1523" t="str">
            <v>A02</v>
          </cell>
          <cell r="S1523" t="str">
            <v>2</v>
          </cell>
          <cell r="T1523" t="str">
            <v>1</v>
          </cell>
        </row>
        <row r="1524">
          <cell r="A1524" t="str">
            <v>Azure</v>
          </cell>
          <cell r="B1524" t="str">
            <v>Dayshift (8-17)</v>
          </cell>
          <cell r="C1524">
            <v>38975</v>
          </cell>
          <cell r="D1524" t="str">
            <v>FA01</v>
          </cell>
          <cell r="F1524" t="str">
            <v>W34</v>
          </cell>
          <cell r="G1524" t="str">
            <v>W34</v>
          </cell>
          <cell r="H1524" t="str">
            <v>EHC</v>
          </cell>
          <cell r="J1524" t="str">
            <v>aq120021w376914362</v>
          </cell>
          <cell r="K1524" t="str">
            <v>no detection of cdr tray</v>
          </cell>
          <cell r="M1524" t="str">
            <v>changed detector guide cdr</v>
          </cell>
          <cell r="P1524" t="str">
            <v>jessa</v>
          </cell>
          <cell r="Q1524" t="str">
            <v>back to line</v>
          </cell>
          <cell r="R1524" t="str">
            <v>F03</v>
          </cell>
          <cell r="S1524" t="str">
            <v>1</v>
          </cell>
          <cell r="T1524" t="str">
            <v>1</v>
          </cell>
        </row>
        <row r="1525">
          <cell r="A1525" t="str">
            <v>Fresno</v>
          </cell>
          <cell r="B1525" t="str">
            <v>Dayshift (8-17)</v>
          </cell>
          <cell r="C1525">
            <v>38975</v>
          </cell>
          <cell r="D1525" t="str">
            <v>FA02</v>
          </cell>
          <cell r="F1525" t="str">
            <v>W14</v>
          </cell>
          <cell r="G1525" t="str">
            <v>W14</v>
          </cell>
          <cell r="H1525" t="str">
            <v>EAI</v>
          </cell>
          <cell r="J1525" t="str">
            <v>aq110032w146915101</v>
          </cell>
          <cell r="K1525" t="str">
            <v>missing plain washer cam pg right</v>
          </cell>
          <cell r="L1525" t="str">
            <v>missing</v>
          </cell>
          <cell r="M1525" t="str">
            <v>attached plain washer</v>
          </cell>
          <cell r="P1525" t="str">
            <v>leah</v>
          </cell>
          <cell r="Q1525" t="str">
            <v>back to line</v>
          </cell>
          <cell r="R1525" t="str">
            <v>A00</v>
          </cell>
          <cell r="S1525" t="str">
            <v>2</v>
          </cell>
          <cell r="T1525" t="str">
            <v>1</v>
          </cell>
        </row>
        <row r="1526">
          <cell r="A1526" t="str">
            <v>Patresse</v>
          </cell>
          <cell r="B1526" t="str">
            <v>Dayshift (8-17)</v>
          </cell>
          <cell r="C1526">
            <v>38975</v>
          </cell>
          <cell r="D1526" t="str">
            <v>FA01</v>
          </cell>
          <cell r="F1526" t="str">
            <v>W03</v>
          </cell>
          <cell r="G1526" t="str">
            <v>W03</v>
          </cell>
          <cell r="H1526" t="str">
            <v>EHC</v>
          </cell>
          <cell r="J1526" t="str">
            <v>ak160012w036915083</v>
          </cell>
          <cell r="K1526" t="str">
            <v>unusual sound during ink charging</v>
          </cell>
          <cell r="M1526" t="str">
            <v>re install pf motor</v>
          </cell>
          <cell r="P1526" t="str">
            <v>Marilou Harina</v>
          </cell>
          <cell r="Q1526" t="str">
            <v>back to line</v>
          </cell>
          <cell r="R1526" t="str">
            <v>F06</v>
          </cell>
          <cell r="S1526" t="str">
            <v>3</v>
          </cell>
          <cell r="T1526" t="str">
            <v>1</v>
          </cell>
        </row>
        <row r="1527">
          <cell r="A1527" t="str">
            <v>Fresno</v>
          </cell>
          <cell r="B1527" t="str">
            <v>Dayshift (8-17)</v>
          </cell>
          <cell r="C1527">
            <v>38975</v>
          </cell>
          <cell r="D1527" t="str">
            <v>FA01</v>
          </cell>
          <cell r="F1527" t="str">
            <v>W36</v>
          </cell>
          <cell r="G1527" t="str">
            <v>W36</v>
          </cell>
          <cell r="H1527" t="str">
            <v>EHC</v>
          </cell>
          <cell r="J1527" t="str">
            <v>aq120021w366914355</v>
          </cell>
          <cell r="K1527" t="str">
            <v>unusual sound during ink charging</v>
          </cell>
          <cell r="M1527" t="str">
            <v>RE INSTALL ASF</v>
          </cell>
          <cell r="P1527" t="str">
            <v>REA</v>
          </cell>
          <cell r="Q1527" t="str">
            <v>back to line</v>
          </cell>
          <cell r="R1527" t="str">
            <v>F05</v>
          </cell>
          <cell r="S1527" t="str">
            <v>3</v>
          </cell>
          <cell r="T1527" t="str">
            <v>1</v>
          </cell>
        </row>
        <row r="1528">
          <cell r="A1528" t="str">
            <v>Fresno</v>
          </cell>
          <cell r="B1528" t="str">
            <v>Dayshift (8-17)</v>
          </cell>
          <cell r="C1528">
            <v>38975</v>
          </cell>
          <cell r="D1528" t="str">
            <v>FA06</v>
          </cell>
          <cell r="F1528" t="str">
            <v>W19</v>
          </cell>
          <cell r="G1528" t="str">
            <v>W19</v>
          </cell>
          <cell r="H1528" t="str">
            <v>EHC</v>
          </cell>
          <cell r="J1528" t="str">
            <v>aq110022w196915080</v>
          </cell>
          <cell r="K1528" t="str">
            <v>cover front easily detached to housing fronr</v>
          </cell>
          <cell r="M1528" t="str">
            <v>changed cover front</v>
          </cell>
          <cell r="P1528" t="str">
            <v>sabel</v>
          </cell>
          <cell r="Q1528" t="str">
            <v>back to line</v>
          </cell>
          <cell r="R1528" t="str">
            <v>A01</v>
          </cell>
          <cell r="S1528" t="str">
            <v>1</v>
          </cell>
          <cell r="T1528" t="str">
            <v>1</v>
          </cell>
        </row>
        <row r="1529">
          <cell r="A1529" t="str">
            <v>Patresse</v>
          </cell>
          <cell r="B1529" t="str">
            <v>Dayshift (8-17)</v>
          </cell>
          <cell r="C1529">
            <v>38975</v>
          </cell>
          <cell r="D1529" t="str">
            <v>FA01</v>
          </cell>
          <cell r="F1529" t="str">
            <v>W02</v>
          </cell>
          <cell r="G1529" t="str">
            <v>W02</v>
          </cell>
          <cell r="H1529" t="str">
            <v>EHC</v>
          </cell>
          <cell r="J1529" t="str">
            <v>ak160012w026915075</v>
          </cell>
          <cell r="K1529" t="str">
            <v>ng pf measurement data</v>
          </cell>
          <cell r="M1529" t="str">
            <v>NDF (1 complete printing)</v>
          </cell>
          <cell r="P1529" t="str">
            <v>lea umali</v>
          </cell>
          <cell r="R1529" t="str">
            <v>F00</v>
          </cell>
          <cell r="S1529" t="str">
            <v>3</v>
          </cell>
          <cell r="T1529" t="str">
            <v>1</v>
          </cell>
        </row>
        <row r="1530">
          <cell r="A1530" t="str">
            <v>Fresno</v>
          </cell>
          <cell r="B1530" t="str">
            <v>Dayshift (8-17)</v>
          </cell>
          <cell r="C1530">
            <v>38975</v>
          </cell>
          <cell r="D1530" t="str">
            <v>QA00</v>
          </cell>
          <cell r="F1530" t="str">
            <v>W10</v>
          </cell>
          <cell r="G1530" t="str">
            <v>W10</v>
          </cell>
          <cell r="H1530" t="str">
            <v>eai std</v>
          </cell>
          <cell r="J1530" t="str">
            <v>w106914271</v>
          </cell>
          <cell r="K1530" t="str">
            <v>for changed porous pad paper guide front</v>
          </cell>
          <cell r="M1530" t="str">
            <v>changed porous pad paper guide front</v>
          </cell>
          <cell r="P1530" t="str">
            <v>JESSA</v>
          </cell>
          <cell r="Q1530" t="str">
            <v>From QA</v>
          </cell>
          <cell r="R1530" t="str">
            <v>A00</v>
          </cell>
          <cell r="S1530" t="str">
            <v>1</v>
          </cell>
          <cell r="T1530" t="str">
            <v>2</v>
          </cell>
        </row>
        <row r="1531">
          <cell r="A1531" t="str">
            <v>Fresno</v>
          </cell>
          <cell r="B1531" t="str">
            <v>Dayshift (8-17)</v>
          </cell>
          <cell r="C1531">
            <v>38975</v>
          </cell>
          <cell r="D1531" t="str">
            <v>FA01</v>
          </cell>
          <cell r="F1531" t="str">
            <v>W09</v>
          </cell>
          <cell r="G1531" t="str">
            <v>W09</v>
          </cell>
          <cell r="H1531" t="str">
            <v>EAI</v>
          </cell>
          <cell r="J1531" t="str">
            <v>AQ110032W096915229</v>
          </cell>
          <cell r="K1531" t="str">
            <v>NOT CENTERED CD DUMMY</v>
          </cell>
          <cell r="M1531" t="str">
            <v>re adjust pw</v>
          </cell>
          <cell r="P1531" t="str">
            <v>mhy</v>
          </cell>
          <cell r="Q1531" t="str">
            <v>back to line</v>
          </cell>
          <cell r="R1531" t="str">
            <v>F02</v>
          </cell>
          <cell r="S1531" t="str">
            <v>3</v>
          </cell>
          <cell r="T1531" t="str">
            <v>1</v>
          </cell>
        </row>
        <row r="1532">
          <cell r="A1532" t="str">
            <v>Azure</v>
          </cell>
          <cell r="B1532" t="str">
            <v>Dayshift (8-17)</v>
          </cell>
          <cell r="C1532">
            <v>38975</v>
          </cell>
          <cell r="D1532" t="str">
            <v>FA06</v>
          </cell>
          <cell r="F1532" t="str">
            <v>W37</v>
          </cell>
          <cell r="G1532" t="str">
            <v>W37</v>
          </cell>
          <cell r="H1532" t="str">
            <v>EHC</v>
          </cell>
          <cell r="J1532" t="str">
            <v>AQ120021W376914279</v>
          </cell>
          <cell r="K1532" t="str">
            <v>SCRATCH-ON CDR SENSOR</v>
          </cell>
          <cell r="L1532" t="str">
            <v>scratch</v>
          </cell>
          <cell r="M1532" t="str">
            <v>CHANGED CDR ASSY</v>
          </cell>
          <cell r="P1532" t="str">
            <v>LEAH OF LINE</v>
          </cell>
          <cell r="Q1532" t="str">
            <v>back to line</v>
          </cell>
          <cell r="R1532" t="str">
            <v>A00</v>
          </cell>
          <cell r="S1532" t="str">
            <v>2</v>
          </cell>
          <cell r="T1532" t="str">
            <v>1</v>
          </cell>
        </row>
        <row r="1533">
          <cell r="A1533" t="str">
            <v>Fresno</v>
          </cell>
          <cell r="B1533" t="str">
            <v>Dayshift (8-17)</v>
          </cell>
          <cell r="C1533">
            <v>38975</v>
          </cell>
          <cell r="D1533" t="str">
            <v>CA06</v>
          </cell>
          <cell r="F1533" t="str">
            <v>W30</v>
          </cell>
          <cell r="G1533" t="str">
            <v>W30</v>
          </cell>
          <cell r="H1533" t="str">
            <v>EHC</v>
          </cell>
          <cell r="J1533" t="str">
            <v>AQ110022W306914299</v>
          </cell>
          <cell r="K1533" t="str">
            <v>DENT-SCALE PF</v>
          </cell>
          <cell r="L1533" t="str">
            <v>dent</v>
          </cell>
          <cell r="M1533" t="str">
            <v>changed scale pf</v>
          </cell>
          <cell r="P1533" t="str">
            <v>emjhay</v>
          </cell>
          <cell r="Q1533" t="str">
            <v>back to line</v>
          </cell>
          <cell r="R1533" t="str">
            <v>A03</v>
          </cell>
          <cell r="S1533" t="str">
            <v>2</v>
          </cell>
          <cell r="T1533" t="str">
            <v>1</v>
          </cell>
        </row>
        <row r="1534">
          <cell r="A1534" t="str">
            <v>Azure</v>
          </cell>
          <cell r="B1534" t="str">
            <v>Dayshift (8-17)</v>
          </cell>
          <cell r="C1534">
            <v>38975</v>
          </cell>
          <cell r="D1534" t="str">
            <v>CA06</v>
          </cell>
          <cell r="F1534" t="str">
            <v>W34</v>
          </cell>
          <cell r="G1534" t="str">
            <v>W34</v>
          </cell>
          <cell r="H1534" t="str">
            <v>EHC</v>
          </cell>
          <cell r="J1534" t="str">
            <v>AQ120021W376914377</v>
          </cell>
          <cell r="K1534" t="str">
            <v>SLANTED SUB HARNESS TO CARD BOARD ASSY</v>
          </cell>
          <cell r="L1534" t="str">
            <v>wi</v>
          </cell>
          <cell r="M1534" t="str">
            <v>RE INSERT SUB HARNESS</v>
          </cell>
          <cell r="P1534" t="str">
            <v>JORGE</v>
          </cell>
          <cell r="Q1534" t="str">
            <v>back to line</v>
          </cell>
          <cell r="R1534" t="str">
            <v>A04</v>
          </cell>
          <cell r="S1534" t="str">
            <v>2</v>
          </cell>
          <cell r="T1534" t="str">
            <v>1</v>
          </cell>
        </row>
        <row r="1535">
          <cell r="A1535" t="str">
            <v>Azure</v>
          </cell>
          <cell r="B1535" t="str">
            <v>Dayshift (8-17)</v>
          </cell>
          <cell r="C1535">
            <v>38975</v>
          </cell>
          <cell r="D1535" t="str">
            <v>FA01</v>
          </cell>
          <cell r="F1535" t="str">
            <v>W38</v>
          </cell>
          <cell r="G1535" t="str">
            <v>W38</v>
          </cell>
          <cell r="H1535" t="str">
            <v>EHC</v>
          </cell>
          <cell r="J1535" t="str">
            <v>AQ120021W386914372</v>
          </cell>
          <cell r="K1535" t="str">
            <v>HEAD INCLINED</v>
          </cell>
          <cell r="M1535" t="str">
            <v>re install printhead</v>
          </cell>
          <cell r="P1535" t="str">
            <v>grace</v>
          </cell>
          <cell r="Q1535" t="str">
            <v>back to line</v>
          </cell>
          <cell r="R1535" t="str">
            <v>F02</v>
          </cell>
          <cell r="S1535" t="str">
            <v>3</v>
          </cell>
          <cell r="T1535" t="str">
            <v>1</v>
          </cell>
        </row>
        <row r="1536">
          <cell r="A1536" t="str">
            <v>Fresno</v>
          </cell>
          <cell r="B1536" t="str">
            <v>Dayshift (8-17)</v>
          </cell>
          <cell r="C1536">
            <v>38975</v>
          </cell>
          <cell r="D1536" t="str">
            <v>FA01</v>
          </cell>
          <cell r="F1536" t="str">
            <v>W13</v>
          </cell>
          <cell r="G1536" t="str">
            <v>W13</v>
          </cell>
          <cell r="H1536" t="str">
            <v>ECC</v>
          </cell>
          <cell r="J1536" t="str">
            <v>AQ110032W136915078</v>
          </cell>
          <cell r="K1536" t="str">
            <v>UNUSUAL SOUND DURING INK CHARGING</v>
          </cell>
          <cell r="M1536" t="str">
            <v>changed asf</v>
          </cell>
          <cell r="P1536" t="str">
            <v>apple</v>
          </cell>
          <cell r="R1536" t="str">
            <v>F02</v>
          </cell>
          <cell r="S1536" t="str">
            <v>1</v>
          </cell>
          <cell r="T1536" t="str">
            <v>1</v>
          </cell>
        </row>
        <row r="1537">
          <cell r="A1537" t="str">
            <v>Fresno</v>
          </cell>
          <cell r="B1537" t="str">
            <v>Dayshift (8-17)</v>
          </cell>
          <cell r="C1537">
            <v>38975</v>
          </cell>
          <cell r="D1537" t="str">
            <v>FA04</v>
          </cell>
          <cell r="F1537" t="str">
            <v>W12</v>
          </cell>
          <cell r="G1537" t="str">
            <v>W12</v>
          </cell>
          <cell r="H1537" t="str">
            <v>EAI</v>
          </cell>
          <cell r="J1537" t="str">
            <v>AQ110032W126915129</v>
          </cell>
          <cell r="K1537" t="str">
            <v>DATA MISMATCH</v>
          </cell>
          <cell r="M1537" t="str">
            <v>re discharged</v>
          </cell>
          <cell r="P1537" t="str">
            <v>Apolonia Baltazar</v>
          </cell>
          <cell r="Q1537" t="str">
            <v>back to line</v>
          </cell>
          <cell r="R1537" t="str">
            <v>F06</v>
          </cell>
          <cell r="S1537" t="str">
            <v>3</v>
          </cell>
          <cell r="T1537" t="str">
            <v>1</v>
          </cell>
        </row>
        <row r="1538">
          <cell r="A1538" t="str">
            <v>Fresno</v>
          </cell>
          <cell r="B1538" t="str">
            <v>Dayshift (8-17)</v>
          </cell>
          <cell r="C1538">
            <v>38975</v>
          </cell>
          <cell r="D1538" t="str">
            <v>FA01</v>
          </cell>
          <cell r="F1538" t="str">
            <v>W15</v>
          </cell>
          <cell r="G1538" t="str">
            <v>W15</v>
          </cell>
          <cell r="H1538" t="str">
            <v>eurocismea</v>
          </cell>
          <cell r="J1538" t="str">
            <v>AQ110032W156915137</v>
          </cell>
          <cell r="K1538" t="str">
            <v>HEAD ADJUST (bend pin cable head)</v>
          </cell>
          <cell r="L1538" t="str">
            <v>bend</v>
          </cell>
          <cell r="M1538" t="str">
            <v>re install printhead</v>
          </cell>
          <cell r="P1538" t="str">
            <v>odeth</v>
          </cell>
          <cell r="R1538" t="str">
            <v>F02</v>
          </cell>
          <cell r="S1538" t="str">
            <v>2</v>
          </cell>
          <cell r="T1538" t="str">
            <v>1</v>
          </cell>
        </row>
        <row r="1539">
          <cell r="A1539" t="str">
            <v>Fresno</v>
          </cell>
          <cell r="B1539" t="str">
            <v>Dayshift (8-17)</v>
          </cell>
          <cell r="C1539">
            <v>38975</v>
          </cell>
          <cell r="D1539" t="str">
            <v>FA04</v>
          </cell>
          <cell r="F1539" t="str">
            <v>W17</v>
          </cell>
          <cell r="G1539" t="str">
            <v>W17</v>
          </cell>
          <cell r="H1539" t="str">
            <v>EUL</v>
          </cell>
          <cell r="J1539" t="str">
            <v>AQ110032W176914254</v>
          </cell>
          <cell r="K1539" t="str">
            <v>MISMATCH ERROR</v>
          </cell>
          <cell r="M1539" t="str">
            <v>RE DISCHARGED</v>
          </cell>
          <cell r="P1539" t="str">
            <v>dha alcarpio</v>
          </cell>
          <cell r="Q1539" t="str">
            <v>back to line</v>
          </cell>
          <cell r="R1539" t="str">
            <v>F01</v>
          </cell>
          <cell r="S1539" t="str">
            <v>3</v>
          </cell>
          <cell r="T1539" t="str">
            <v>1</v>
          </cell>
        </row>
        <row r="1540">
          <cell r="A1540" t="str">
            <v>Azure</v>
          </cell>
          <cell r="B1540" t="str">
            <v>Dayshift (8-17)</v>
          </cell>
          <cell r="C1540">
            <v>38975</v>
          </cell>
          <cell r="D1540" t="str">
            <v>FA04</v>
          </cell>
          <cell r="F1540" t="str">
            <v>W35</v>
          </cell>
          <cell r="G1540" t="str">
            <v>W35</v>
          </cell>
          <cell r="H1540" t="str">
            <v>EHC</v>
          </cell>
          <cell r="J1540" t="str">
            <v>AQ120021W356915050</v>
          </cell>
          <cell r="K1540" t="str">
            <v>IES END SENSOR CHECK NG</v>
          </cell>
          <cell r="M1540" t="str">
            <v>changed csic</v>
          </cell>
          <cell r="P1540" t="str">
            <v>Apolonia Baltazar</v>
          </cell>
          <cell r="Q1540" t="str">
            <v>back to line</v>
          </cell>
          <cell r="R1540" t="str">
            <v>F02</v>
          </cell>
          <cell r="S1540" t="str">
            <v>1</v>
          </cell>
          <cell r="T1540" t="str">
            <v>1</v>
          </cell>
        </row>
        <row r="1541">
          <cell r="A1541" t="str">
            <v>Fresno</v>
          </cell>
          <cell r="B1541" t="str">
            <v>Dayshift (8-17)</v>
          </cell>
          <cell r="C1541">
            <v>38975</v>
          </cell>
          <cell r="D1541" t="str">
            <v>FA01</v>
          </cell>
          <cell r="F1541" t="str">
            <v>W21</v>
          </cell>
          <cell r="G1541" t="str">
            <v>W21</v>
          </cell>
          <cell r="H1541" t="str">
            <v>EDG</v>
          </cell>
          <cell r="J1541" t="str">
            <v>AQ110032W216911109</v>
          </cell>
          <cell r="K1541" t="str">
            <v>DOUBLE FEEDING DURING INK CHARGING due to bend pin of photo enterrupter</v>
          </cell>
          <cell r="L1541" t="str">
            <v>bend</v>
          </cell>
          <cell r="M1541" t="str">
            <v>changed photo enterrupter</v>
          </cell>
          <cell r="P1541" t="str">
            <v>rea</v>
          </cell>
          <cell r="Q1541" t="str">
            <v>back to line</v>
          </cell>
          <cell r="R1541" t="str">
            <v>F02</v>
          </cell>
          <cell r="S1541" t="str">
            <v>2</v>
          </cell>
          <cell r="T1541" t="str">
            <v>1</v>
          </cell>
        </row>
        <row r="1542">
          <cell r="A1542" t="str">
            <v>Azure</v>
          </cell>
          <cell r="B1542" t="str">
            <v>Dayshift (8-17)</v>
          </cell>
          <cell r="C1542">
            <v>38975</v>
          </cell>
          <cell r="D1542" t="str">
            <v>FA06</v>
          </cell>
          <cell r="F1542" t="str">
            <v>W39</v>
          </cell>
          <cell r="G1542" t="str">
            <v>W39</v>
          </cell>
          <cell r="H1542" t="str">
            <v>EHC</v>
          </cell>
          <cell r="J1542" t="str">
            <v>AQ120021W396914284</v>
          </cell>
          <cell r="K1542" t="str">
            <v>WHITEMARK/MOIST ON COVER LCD</v>
          </cell>
          <cell r="M1542" t="str">
            <v>CHANGED PANEL ASSY</v>
          </cell>
          <cell r="P1542" t="str">
            <v>Apolonia Baltazar</v>
          </cell>
          <cell r="Q1542" t="str">
            <v>back to line</v>
          </cell>
          <cell r="R1542" t="str">
            <v>A00</v>
          </cell>
          <cell r="S1542">
            <v>1</v>
          </cell>
          <cell r="T1542" t="str">
            <v>1</v>
          </cell>
        </row>
        <row r="1543">
          <cell r="A1543" t="str">
            <v>Azure</v>
          </cell>
          <cell r="B1543" t="str">
            <v>Dayshift (8-17)</v>
          </cell>
          <cell r="C1543">
            <v>38975</v>
          </cell>
          <cell r="D1543" t="str">
            <v>FA04</v>
          </cell>
          <cell r="F1543" t="str">
            <v>W35</v>
          </cell>
          <cell r="G1543" t="str">
            <v>W35</v>
          </cell>
          <cell r="H1543" t="str">
            <v>EHC</v>
          </cell>
          <cell r="J1543" t="str">
            <v>AQ120021W356915074</v>
          </cell>
          <cell r="K1543" t="str">
            <v>IES END SENSOR CHECK NG</v>
          </cell>
          <cell r="M1543" t="str">
            <v>RE INSTALL CSIC</v>
          </cell>
          <cell r="P1543" t="str">
            <v>Apolonia Baltazar</v>
          </cell>
          <cell r="Q1543" t="str">
            <v>back to line</v>
          </cell>
          <cell r="R1543" t="str">
            <v>F03</v>
          </cell>
          <cell r="S1543" t="str">
            <v>3</v>
          </cell>
          <cell r="T1543" t="str">
            <v>1</v>
          </cell>
        </row>
        <row r="1544">
          <cell r="A1544" t="str">
            <v>Azure</v>
          </cell>
          <cell r="B1544" t="str">
            <v>Dayshift (8-17)</v>
          </cell>
          <cell r="C1544">
            <v>38975</v>
          </cell>
          <cell r="D1544" t="str">
            <v>FA01</v>
          </cell>
          <cell r="F1544" t="str">
            <v>W06</v>
          </cell>
          <cell r="G1544" t="str">
            <v>W06</v>
          </cell>
          <cell r="H1544" t="str">
            <v>EUL</v>
          </cell>
          <cell r="J1544" t="str">
            <v>W326803090</v>
          </cell>
          <cell r="K1544" t="str">
            <v>WRONG LCD DISPLAY</v>
          </cell>
          <cell r="M1544" t="str">
            <v>re qr</v>
          </cell>
          <cell r="P1544" t="str">
            <v>cherylyn kalaw</v>
          </cell>
          <cell r="Q1544" t="str">
            <v>FROM REWORK</v>
          </cell>
          <cell r="R1544" t="str">
            <v>F00</v>
          </cell>
          <cell r="S1544" t="str">
            <v>3</v>
          </cell>
          <cell r="T1544" t="str">
            <v>3</v>
          </cell>
        </row>
        <row r="1545">
          <cell r="A1545" t="str">
            <v>Azure</v>
          </cell>
          <cell r="B1545" t="str">
            <v>Dayshift (8-17)</v>
          </cell>
          <cell r="C1545">
            <v>38975</v>
          </cell>
          <cell r="D1545" t="str">
            <v>FA01</v>
          </cell>
          <cell r="F1545" t="str">
            <v>W38</v>
          </cell>
          <cell r="G1545" t="str">
            <v>W38</v>
          </cell>
          <cell r="H1545" t="str">
            <v>EHC</v>
          </cell>
          <cell r="J1545" t="str">
            <v>AQ120021W386914249</v>
          </cell>
          <cell r="K1545" t="str">
            <v>HEAD INCLINED</v>
          </cell>
          <cell r="M1545" t="str">
            <v>re install printhead</v>
          </cell>
          <cell r="P1545" t="str">
            <v>shiela</v>
          </cell>
          <cell r="Q1545" t="str">
            <v>back to line</v>
          </cell>
          <cell r="R1545" t="str">
            <v>F04</v>
          </cell>
          <cell r="S1545" t="str">
            <v>3</v>
          </cell>
          <cell r="T1545" t="str">
            <v>1</v>
          </cell>
        </row>
        <row r="1546">
          <cell r="A1546" t="str">
            <v>Fresno</v>
          </cell>
          <cell r="B1546" t="str">
            <v>Dayshift (8-17)</v>
          </cell>
          <cell r="C1546">
            <v>38975</v>
          </cell>
          <cell r="D1546" t="str">
            <v>CA06</v>
          </cell>
          <cell r="F1546" t="str">
            <v>W07</v>
          </cell>
          <cell r="G1546" t="str">
            <v>W07</v>
          </cell>
          <cell r="H1546" t="str">
            <v>EUL</v>
          </cell>
          <cell r="J1546" t="str">
            <v>AQ110032W076914188</v>
          </cell>
          <cell r="K1546" t="str">
            <v>LONG PUMP TUBE</v>
          </cell>
          <cell r="M1546" t="str">
            <v>arranged pump tube</v>
          </cell>
          <cell r="P1546" t="str">
            <v>leah d.</v>
          </cell>
          <cell r="Q1546" t="str">
            <v>back to line</v>
          </cell>
          <cell r="R1546" t="str">
            <v>A03</v>
          </cell>
          <cell r="S1546" t="str">
            <v>3</v>
          </cell>
          <cell r="T1546" t="str">
            <v>1</v>
          </cell>
        </row>
        <row r="1547">
          <cell r="A1547" t="str">
            <v>Fresno</v>
          </cell>
          <cell r="B1547" t="str">
            <v>Dayshift (8-17)</v>
          </cell>
          <cell r="C1547">
            <v>38975</v>
          </cell>
          <cell r="D1547" t="str">
            <v>FA04</v>
          </cell>
          <cell r="F1547" t="str">
            <v>W17</v>
          </cell>
          <cell r="G1547" t="str">
            <v>W17</v>
          </cell>
          <cell r="H1547" t="str">
            <v>EUL</v>
          </cell>
          <cell r="J1547" t="str">
            <v>AQ110032W176914184</v>
          </cell>
          <cell r="K1547" t="str">
            <v>SCRATCH-PANEL BUTTON SWITCH</v>
          </cell>
          <cell r="L1547" t="str">
            <v>scratch</v>
          </cell>
          <cell r="M1547" t="str">
            <v>changed panel assy</v>
          </cell>
          <cell r="P1547" t="str">
            <v>Apolonia Baltazar</v>
          </cell>
          <cell r="Q1547" t="str">
            <v>back to line</v>
          </cell>
          <cell r="R1547" t="str">
            <v>A02</v>
          </cell>
          <cell r="S1547" t="str">
            <v>2</v>
          </cell>
          <cell r="T1547" t="str">
            <v>1</v>
          </cell>
        </row>
        <row r="1548">
          <cell r="A1548" t="str">
            <v>Fresno</v>
          </cell>
          <cell r="B1548" t="str">
            <v>Dayshift (8-17)</v>
          </cell>
          <cell r="C1548">
            <v>38975</v>
          </cell>
          <cell r="D1548" t="str">
            <v>MA05</v>
          </cell>
          <cell r="F1548" t="str">
            <v>W11</v>
          </cell>
          <cell r="G1548" t="str">
            <v>W11</v>
          </cell>
          <cell r="H1548" t="str">
            <v>EAI</v>
          </cell>
          <cell r="J1548" t="str">
            <v>AQ110032W116915151</v>
          </cell>
          <cell r="K1548" t="str">
            <v>no movement of cr</v>
          </cell>
          <cell r="M1548" t="str">
            <v>re install ink system</v>
          </cell>
          <cell r="P1548" t="str">
            <v>emjhay</v>
          </cell>
          <cell r="Q1548" t="str">
            <v>back to line</v>
          </cell>
          <cell r="R1548" t="str">
            <v>A01</v>
          </cell>
          <cell r="S1548" t="str">
            <v>3</v>
          </cell>
          <cell r="T1548" t="str">
            <v>1</v>
          </cell>
        </row>
        <row r="1549">
          <cell r="A1549" t="str">
            <v>Fresno</v>
          </cell>
          <cell r="B1549" t="str">
            <v>Dayshift (8-17)</v>
          </cell>
          <cell r="C1549">
            <v>38975</v>
          </cell>
          <cell r="D1549" t="str">
            <v>CA02</v>
          </cell>
          <cell r="F1549" t="str">
            <v>W15</v>
          </cell>
          <cell r="G1549" t="str">
            <v>W15</v>
          </cell>
          <cell r="H1549" t="str">
            <v>eurocismea</v>
          </cell>
          <cell r="J1549" t="str">
            <v>AQ110032W156915160</v>
          </cell>
          <cell r="K1549" t="str">
            <v>HARD TO PG-LEFT SIDE</v>
          </cell>
          <cell r="M1549" t="str">
            <v>re adjust pg</v>
          </cell>
          <cell r="P1549" t="str">
            <v>emjhay</v>
          </cell>
          <cell r="Q1549" t="str">
            <v>back to line</v>
          </cell>
          <cell r="R1549" t="str">
            <v>F04</v>
          </cell>
          <cell r="S1549" t="str">
            <v>3</v>
          </cell>
          <cell r="T1549" t="str">
            <v>1</v>
          </cell>
        </row>
        <row r="1550">
          <cell r="A1550" t="str">
            <v>Fresno</v>
          </cell>
          <cell r="B1550" t="str">
            <v>Nightshift (21-5)</v>
          </cell>
          <cell r="C1550">
            <v>38975</v>
          </cell>
          <cell r="D1550" t="str">
            <v>FA04</v>
          </cell>
          <cell r="F1550" t="str">
            <v>W08</v>
          </cell>
          <cell r="G1550" t="str">
            <v>W08</v>
          </cell>
          <cell r="H1550" t="str">
            <v>EAI LATIN</v>
          </cell>
          <cell r="J1550" t="str">
            <v>AQ110032W086914159</v>
          </cell>
          <cell r="K1550" t="str">
            <v>UNUSUAL SOUND DURING POWER ON</v>
          </cell>
          <cell r="M1550" t="str">
            <v>ndf</v>
          </cell>
          <cell r="P1550" t="str">
            <v>Apolonia Baltazar</v>
          </cell>
          <cell r="Q1550" t="str">
            <v>back to line</v>
          </cell>
          <cell r="R1550" t="str">
            <v>F04</v>
          </cell>
          <cell r="S1550" t="str">
            <v>3</v>
          </cell>
          <cell r="T1550" t="str">
            <v>1</v>
          </cell>
        </row>
        <row r="1551">
          <cell r="A1551" t="str">
            <v>Fresno</v>
          </cell>
          <cell r="B1551" t="str">
            <v>Dayshift (8-17)</v>
          </cell>
          <cell r="C1551">
            <v>38975</v>
          </cell>
          <cell r="D1551" t="str">
            <v>FA04</v>
          </cell>
          <cell r="F1551" t="str">
            <v>W08</v>
          </cell>
          <cell r="G1551" t="str">
            <v>W08</v>
          </cell>
          <cell r="H1551" t="str">
            <v>EAI LATIN</v>
          </cell>
          <cell r="J1551" t="str">
            <v>AQ110032W086914367</v>
          </cell>
          <cell r="K1551" t="str">
            <v>CUSTOMER SETTINGS MISMATCH</v>
          </cell>
          <cell r="M1551" t="str">
            <v>re discharged</v>
          </cell>
          <cell r="P1551" t="str">
            <v>dha alcarpio</v>
          </cell>
          <cell r="Q1551" t="str">
            <v>back to line</v>
          </cell>
          <cell r="R1551" t="str">
            <v>F01</v>
          </cell>
          <cell r="S1551" t="str">
            <v>3</v>
          </cell>
          <cell r="T1551" t="str">
            <v>1</v>
          </cell>
        </row>
        <row r="1552">
          <cell r="A1552" t="str">
            <v>Fresno</v>
          </cell>
          <cell r="B1552" t="str">
            <v>Dayshift (8-17)</v>
          </cell>
          <cell r="C1552">
            <v>38975</v>
          </cell>
          <cell r="D1552" t="str">
            <v>FA02</v>
          </cell>
          <cell r="F1552" t="str">
            <v>W11</v>
          </cell>
          <cell r="G1552" t="str">
            <v>W11</v>
          </cell>
          <cell r="H1552" t="str">
            <v>EAI</v>
          </cell>
          <cell r="J1552" t="str">
            <v>AQ110032W116915144</v>
          </cell>
          <cell r="K1552" t="str">
            <v>DENT ON PIRION OF MOTOR PF</v>
          </cell>
          <cell r="L1552" t="str">
            <v>dent</v>
          </cell>
          <cell r="M1552" t="str">
            <v>changed pf motor</v>
          </cell>
          <cell r="P1552" t="str">
            <v>rea</v>
          </cell>
          <cell r="Q1552" t="str">
            <v>back to line</v>
          </cell>
          <cell r="R1552" t="str">
            <v>A07</v>
          </cell>
          <cell r="S1552" t="str">
            <v>2</v>
          </cell>
          <cell r="T1552" t="str">
            <v>1</v>
          </cell>
        </row>
        <row r="1553">
          <cell r="A1553" t="str">
            <v>Fresno</v>
          </cell>
          <cell r="B1553" t="str">
            <v>Dayshift (8-17)</v>
          </cell>
          <cell r="C1553">
            <v>38975</v>
          </cell>
          <cell r="D1553" t="str">
            <v>FA02</v>
          </cell>
          <cell r="F1553" t="str">
            <v>W11</v>
          </cell>
          <cell r="G1553" t="str">
            <v>W11</v>
          </cell>
          <cell r="H1553" t="str">
            <v>EAI</v>
          </cell>
          <cell r="J1553" t="str">
            <v>AQ110032W116915129</v>
          </cell>
          <cell r="K1553" t="str">
            <v>DENT ON PIRION OF MOTOR PF</v>
          </cell>
          <cell r="L1553" t="str">
            <v>dent</v>
          </cell>
          <cell r="M1553" t="str">
            <v>changed pf motor</v>
          </cell>
          <cell r="P1553" t="str">
            <v>leah d.</v>
          </cell>
          <cell r="Q1553" t="str">
            <v>back to line</v>
          </cell>
          <cell r="R1553" t="str">
            <v>A06</v>
          </cell>
          <cell r="S1553" t="str">
            <v>2</v>
          </cell>
          <cell r="T1553" t="str">
            <v>1</v>
          </cell>
        </row>
        <row r="1554">
          <cell r="A1554" t="str">
            <v>Fresno</v>
          </cell>
          <cell r="B1554" t="str">
            <v>Dayshift (8-17)</v>
          </cell>
          <cell r="C1554">
            <v>38975</v>
          </cell>
          <cell r="D1554" t="str">
            <v>CA01</v>
          </cell>
          <cell r="F1554" t="str">
            <v>W07</v>
          </cell>
          <cell r="G1554" t="str">
            <v>W07</v>
          </cell>
          <cell r="H1554" t="str">
            <v>EUL</v>
          </cell>
          <cell r="J1554" t="str">
            <v>AQ110032W076914200</v>
          </cell>
          <cell r="K1554" t="str">
            <v>broken dowel  Of ASF</v>
          </cell>
          <cell r="L1554" t="str">
            <v>broken</v>
          </cell>
          <cell r="M1554" t="str">
            <v>changed asf</v>
          </cell>
          <cell r="P1554" t="str">
            <v>rina</v>
          </cell>
          <cell r="Q1554" t="str">
            <v>back to line</v>
          </cell>
          <cell r="R1554" t="str">
            <v>A06</v>
          </cell>
          <cell r="S1554" t="str">
            <v>2</v>
          </cell>
          <cell r="T1554" t="str">
            <v>1</v>
          </cell>
        </row>
        <row r="1555">
          <cell r="A1555" t="str">
            <v>Fresno</v>
          </cell>
          <cell r="B1555" t="str">
            <v>Dayshift (8-17)</v>
          </cell>
          <cell r="C1555">
            <v>38975</v>
          </cell>
          <cell r="D1555" t="str">
            <v>CA06</v>
          </cell>
          <cell r="F1555" t="str">
            <v>W19</v>
          </cell>
          <cell r="G1555" t="str">
            <v>W19</v>
          </cell>
          <cell r="H1555" t="str">
            <v>EHC</v>
          </cell>
          <cell r="J1555" t="str">
            <v>AQ110022W196915143</v>
          </cell>
          <cell r="K1555" t="str">
            <v>NO POWER DURING ON QR</v>
          </cell>
          <cell r="M1555" t="str">
            <v>changed psb</v>
          </cell>
          <cell r="N1555" t="str">
            <v>ek6905gq</v>
          </cell>
          <cell r="P1555" t="str">
            <v>dha alcarpio</v>
          </cell>
          <cell r="Q1555" t="str">
            <v>back to line</v>
          </cell>
          <cell r="R1555" t="str">
            <v>F02</v>
          </cell>
          <cell r="S1555" t="str">
            <v>1</v>
          </cell>
          <cell r="T1555" t="str">
            <v>1</v>
          </cell>
        </row>
        <row r="1556">
          <cell r="A1556" t="str">
            <v>Azure</v>
          </cell>
          <cell r="B1556" t="str">
            <v>Dayshift (8-17)</v>
          </cell>
          <cell r="C1556">
            <v>38975</v>
          </cell>
          <cell r="D1556" t="str">
            <v>FA01</v>
          </cell>
          <cell r="F1556" t="str">
            <v>W05</v>
          </cell>
          <cell r="G1556" t="str">
            <v>W05</v>
          </cell>
          <cell r="H1556" t="str">
            <v>EUL</v>
          </cell>
          <cell r="J1556" t="str">
            <v>W336801087</v>
          </cell>
          <cell r="K1556" t="str">
            <v>ABNORMAL PRINTING(PW SENSOR ADJUSTMENT PATTERN)</v>
          </cell>
          <cell r="M1556" t="str">
            <v>re print ndf</v>
          </cell>
          <cell r="P1556" t="str">
            <v>mhy</v>
          </cell>
          <cell r="Q1556" t="str">
            <v>FROM REWORK</v>
          </cell>
          <cell r="R1556" t="str">
            <v>F00</v>
          </cell>
          <cell r="S1556" t="str">
            <v>3</v>
          </cell>
          <cell r="T1556" t="str">
            <v>3</v>
          </cell>
        </row>
        <row r="1557">
          <cell r="A1557" t="str">
            <v>Patresse</v>
          </cell>
          <cell r="B1557" t="str">
            <v>Dayshift (8-17)</v>
          </cell>
          <cell r="C1557">
            <v>38975</v>
          </cell>
          <cell r="D1557" t="str">
            <v>FA01</v>
          </cell>
          <cell r="F1557" t="str">
            <v>W02</v>
          </cell>
          <cell r="G1557" t="str">
            <v>W02</v>
          </cell>
          <cell r="H1557" t="str">
            <v>EHC</v>
          </cell>
          <cell r="J1557" t="str">
            <v>AK160012W026915109</v>
          </cell>
          <cell r="K1557" t="str">
            <v>NG PG LARGE</v>
          </cell>
          <cell r="M1557" t="str">
            <v>NDF</v>
          </cell>
          <cell r="P1557" t="str">
            <v>MAJA</v>
          </cell>
          <cell r="R1557" t="str">
            <v>000</v>
          </cell>
          <cell r="S1557" t="str">
            <v>3</v>
          </cell>
          <cell r="T1557" t="str">
            <v>1</v>
          </cell>
        </row>
        <row r="1558">
          <cell r="A1558" t="str">
            <v>Azure</v>
          </cell>
          <cell r="B1558" t="str">
            <v>Dayshift (8-17)</v>
          </cell>
          <cell r="C1558">
            <v>38975</v>
          </cell>
          <cell r="D1558" t="str">
            <v>FA04</v>
          </cell>
          <cell r="F1558" t="str">
            <v>W37</v>
          </cell>
          <cell r="G1558" t="str">
            <v>W37</v>
          </cell>
          <cell r="H1558" t="str">
            <v>EHC</v>
          </cell>
          <cell r="J1558" t="str">
            <v>aq120021w376914282</v>
          </cell>
          <cell r="K1558" t="str">
            <v>ng csic check</v>
          </cell>
          <cell r="M1558" t="str">
            <v>10X CONFIRMATION GOOD</v>
          </cell>
          <cell r="P1558" t="str">
            <v>Apolonia Baltazar</v>
          </cell>
          <cell r="Q1558" t="str">
            <v>back to line</v>
          </cell>
          <cell r="R1558" t="str">
            <v>F02</v>
          </cell>
          <cell r="S1558" t="str">
            <v>3</v>
          </cell>
          <cell r="T1558" t="str">
            <v>1</v>
          </cell>
        </row>
        <row r="1559">
          <cell r="A1559" t="str">
            <v>Azure</v>
          </cell>
          <cell r="B1559" t="str">
            <v>Dayshift (8-17)</v>
          </cell>
          <cell r="C1559">
            <v>38975</v>
          </cell>
          <cell r="D1559" t="str">
            <v>CA06</v>
          </cell>
          <cell r="F1559" t="str">
            <v>W34</v>
          </cell>
          <cell r="G1559" t="str">
            <v>W34</v>
          </cell>
          <cell r="H1559" t="str">
            <v>EHC</v>
          </cell>
          <cell r="J1559" t="str">
            <v>aq120021w376915020</v>
          </cell>
          <cell r="K1559" t="str">
            <v>not blinking led dummy during 1st power on</v>
          </cell>
          <cell r="M1559" t="str">
            <v>changed panel assy</v>
          </cell>
          <cell r="P1559" t="str">
            <v>Apolonia Baltazar</v>
          </cell>
          <cell r="Q1559" t="str">
            <v>back to line</v>
          </cell>
          <cell r="R1559" t="str">
            <v>F06</v>
          </cell>
          <cell r="S1559" t="str">
            <v>1</v>
          </cell>
          <cell r="T1559" t="str">
            <v>1</v>
          </cell>
        </row>
        <row r="1560">
          <cell r="A1560" t="str">
            <v>Azure</v>
          </cell>
          <cell r="B1560" t="str">
            <v>Dayshift (8-17)</v>
          </cell>
          <cell r="C1560">
            <v>38975</v>
          </cell>
          <cell r="D1560" t="str">
            <v>CA06</v>
          </cell>
          <cell r="F1560" t="str">
            <v>W34</v>
          </cell>
          <cell r="G1560" t="str">
            <v>W34</v>
          </cell>
          <cell r="H1560" t="str">
            <v>EHC</v>
          </cell>
          <cell r="J1560" t="str">
            <v>aq120021w376915022</v>
          </cell>
          <cell r="K1560" t="str">
            <v>not blinking led light during 1st power on</v>
          </cell>
          <cell r="M1560" t="str">
            <v>changed panel assy</v>
          </cell>
          <cell r="P1560" t="str">
            <v>Apolonia Baltazar</v>
          </cell>
          <cell r="Q1560" t="str">
            <v>back to line</v>
          </cell>
          <cell r="R1560" t="str">
            <v>F05</v>
          </cell>
          <cell r="S1560" t="str">
            <v>1</v>
          </cell>
          <cell r="T1560" t="str">
            <v>1</v>
          </cell>
        </row>
        <row r="1561">
          <cell r="A1561" t="str">
            <v>McLaren</v>
          </cell>
          <cell r="B1561" t="str">
            <v>Dayshift (8-17)</v>
          </cell>
          <cell r="C1561">
            <v>38974</v>
          </cell>
          <cell r="D1561" t="str">
            <v>FA01</v>
          </cell>
          <cell r="F1561" t="str">
            <v>W26</v>
          </cell>
          <cell r="G1561" t="str">
            <v>W26</v>
          </cell>
          <cell r="H1561" t="str">
            <v>EDG</v>
          </cell>
          <cell r="J1561" t="str">
            <v>ag140001w266914038</v>
          </cell>
          <cell r="K1561" t="str">
            <v>unusual sound during ink charging</v>
          </cell>
          <cell r="M1561" t="str">
            <v>re install wheel pump</v>
          </cell>
          <cell r="P1561" t="str">
            <v>LINDA</v>
          </cell>
          <cell r="Q1561" t="str">
            <v>back to line</v>
          </cell>
          <cell r="R1561" t="str">
            <v>F00</v>
          </cell>
          <cell r="S1561" t="str">
            <v>3</v>
          </cell>
          <cell r="T1561" t="str">
            <v>1</v>
          </cell>
        </row>
        <row r="1562">
          <cell r="A1562" t="str">
            <v>Senna</v>
          </cell>
          <cell r="B1562" t="str">
            <v>Dayshift (8-17)</v>
          </cell>
          <cell r="C1562">
            <v>38974</v>
          </cell>
          <cell r="D1562" t="str">
            <v>CA01</v>
          </cell>
          <cell r="F1562" t="str">
            <v>W22</v>
          </cell>
          <cell r="G1562" t="str">
            <v>W22</v>
          </cell>
          <cell r="H1562" t="str">
            <v>ECC</v>
          </cell>
          <cell r="J1562" t="str">
            <v>ag130012w226914134</v>
          </cell>
          <cell r="K1562" t="str">
            <v>hard to fasten screw on guide plate</v>
          </cell>
          <cell r="M1562" t="str">
            <v>changed screw cbs 3x6</v>
          </cell>
          <cell r="P1562" t="str">
            <v>carolina Hostalero</v>
          </cell>
          <cell r="Q1562" t="str">
            <v>back to line</v>
          </cell>
          <cell r="R1562" t="str">
            <v>A00</v>
          </cell>
          <cell r="S1562" t="str">
            <v>1</v>
          </cell>
          <cell r="T1562" t="str">
            <v>1</v>
          </cell>
        </row>
        <row r="1563">
          <cell r="A1563" t="str">
            <v>Fresno</v>
          </cell>
          <cell r="B1563" t="str">
            <v>Dayshift (8-17)</v>
          </cell>
          <cell r="C1563">
            <v>38975</v>
          </cell>
          <cell r="D1563" t="str">
            <v>FA01</v>
          </cell>
          <cell r="F1563" t="str">
            <v>W08</v>
          </cell>
          <cell r="G1563" t="str">
            <v>W08</v>
          </cell>
          <cell r="H1563" t="str">
            <v>EAI</v>
          </cell>
          <cell r="J1563" t="str">
            <v>aq110032w086914356</v>
          </cell>
          <cell r="K1563" t="str">
            <v>not centered cd dummy</v>
          </cell>
          <cell r="M1563" t="str">
            <v>RE ADJUST PW</v>
          </cell>
          <cell r="P1563" t="str">
            <v>FLORICEL</v>
          </cell>
          <cell r="Q1563" t="str">
            <v>back to line</v>
          </cell>
          <cell r="R1563" t="str">
            <v>F05</v>
          </cell>
          <cell r="S1563" t="str">
            <v>3</v>
          </cell>
          <cell r="T1563" t="str">
            <v>1</v>
          </cell>
        </row>
        <row r="1564">
          <cell r="A1564" t="str">
            <v>Fresno</v>
          </cell>
          <cell r="B1564" t="str">
            <v>Dayshift (8-17)</v>
          </cell>
          <cell r="C1564">
            <v>38975</v>
          </cell>
          <cell r="D1564" t="str">
            <v>FA01</v>
          </cell>
          <cell r="F1564" t="str">
            <v>W07</v>
          </cell>
          <cell r="G1564" t="str">
            <v>W07</v>
          </cell>
          <cell r="H1564" t="str">
            <v>EUL</v>
          </cell>
          <cell r="J1564" t="str">
            <v>aq110032w076914204</v>
          </cell>
          <cell r="K1564" t="str">
            <v>head inclined</v>
          </cell>
          <cell r="M1564" t="str">
            <v>RE INSTALL PRINTHEAD</v>
          </cell>
          <cell r="P1564" t="str">
            <v>SHIELA</v>
          </cell>
          <cell r="Q1564" t="str">
            <v>back to line</v>
          </cell>
          <cell r="R1564" t="str">
            <v>F07</v>
          </cell>
          <cell r="S1564" t="str">
            <v>3</v>
          </cell>
          <cell r="T1564" t="str">
            <v>1</v>
          </cell>
        </row>
        <row r="1565">
          <cell r="A1565" t="str">
            <v>Fresno</v>
          </cell>
          <cell r="B1565" t="str">
            <v>Nightshift (20-5)</v>
          </cell>
          <cell r="C1565">
            <v>38974</v>
          </cell>
          <cell r="D1565" t="str">
            <v>FA04</v>
          </cell>
          <cell r="F1565" t="str">
            <v>W58</v>
          </cell>
          <cell r="G1565" t="str">
            <v>W28</v>
          </cell>
          <cell r="H1565" t="str">
            <v>EAI</v>
          </cell>
          <cell r="J1565" t="str">
            <v>aq110032w086914360</v>
          </cell>
          <cell r="K1565" t="str">
            <v>unusual sound during power on due  broken dowel of housing left</v>
          </cell>
          <cell r="L1565" t="str">
            <v>broken</v>
          </cell>
          <cell r="M1565" t="str">
            <v>changed housing left</v>
          </cell>
          <cell r="P1565" t="str">
            <v>Apolonia Baltazar</v>
          </cell>
          <cell r="Q1565" t="str">
            <v>back to line</v>
          </cell>
          <cell r="R1565" t="str">
            <v>A03</v>
          </cell>
          <cell r="S1565" t="str">
            <v>2</v>
          </cell>
          <cell r="T1565" t="str">
            <v>1</v>
          </cell>
        </row>
        <row r="1566">
          <cell r="A1566" t="str">
            <v>Fresno</v>
          </cell>
          <cell r="B1566" t="str">
            <v>Dayshift (8-17)</v>
          </cell>
          <cell r="C1566">
            <v>38975</v>
          </cell>
          <cell r="D1566" t="str">
            <v>FA01</v>
          </cell>
          <cell r="F1566" t="str">
            <v>W16</v>
          </cell>
          <cell r="G1566" t="str">
            <v>W16</v>
          </cell>
          <cell r="H1566" t="str">
            <v>EAI</v>
          </cell>
          <cell r="J1566" t="str">
            <v>aq110032w166914376</v>
          </cell>
          <cell r="K1566" t="str">
            <v>incomplete ejection of cdr tray</v>
          </cell>
          <cell r="M1566" t="str">
            <v>RE PRINT 10X GOOD</v>
          </cell>
          <cell r="P1566" t="str">
            <v>FLORICEL</v>
          </cell>
          <cell r="Q1566" t="str">
            <v>back to line</v>
          </cell>
          <cell r="R1566" t="str">
            <v>F03</v>
          </cell>
          <cell r="S1566" t="str">
            <v>3</v>
          </cell>
          <cell r="T1566" t="str">
            <v>1</v>
          </cell>
        </row>
        <row r="1567">
          <cell r="A1567" t="str">
            <v>Fresno</v>
          </cell>
          <cell r="B1567" t="str">
            <v>Dayshift (8-17)</v>
          </cell>
          <cell r="C1567">
            <v>38975</v>
          </cell>
          <cell r="D1567" t="str">
            <v>CA06</v>
          </cell>
          <cell r="F1567" t="str">
            <v>W08</v>
          </cell>
          <cell r="G1567" t="str">
            <v>W08</v>
          </cell>
          <cell r="H1567" t="str">
            <v>EAI LATIN</v>
          </cell>
          <cell r="J1567" t="str">
            <v>aq110032w086915049</v>
          </cell>
          <cell r="K1567" t="str">
            <v>unusual sound during 1st power on</v>
          </cell>
          <cell r="M1567" t="str">
            <v>CHANGED INK SYSTEM</v>
          </cell>
          <cell r="P1567" t="str">
            <v>cherylyn kalaw</v>
          </cell>
          <cell r="Q1567" t="str">
            <v>back to line</v>
          </cell>
          <cell r="R1567" t="str">
            <v>F06</v>
          </cell>
          <cell r="S1567" t="str">
            <v>1</v>
          </cell>
          <cell r="T1567" t="str">
            <v>1</v>
          </cell>
        </row>
        <row r="1568">
          <cell r="A1568" t="str">
            <v>Fresno</v>
          </cell>
          <cell r="B1568" t="str">
            <v>Dayshift (8-17)</v>
          </cell>
          <cell r="C1568">
            <v>38975</v>
          </cell>
          <cell r="D1568" t="str">
            <v>FA01</v>
          </cell>
          <cell r="F1568" t="str">
            <v>W07</v>
          </cell>
          <cell r="G1568" t="str">
            <v>W07</v>
          </cell>
          <cell r="H1568" t="str">
            <v>EUL</v>
          </cell>
          <cell r="J1568" t="str">
            <v>aq110032w076914218</v>
          </cell>
          <cell r="K1568" t="str">
            <v>head inclined</v>
          </cell>
          <cell r="M1568" t="str">
            <v>re install printhead</v>
          </cell>
          <cell r="P1568" t="str">
            <v>shiela</v>
          </cell>
          <cell r="Q1568" t="str">
            <v>back to line</v>
          </cell>
          <cell r="R1568" t="str">
            <v>F03</v>
          </cell>
          <cell r="S1568" t="str">
            <v>3</v>
          </cell>
          <cell r="T1568" t="str">
            <v>1</v>
          </cell>
        </row>
        <row r="1569">
          <cell r="A1569" t="str">
            <v>Fresno</v>
          </cell>
          <cell r="B1569" t="str">
            <v>Dayshift (8-17)</v>
          </cell>
          <cell r="C1569">
            <v>38975</v>
          </cell>
          <cell r="D1569" t="str">
            <v>CA06</v>
          </cell>
          <cell r="F1569" t="str">
            <v>W30</v>
          </cell>
          <cell r="G1569" t="str">
            <v>W30</v>
          </cell>
          <cell r="H1569" t="str">
            <v>EHC</v>
          </cell>
          <cell r="J1569" t="str">
            <v>aq110022w306914321</v>
          </cell>
          <cell r="K1569" t="str">
            <v>missing spur gear on asf</v>
          </cell>
          <cell r="L1569" t="str">
            <v>missing</v>
          </cell>
          <cell r="M1569" t="str">
            <v>attached comb gear</v>
          </cell>
          <cell r="P1569" t="str">
            <v>emjhay</v>
          </cell>
          <cell r="Q1569" t="str">
            <v>back to line</v>
          </cell>
          <cell r="R1569" t="str">
            <v>A01</v>
          </cell>
          <cell r="S1569" t="str">
            <v>2</v>
          </cell>
          <cell r="T1569" t="str">
            <v>1</v>
          </cell>
        </row>
        <row r="1570">
          <cell r="A1570" t="str">
            <v>Azure</v>
          </cell>
          <cell r="B1570" t="str">
            <v>Dayshift (8-17)</v>
          </cell>
          <cell r="C1570">
            <v>38975</v>
          </cell>
          <cell r="D1570" t="str">
            <v>CA01</v>
          </cell>
          <cell r="F1570" t="str">
            <v>W31</v>
          </cell>
          <cell r="G1570" t="str">
            <v>W31</v>
          </cell>
          <cell r="H1570" t="str">
            <v>EHC</v>
          </cell>
          <cell r="J1570" t="str">
            <v>aq120021w316915027</v>
          </cell>
          <cell r="K1570" t="str">
            <v>peel off pin on cable head</v>
          </cell>
          <cell r="M1570" t="str">
            <v>changed cable head</v>
          </cell>
          <cell r="P1570" t="str">
            <v>Moneth Martos</v>
          </cell>
          <cell r="Q1570" t="str">
            <v>back to line</v>
          </cell>
          <cell r="R1570" t="str">
            <v>A01</v>
          </cell>
          <cell r="S1570">
            <v>1</v>
          </cell>
          <cell r="T1570" t="str">
            <v>1</v>
          </cell>
        </row>
        <row r="1571">
          <cell r="A1571" t="str">
            <v>McLaren</v>
          </cell>
          <cell r="B1571" t="str">
            <v>Dayshift (8-17)</v>
          </cell>
          <cell r="C1571">
            <v>38974</v>
          </cell>
          <cell r="D1571" t="str">
            <v>FA02</v>
          </cell>
          <cell r="F1571" t="str">
            <v>W28</v>
          </cell>
          <cell r="G1571" t="str">
            <v>W28</v>
          </cell>
          <cell r="H1571" t="str">
            <v>EHC</v>
          </cell>
          <cell r="J1571" t="str">
            <v>ag140001w286914133</v>
          </cell>
          <cell r="K1571" t="str">
            <v>foreign mat on holder scale right</v>
          </cell>
          <cell r="M1571" t="str">
            <v>removed foreign mat</v>
          </cell>
          <cell r="P1571" t="str">
            <v>LINDA</v>
          </cell>
          <cell r="Q1571" t="str">
            <v>back to line</v>
          </cell>
          <cell r="R1571" t="str">
            <v>A00</v>
          </cell>
          <cell r="S1571" t="str">
            <v>3</v>
          </cell>
          <cell r="T1571" t="str">
            <v>1</v>
          </cell>
        </row>
        <row r="1572">
          <cell r="A1572" t="str">
            <v>McLaren</v>
          </cell>
          <cell r="B1572" t="str">
            <v>Dayshift (8-17)</v>
          </cell>
          <cell r="C1572">
            <v>38975</v>
          </cell>
          <cell r="D1572" t="str">
            <v>FA01</v>
          </cell>
          <cell r="F1572" t="str">
            <v>W27</v>
          </cell>
          <cell r="G1572" t="str">
            <v>W27</v>
          </cell>
          <cell r="H1572" t="str">
            <v>EDG</v>
          </cell>
          <cell r="J1572" t="str">
            <v>ag140001w276914171</v>
          </cell>
          <cell r="K1572" t="str">
            <v>missing plain washer 13.32</v>
          </cell>
          <cell r="L1572" t="str">
            <v>missing</v>
          </cell>
          <cell r="M1572" t="str">
            <v>install plain washer</v>
          </cell>
          <cell r="P1572" t="str">
            <v>VERGIE</v>
          </cell>
          <cell r="Q1572" t="str">
            <v>back to line</v>
          </cell>
          <cell r="R1572" t="str">
            <v>A00</v>
          </cell>
          <cell r="S1572" t="str">
            <v>2</v>
          </cell>
          <cell r="T1572" t="str">
            <v>1</v>
          </cell>
        </row>
        <row r="1573">
          <cell r="A1573" t="str">
            <v>Senna</v>
          </cell>
          <cell r="B1573" t="str">
            <v>Dayshift (8-17)</v>
          </cell>
          <cell r="C1573">
            <v>38974</v>
          </cell>
          <cell r="D1573" t="str">
            <v>FA05</v>
          </cell>
          <cell r="F1573" t="str">
            <v>W22</v>
          </cell>
          <cell r="G1573" t="str">
            <v>W22</v>
          </cell>
          <cell r="H1573" t="str">
            <v>ECC</v>
          </cell>
          <cell r="J1573" t="str">
            <v>ag130012w226914131</v>
          </cell>
          <cell r="K1573" t="str">
            <v>inconsistent fatal error during dummy check`</v>
          </cell>
          <cell r="M1573" t="str">
            <v>I cpmplete printing 50x tof good</v>
          </cell>
          <cell r="P1573" t="str">
            <v>LINDA</v>
          </cell>
          <cell r="Q1573" t="str">
            <v>back to line</v>
          </cell>
          <cell r="R1573" t="str">
            <v>A00</v>
          </cell>
          <cell r="S1573" t="str">
            <v>3</v>
          </cell>
          <cell r="T1573" t="str">
            <v>1</v>
          </cell>
        </row>
        <row r="1574">
          <cell r="A1574" t="str">
            <v>Fresno</v>
          </cell>
          <cell r="B1574" t="str">
            <v>Dayshift (8-17)</v>
          </cell>
          <cell r="C1574">
            <v>38975</v>
          </cell>
          <cell r="D1574" t="str">
            <v>FA04</v>
          </cell>
          <cell r="F1574" t="str">
            <v>W07</v>
          </cell>
          <cell r="G1574" t="str">
            <v>W07</v>
          </cell>
          <cell r="H1574" t="str">
            <v>EUL</v>
          </cell>
          <cell r="J1574" t="str">
            <v>aq110032w076914177</v>
          </cell>
          <cell r="K1574" t="str">
            <v>scratch- paper support</v>
          </cell>
          <cell r="M1574" t="str">
            <v>changed paper support</v>
          </cell>
          <cell r="P1574" t="str">
            <v>liezel of line</v>
          </cell>
          <cell r="Q1574" t="str">
            <v>back to line</v>
          </cell>
          <cell r="R1574" t="str">
            <v>A00</v>
          </cell>
          <cell r="S1574" t="str">
            <v>1</v>
          </cell>
          <cell r="T1574" t="str">
            <v>1</v>
          </cell>
        </row>
        <row r="1575">
          <cell r="A1575" t="str">
            <v>Fresno</v>
          </cell>
          <cell r="B1575" t="str">
            <v>Dayshift (8-17)</v>
          </cell>
          <cell r="C1575">
            <v>38975</v>
          </cell>
          <cell r="D1575" t="str">
            <v>FA01</v>
          </cell>
          <cell r="F1575" t="str">
            <v>W21</v>
          </cell>
          <cell r="G1575" t="str">
            <v>W21</v>
          </cell>
          <cell r="H1575" t="str">
            <v>EDG</v>
          </cell>
          <cell r="J1575" t="str">
            <v>aq110032w216911165</v>
          </cell>
          <cell r="K1575" t="str">
            <v>head inclined</v>
          </cell>
          <cell r="M1575" t="str">
            <v>RE INSTALL PRINTHEAD</v>
          </cell>
          <cell r="P1575" t="str">
            <v>SHIELA</v>
          </cell>
          <cell r="Q1575" t="str">
            <v>back to line</v>
          </cell>
          <cell r="R1575" t="str">
            <v>F04</v>
          </cell>
          <cell r="S1575" t="str">
            <v>3</v>
          </cell>
          <cell r="T1575" t="str">
            <v>1</v>
          </cell>
        </row>
        <row r="1576">
          <cell r="A1576" t="str">
            <v>Fresno</v>
          </cell>
          <cell r="B1576" t="str">
            <v>Dayshift (8-17)</v>
          </cell>
          <cell r="C1576">
            <v>38975</v>
          </cell>
          <cell r="D1576" t="str">
            <v>FA01</v>
          </cell>
          <cell r="F1576" t="str">
            <v>W21</v>
          </cell>
          <cell r="G1576" t="str">
            <v>W21</v>
          </cell>
          <cell r="H1576" t="str">
            <v>EDG</v>
          </cell>
          <cell r="J1576" t="str">
            <v>aq110032w216911181</v>
          </cell>
          <cell r="K1576" t="str">
            <v>head inclined</v>
          </cell>
          <cell r="M1576" t="str">
            <v>RE INSTALL PRINTHEAD</v>
          </cell>
          <cell r="P1576" t="str">
            <v>SJHIELA</v>
          </cell>
          <cell r="Q1576" t="str">
            <v>back to line</v>
          </cell>
          <cell r="R1576" t="str">
            <v>F03</v>
          </cell>
          <cell r="S1576" t="str">
            <v>3</v>
          </cell>
          <cell r="T1576" t="str">
            <v>1</v>
          </cell>
        </row>
        <row r="1577">
          <cell r="A1577" t="str">
            <v>Fresno</v>
          </cell>
          <cell r="B1577" t="str">
            <v>Nightshift (20-5)</v>
          </cell>
          <cell r="C1577">
            <v>38974</v>
          </cell>
          <cell r="D1577" t="str">
            <v>FA01</v>
          </cell>
          <cell r="F1577" t="str">
            <v>W67</v>
          </cell>
          <cell r="G1577" t="str">
            <v>W67</v>
          </cell>
          <cell r="H1577" t="str">
            <v>EUL</v>
          </cell>
          <cell r="J1577" t="str">
            <v>aq110032w176914194</v>
          </cell>
          <cell r="K1577" t="str">
            <v>ng ej adjust</v>
          </cell>
          <cell r="M1577" t="str">
            <v>re adjust ej</v>
          </cell>
          <cell r="P1577" t="str">
            <v>floricel</v>
          </cell>
          <cell r="Q1577" t="str">
            <v>back to line</v>
          </cell>
          <cell r="R1577" t="str">
            <v>F04</v>
          </cell>
          <cell r="S1577" t="str">
            <v>3</v>
          </cell>
          <cell r="T1577" t="str">
            <v>1</v>
          </cell>
        </row>
        <row r="1578">
          <cell r="A1578" t="str">
            <v>Azure</v>
          </cell>
          <cell r="B1578" t="str">
            <v>Dayshift (8-17)</v>
          </cell>
          <cell r="C1578">
            <v>38975</v>
          </cell>
          <cell r="D1578" t="str">
            <v>FA06</v>
          </cell>
          <cell r="F1578" t="str">
            <v>W31</v>
          </cell>
          <cell r="G1578" t="str">
            <v>W31</v>
          </cell>
          <cell r="H1578" t="str">
            <v>EHC</v>
          </cell>
          <cell r="J1578" t="str">
            <v>aq120021w316915025</v>
          </cell>
          <cell r="K1578" t="str">
            <v>offset optical tube on panel assy</v>
          </cell>
          <cell r="M1578" t="str">
            <v>changed panel assy</v>
          </cell>
          <cell r="P1578" t="str">
            <v>Apolonia Baltazar</v>
          </cell>
          <cell r="Q1578" t="str">
            <v>back to line</v>
          </cell>
          <cell r="R1578" t="str">
            <v>A00</v>
          </cell>
          <cell r="S1578" t="str">
            <v>2</v>
          </cell>
          <cell r="T1578" t="str">
            <v>1</v>
          </cell>
        </row>
        <row r="1579">
          <cell r="A1579" t="str">
            <v>Azure</v>
          </cell>
          <cell r="B1579" t="str">
            <v>Dayshift (8-17)</v>
          </cell>
          <cell r="C1579">
            <v>38975</v>
          </cell>
          <cell r="D1579" t="str">
            <v>CA06</v>
          </cell>
          <cell r="F1579" t="str">
            <v>W33</v>
          </cell>
          <cell r="G1579" t="str">
            <v>W33</v>
          </cell>
          <cell r="H1579" t="str">
            <v>EHC</v>
          </cell>
          <cell r="J1579" t="str">
            <v>aq120021w336915014</v>
          </cell>
          <cell r="K1579" t="str">
            <v>lubrication on scale pf</v>
          </cell>
          <cell r="L1579" t="str">
            <v>fm</v>
          </cell>
          <cell r="M1579" t="str">
            <v>wiped lubrication</v>
          </cell>
          <cell r="P1579" t="str">
            <v>Moneth Martos</v>
          </cell>
          <cell r="Q1579" t="str">
            <v>back to line</v>
          </cell>
          <cell r="R1579" t="str">
            <v>A01</v>
          </cell>
          <cell r="S1579" t="str">
            <v>2</v>
          </cell>
          <cell r="T1579" t="str">
            <v>1</v>
          </cell>
        </row>
        <row r="1580">
          <cell r="A1580" t="str">
            <v>Fresno</v>
          </cell>
          <cell r="B1580" t="str">
            <v>Dayshift (8-17)</v>
          </cell>
          <cell r="C1580">
            <v>38975</v>
          </cell>
          <cell r="D1580" t="str">
            <v>CA06</v>
          </cell>
          <cell r="F1580" t="str">
            <v>W08</v>
          </cell>
          <cell r="G1580" t="str">
            <v>W08</v>
          </cell>
          <cell r="H1580" t="str">
            <v>EAI LATIN</v>
          </cell>
          <cell r="J1580" t="str">
            <v>aq110032w086915053</v>
          </cell>
          <cell r="K1580" t="str">
            <v>unusual sound during 1st power on</v>
          </cell>
          <cell r="M1580" t="str">
            <v>re install asf</v>
          </cell>
          <cell r="P1580" t="str">
            <v>jessa</v>
          </cell>
          <cell r="Q1580" t="str">
            <v>back to line</v>
          </cell>
          <cell r="R1580" t="str">
            <v>F03</v>
          </cell>
          <cell r="S1580" t="str">
            <v>3</v>
          </cell>
          <cell r="T1580" t="str">
            <v>1</v>
          </cell>
        </row>
        <row r="1581">
          <cell r="A1581" t="str">
            <v>Fresno</v>
          </cell>
          <cell r="B1581" t="str">
            <v>Dayshift (8-17)</v>
          </cell>
          <cell r="C1581">
            <v>38975</v>
          </cell>
          <cell r="D1581" t="str">
            <v>FA01</v>
          </cell>
          <cell r="F1581" t="str">
            <v>W07</v>
          </cell>
          <cell r="G1581" t="str">
            <v>W07</v>
          </cell>
          <cell r="H1581" t="str">
            <v>EUL</v>
          </cell>
          <cell r="J1581" t="str">
            <v>aq110032w076914223</v>
          </cell>
          <cell r="K1581" t="str">
            <v>head inclined</v>
          </cell>
          <cell r="M1581" t="str">
            <v>re install printhead</v>
          </cell>
          <cell r="P1581" t="str">
            <v>grace</v>
          </cell>
          <cell r="Q1581" t="str">
            <v>back to line</v>
          </cell>
          <cell r="R1581" t="str">
            <v>F04</v>
          </cell>
          <cell r="S1581" t="str">
            <v>3</v>
          </cell>
          <cell r="T1581" t="str">
            <v>1</v>
          </cell>
        </row>
        <row r="1582">
          <cell r="A1582" t="str">
            <v>Azure</v>
          </cell>
          <cell r="B1582" t="str">
            <v>Dayshift (8-17)</v>
          </cell>
          <cell r="C1582">
            <v>38975</v>
          </cell>
          <cell r="D1582" t="str">
            <v>FA01</v>
          </cell>
          <cell r="F1582" t="str">
            <v>W39</v>
          </cell>
          <cell r="G1582" t="str">
            <v>W39</v>
          </cell>
          <cell r="H1582" t="str">
            <v>EHC</v>
          </cell>
          <cell r="J1582" t="str">
            <v>aq120021w396914369</v>
          </cell>
          <cell r="K1582" t="str">
            <v>head inclined</v>
          </cell>
          <cell r="M1582" t="str">
            <v>re install printhead</v>
          </cell>
          <cell r="P1582" t="str">
            <v>jessa</v>
          </cell>
          <cell r="Q1582" t="str">
            <v>back to line</v>
          </cell>
          <cell r="R1582" t="str">
            <v>F03</v>
          </cell>
          <cell r="S1582" t="str">
            <v>3</v>
          </cell>
          <cell r="T1582" t="str">
            <v>1</v>
          </cell>
        </row>
        <row r="1583">
          <cell r="A1583" t="str">
            <v>Fresno</v>
          </cell>
          <cell r="B1583" t="str">
            <v>Dayshift (8-17)</v>
          </cell>
          <cell r="C1583">
            <v>38975</v>
          </cell>
          <cell r="D1583" t="str">
            <v>FA02</v>
          </cell>
          <cell r="F1583" t="str">
            <v>W17</v>
          </cell>
          <cell r="G1583" t="str">
            <v>W17</v>
          </cell>
          <cell r="H1583" t="str">
            <v>EUL</v>
          </cell>
          <cell r="J1583" t="str">
            <v>aq110032w176914326</v>
          </cell>
          <cell r="K1583" t="str">
            <v>unhook torsion spring on guide roller ld</v>
          </cell>
          <cell r="L1583" t="str">
            <v>unhook</v>
          </cell>
          <cell r="M1583" t="str">
            <v>hooked torsion spring</v>
          </cell>
          <cell r="P1583" t="str">
            <v>rina</v>
          </cell>
          <cell r="Q1583" t="str">
            <v>back to line</v>
          </cell>
          <cell r="R1583" t="str">
            <v>A05</v>
          </cell>
          <cell r="S1583" t="str">
            <v>2</v>
          </cell>
          <cell r="T1583" t="str">
            <v>1</v>
          </cell>
        </row>
        <row r="1584">
          <cell r="A1584" t="str">
            <v>Fresno</v>
          </cell>
          <cell r="B1584" t="str">
            <v>Dayshift (8-17)</v>
          </cell>
          <cell r="C1584">
            <v>38975</v>
          </cell>
          <cell r="D1584" t="str">
            <v>FA01</v>
          </cell>
          <cell r="F1584" t="str">
            <v>W07</v>
          </cell>
          <cell r="G1584" t="str">
            <v>W07</v>
          </cell>
          <cell r="H1584" t="str">
            <v>EUL</v>
          </cell>
          <cell r="J1584" t="str">
            <v>aq110032w076914214</v>
          </cell>
          <cell r="K1584" t="str">
            <v>head inclined</v>
          </cell>
          <cell r="M1584" t="str">
            <v>RE INSTALL PRINTHEAD</v>
          </cell>
          <cell r="P1584" t="str">
            <v>SHIELA</v>
          </cell>
          <cell r="Q1584" t="str">
            <v>back to line</v>
          </cell>
          <cell r="R1584" t="str">
            <v>F05</v>
          </cell>
          <cell r="S1584" t="str">
            <v>3</v>
          </cell>
          <cell r="T1584" t="str">
            <v>1</v>
          </cell>
        </row>
        <row r="1585">
          <cell r="A1585" t="str">
            <v>Fresno</v>
          </cell>
          <cell r="B1585" t="str">
            <v>Dayshift (8-17)</v>
          </cell>
          <cell r="C1585">
            <v>38975</v>
          </cell>
          <cell r="D1585" t="str">
            <v>FA02</v>
          </cell>
          <cell r="F1585" t="str">
            <v>W17</v>
          </cell>
          <cell r="G1585" t="str">
            <v>W17</v>
          </cell>
          <cell r="H1585" t="str">
            <v>EUL</v>
          </cell>
          <cell r="J1585" t="str">
            <v>aq110032w176914347</v>
          </cell>
          <cell r="K1585" t="str">
            <v>broken dowel of carriage</v>
          </cell>
          <cell r="L1585" t="str">
            <v>broken</v>
          </cell>
          <cell r="M1585" t="str">
            <v>changed carriage</v>
          </cell>
          <cell r="P1585" t="str">
            <v>leah d.</v>
          </cell>
          <cell r="Q1585" t="str">
            <v>back to line</v>
          </cell>
          <cell r="R1585" t="str">
            <v>A02</v>
          </cell>
          <cell r="S1585" t="str">
            <v>2</v>
          </cell>
          <cell r="T1585" t="str">
            <v>1</v>
          </cell>
        </row>
        <row r="1586">
          <cell r="A1586" t="str">
            <v>Fresno</v>
          </cell>
          <cell r="B1586" t="str">
            <v>Dayshift (8-17)</v>
          </cell>
          <cell r="C1586">
            <v>38975</v>
          </cell>
          <cell r="D1586" t="str">
            <v>FA01</v>
          </cell>
          <cell r="F1586" t="str">
            <v>W16</v>
          </cell>
          <cell r="G1586" t="str">
            <v>W16</v>
          </cell>
          <cell r="H1586" t="str">
            <v>EAI</v>
          </cell>
          <cell r="J1586" t="str">
            <v>aq110032w166915062</v>
          </cell>
          <cell r="K1586" t="str">
            <v>not centered cd dummy</v>
          </cell>
          <cell r="M1586" t="str">
            <v>RE ADJUST PW</v>
          </cell>
          <cell r="P1586" t="str">
            <v>celestina elomina</v>
          </cell>
          <cell r="Q1586" t="str">
            <v>back to line</v>
          </cell>
          <cell r="R1586" t="str">
            <v>F02</v>
          </cell>
          <cell r="S1586" t="str">
            <v>3</v>
          </cell>
          <cell r="T1586" t="str">
            <v>1</v>
          </cell>
        </row>
        <row r="1587">
          <cell r="A1587" t="str">
            <v>Fresno</v>
          </cell>
          <cell r="B1587" t="str">
            <v>Dayshift (8-17)</v>
          </cell>
          <cell r="C1587">
            <v>38975</v>
          </cell>
          <cell r="D1587" t="str">
            <v>CA06</v>
          </cell>
          <cell r="F1587" t="str">
            <v>W11</v>
          </cell>
          <cell r="G1587" t="str">
            <v>W11</v>
          </cell>
          <cell r="H1587" t="str">
            <v>EAI</v>
          </cell>
          <cell r="J1587" t="str">
            <v>aq110032w116915152</v>
          </cell>
          <cell r="K1587" t="str">
            <v>ink out error</v>
          </cell>
          <cell r="M1587" t="str">
            <v>CONFIRMED GOOD BY CE</v>
          </cell>
          <cell r="P1587" t="str">
            <v>REA</v>
          </cell>
          <cell r="Q1587" t="str">
            <v>back to line</v>
          </cell>
          <cell r="R1587" t="str">
            <v>F06</v>
          </cell>
          <cell r="S1587" t="str">
            <v>3</v>
          </cell>
          <cell r="T1587" t="str">
            <v>1</v>
          </cell>
        </row>
        <row r="1588">
          <cell r="A1588" t="str">
            <v>Azure</v>
          </cell>
          <cell r="B1588" t="str">
            <v>Dayshift (8-17)</v>
          </cell>
          <cell r="C1588">
            <v>38975</v>
          </cell>
          <cell r="D1588" t="str">
            <v>FA01</v>
          </cell>
          <cell r="F1588" t="str">
            <v>W05</v>
          </cell>
          <cell r="G1588" t="str">
            <v>W05</v>
          </cell>
          <cell r="H1588" t="str">
            <v>EUL</v>
          </cell>
          <cell r="J1588" t="str">
            <v>w326803098</v>
          </cell>
          <cell r="K1588" t="str">
            <v>abnormal printing during pw adjust</v>
          </cell>
          <cell r="M1588" t="str">
            <v>re print good</v>
          </cell>
          <cell r="P1588" t="str">
            <v>celestina elomina</v>
          </cell>
          <cell r="Q1588" t="str">
            <v>FROM REWORK</v>
          </cell>
          <cell r="R1588" t="str">
            <v>F00</v>
          </cell>
          <cell r="S1588" t="str">
            <v>3</v>
          </cell>
          <cell r="T1588" t="str">
            <v>3</v>
          </cell>
        </row>
        <row r="1589">
          <cell r="A1589" t="str">
            <v>Azure</v>
          </cell>
          <cell r="B1589" t="str">
            <v>Dayshift (8-17)</v>
          </cell>
          <cell r="C1589">
            <v>38975</v>
          </cell>
          <cell r="D1589" t="str">
            <v>CA06</v>
          </cell>
          <cell r="F1589" t="str">
            <v>W38</v>
          </cell>
          <cell r="G1589" t="str">
            <v>W38</v>
          </cell>
          <cell r="H1589" t="str">
            <v>EHC</v>
          </cell>
          <cell r="J1589" t="str">
            <v>aq120021w386915049</v>
          </cell>
          <cell r="K1589" t="str">
            <v>cannot copy file on pc card during pc card</v>
          </cell>
          <cell r="M1589" t="str">
            <v>10X CONFIRMATION GOOD</v>
          </cell>
          <cell r="P1589" t="str">
            <v>dha alcarpio</v>
          </cell>
          <cell r="Q1589" t="str">
            <v>back to line</v>
          </cell>
          <cell r="R1589" t="str">
            <v>F03</v>
          </cell>
          <cell r="S1589" t="str">
            <v>3</v>
          </cell>
          <cell r="T1589" t="str">
            <v>1</v>
          </cell>
        </row>
        <row r="1590">
          <cell r="A1590" t="str">
            <v>Fresno</v>
          </cell>
          <cell r="B1590" t="str">
            <v>Dayshift (8-17)</v>
          </cell>
          <cell r="C1590">
            <v>38975</v>
          </cell>
          <cell r="D1590" t="str">
            <v>FA06</v>
          </cell>
          <cell r="F1590" t="str">
            <v>W11</v>
          </cell>
          <cell r="G1590" t="str">
            <v>W11</v>
          </cell>
          <cell r="H1590" t="str">
            <v>EAI</v>
          </cell>
          <cell r="J1590" t="str">
            <v>aq110032w116915099</v>
          </cell>
          <cell r="K1590" t="str">
            <v>scratch-housing lower backside</v>
          </cell>
          <cell r="L1590" t="str">
            <v>scratch</v>
          </cell>
          <cell r="M1590" t="str">
            <v>changed housing lower</v>
          </cell>
          <cell r="P1590" t="str">
            <v>emjhay</v>
          </cell>
          <cell r="Q1590" t="str">
            <v>back to line</v>
          </cell>
          <cell r="R1590" t="str">
            <v>A05</v>
          </cell>
          <cell r="S1590" t="str">
            <v>2</v>
          </cell>
          <cell r="T1590" t="str">
            <v>1</v>
          </cell>
        </row>
        <row r="1591">
          <cell r="A1591" t="str">
            <v>Azure</v>
          </cell>
          <cell r="B1591" t="str">
            <v>Dayshift (8-17)</v>
          </cell>
          <cell r="C1591">
            <v>38975</v>
          </cell>
          <cell r="D1591" t="str">
            <v>FA04</v>
          </cell>
          <cell r="F1591" t="str">
            <v>W06</v>
          </cell>
          <cell r="G1591" t="str">
            <v>W06</v>
          </cell>
          <cell r="H1591" t="str">
            <v>EUL</v>
          </cell>
          <cell r="J1591" t="str">
            <v>w336802116</v>
          </cell>
          <cell r="K1591" t="str">
            <v>not power off</v>
          </cell>
          <cell r="M1591" t="str">
            <v>ndf</v>
          </cell>
          <cell r="P1591" t="str">
            <v>Apolonia Baltazar</v>
          </cell>
          <cell r="Q1591" t="str">
            <v>FROM REWORK</v>
          </cell>
          <cell r="R1591" t="str">
            <v>F00</v>
          </cell>
          <cell r="S1591" t="str">
            <v>3</v>
          </cell>
          <cell r="T1591" t="str">
            <v>3</v>
          </cell>
        </row>
        <row r="1592">
          <cell r="A1592" t="str">
            <v>Patresse</v>
          </cell>
          <cell r="B1592" t="str">
            <v>Dayshift (8-17)</v>
          </cell>
          <cell r="C1592">
            <v>38975</v>
          </cell>
          <cell r="D1592" t="str">
            <v>FA02</v>
          </cell>
          <cell r="F1592" t="str">
            <v>W03</v>
          </cell>
          <cell r="G1592" t="str">
            <v>W03</v>
          </cell>
          <cell r="H1592" t="str">
            <v>EHC</v>
          </cell>
          <cell r="J1592" t="str">
            <v>ak160012w036915124</v>
          </cell>
          <cell r="K1592" t="str">
            <v>missing screw on pump assy(detected by line)</v>
          </cell>
          <cell r="M1592" t="str">
            <v>attached screw</v>
          </cell>
          <cell r="P1592" t="str">
            <v>Marilou Harina</v>
          </cell>
          <cell r="Q1592" t="str">
            <v>back to line</v>
          </cell>
          <cell r="R1592" t="str">
            <v>A03</v>
          </cell>
          <cell r="S1592" t="str">
            <v>3</v>
          </cell>
          <cell r="T1592" t="str">
            <v>1</v>
          </cell>
        </row>
        <row r="1593">
          <cell r="A1593" t="str">
            <v>Fresno</v>
          </cell>
          <cell r="B1593" t="str">
            <v>Dayshift (8-17)</v>
          </cell>
          <cell r="C1593">
            <v>38975</v>
          </cell>
          <cell r="D1593" t="str">
            <v>FA04</v>
          </cell>
          <cell r="F1593" t="str">
            <v>W16</v>
          </cell>
          <cell r="G1593" t="str">
            <v>W16</v>
          </cell>
          <cell r="H1593" t="str">
            <v>EAI</v>
          </cell>
          <cell r="J1593" t="str">
            <v>aq110032w166915025</v>
          </cell>
          <cell r="K1593" t="str">
            <v>customer setting mismatch</v>
          </cell>
          <cell r="M1593" t="str">
            <v>re discharged</v>
          </cell>
          <cell r="P1593" t="str">
            <v>odeth</v>
          </cell>
          <cell r="R1593" t="str">
            <v>F01</v>
          </cell>
          <cell r="S1593" t="str">
            <v>3</v>
          </cell>
          <cell r="T1593" t="str">
            <v>1</v>
          </cell>
        </row>
        <row r="1594">
          <cell r="A1594" t="str">
            <v>Fresno</v>
          </cell>
          <cell r="B1594" t="str">
            <v>Dayshift (8-17)</v>
          </cell>
          <cell r="C1594">
            <v>38975</v>
          </cell>
          <cell r="D1594" t="str">
            <v>FA01</v>
          </cell>
          <cell r="F1594" t="str">
            <v>W15</v>
          </cell>
          <cell r="G1594" t="str">
            <v>W15</v>
          </cell>
          <cell r="H1594" t="str">
            <v>eurocismea</v>
          </cell>
          <cell r="J1594" t="str">
            <v>aq110032w156915201</v>
          </cell>
          <cell r="K1594" t="str">
            <v>unusual sound during ink charging</v>
          </cell>
          <cell r="M1594" t="str">
            <v>CONFIRMED GOOD</v>
          </cell>
          <cell r="P1594" t="str">
            <v>MHY</v>
          </cell>
          <cell r="Q1594" t="str">
            <v>back to line</v>
          </cell>
          <cell r="R1594" t="str">
            <v>F04</v>
          </cell>
          <cell r="S1594" t="str">
            <v>3</v>
          </cell>
          <cell r="T1594" t="str">
            <v>1</v>
          </cell>
        </row>
        <row r="1595">
          <cell r="A1595" t="str">
            <v>Fresno</v>
          </cell>
          <cell r="B1595" t="str">
            <v>Dayshift (8-17)</v>
          </cell>
          <cell r="C1595">
            <v>38975</v>
          </cell>
          <cell r="D1595" t="str">
            <v>CA06</v>
          </cell>
          <cell r="F1595" t="str">
            <v>W16</v>
          </cell>
          <cell r="G1595" t="str">
            <v>W16</v>
          </cell>
          <cell r="H1595" t="str">
            <v>EAI</v>
          </cell>
          <cell r="J1595" t="str">
            <v>aq110032w166915058</v>
          </cell>
          <cell r="K1595" t="str">
            <v>eeprom verify error led blinks</v>
          </cell>
          <cell r="M1595" t="str">
            <v>changed mcb</v>
          </cell>
          <cell r="N1595" t="str">
            <v>ea6902ca</v>
          </cell>
          <cell r="P1595" t="str">
            <v>cherylyn kalaw</v>
          </cell>
          <cell r="Q1595" t="str">
            <v>back to line</v>
          </cell>
          <cell r="R1595" t="str">
            <v>F04</v>
          </cell>
          <cell r="S1595" t="str">
            <v>4</v>
          </cell>
          <cell r="T1595" t="str">
            <v>1</v>
          </cell>
        </row>
        <row r="1596">
          <cell r="A1596" t="str">
            <v>Azure</v>
          </cell>
          <cell r="B1596" t="str">
            <v>Dayshift (8-17)</v>
          </cell>
          <cell r="C1596">
            <v>38975</v>
          </cell>
          <cell r="D1596" t="str">
            <v>FA03</v>
          </cell>
          <cell r="F1596" t="str">
            <v>W32</v>
          </cell>
          <cell r="G1596" t="str">
            <v>W32</v>
          </cell>
          <cell r="H1596" t="str">
            <v>EHC</v>
          </cell>
          <cell r="J1596" t="str">
            <v>aq120021w326914346</v>
          </cell>
          <cell r="K1596" t="str">
            <v>loosethread-housing lower to housing uppwer left</v>
          </cell>
          <cell r="L1596" t="str">
            <v>loose</v>
          </cell>
          <cell r="M1596" t="str">
            <v>changed housing lower</v>
          </cell>
          <cell r="P1596" t="str">
            <v>Moneth Martos</v>
          </cell>
          <cell r="Q1596" t="str">
            <v>back to line</v>
          </cell>
          <cell r="R1596" t="str">
            <v>A01</v>
          </cell>
          <cell r="S1596" t="str">
            <v>2</v>
          </cell>
          <cell r="T1596" t="str">
            <v>1</v>
          </cell>
        </row>
        <row r="1597">
          <cell r="A1597" t="str">
            <v>Fresno</v>
          </cell>
          <cell r="B1597" t="str">
            <v>Dayshift (8-17)</v>
          </cell>
          <cell r="C1597">
            <v>38975</v>
          </cell>
          <cell r="D1597" t="str">
            <v>CA02</v>
          </cell>
          <cell r="F1597" t="str">
            <v>W12</v>
          </cell>
          <cell r="G1597" t="str">
            <v>W12</v>
          </cell>
          <cell r="H1597" t="str">
            <v>EAI</v>
          </cell>
          <cell r="J1597" t="str">
            <v>aq110032w126914307</v>
          </cell>
          <cell r="K1597" t="str">
            <v>loosethread-bushing parralesm left</v>
          </cell>
          <cell r="L1597" t="str">
            <v>loose</v>
          </cell>
          <cell r="M1597" t="str">
            <v>dis assy</v>
          </cell>
          <cell r="P1597" t="str">
            <v>rea</v>
          </cell>
          <cell r="Q1597" t="str">
            <v>back to line</v>
          </cell>
          <cell r="R1597" t="str">
            <v>A06</v>
          </cell>
          <cell r="S1597" t="str">
            <v>2</v>
          </cell>
          <cell r="T1597" t="str">
            <v>1</v>
          </cell>
        </row>
        <row r="1598">
          <cell r="A1598" t="str">
            <v>Fresno</v>
          </cell>
          <cell r="B1598" t="str">
            <v>Dayshift (8-17)</v>
          </cell>
          <cell r="C1598">
            <v>38975</v>
          </cell>
          <cell r="D1598" t="str">
            <v>FA01</v>
          </cell>
          <cell r="F1598" t="str">
            <v>W09</v>
          </cell>
          <cell r="G1598" t="str">
            <v>W09</v>
          </cell>
          <cell r="H1598" t="str">
            <v>EAI</v>
          </cell>
          <cell r="J1598" t="str">
            <v>aq110032w096915324</v>
          </cell>
          <cell r="K1598" t="str">
            <v>abnormal printing during bi-d</v>
          </cell>
          <cell r="M1598" t="str">
            <v>confirmed good</v>
          </cell>
          <cell r="P1598" t="str">
            <v>s'jhun</v>
          </cell>
          <cell r="Q1598" t="str">
            <v>back to line</v>
          </cell>
          <cell r="R1598" t="str">
            <v>F02</v>
          </cell>
          <cell r="S1598" t="str">
            <v>3</v>
          </cell>
          <cell r="T1598" t="str">
            <v>1</v>
          </cell>
        </row>
        <row r="1599">
          <cell r="A1599" t="str">
            <v>Fresno</v>
          </cell>
          <cell r="B1599" t="str">
            <v>Dayshift (8-17)</v>
          </cell>
          <cell r="C1599">
            <v>38975</v>
          </cell>
          <cell r="D1599" t="str">
            <v>CA02</v>
          </cell>
          <cell r="F1599" t="str">
            <v>W21</v>
          </cell>
          <cell r="G1599" t="str">
            <v>W21</v>
          </cell>
          <cell r="H1599" t="str">
            <v>EDG</v>
          </cell>
          <cell r="J1599" t="str">
            <v>aq110032w206914097</v>
          </cell>
          <cell r="K1599" t="str">
            <v>broken dowel of carriage</v>
          </cell>
          <cell r="L1599" t="str">
            <v>broken</v>
          </cell>
          <cell r="M1599" t="str">
            <v>changed carriage</v>
          </cell>
          <cell r="P1599" t="str">
            <v>rea</v>
          </cell>
          <cell r="Q1599" t="str">
            <v>back to line</v>
          </cell>
          <cell r="R1599" t="str">
            <v>A05</v>
          </cell>
          <cell r="S1599" t="str">
            <v>2</v>
          </cell>
          <cell r="T1599" t="str">
            <v>1</v>
          </cell>
        </row>
        <row r="1600">
          <cell r="A1600" t="str">
            <v>Azure</v>
          </cell>
          <cell r="B1600" t="str">
            <v>Dayshift (8-17)</v>
          </cell>
          <cell r="C1600">
            <v>38975</v>
          </cell>
          <cell r="D1600" t="str">
            <v>FA01</v>
          </cell>
          <cell r="F1600" t="str">
            <v>W37</v>
          </cell>
          <cell r="G1600" t="str">
            <v>W37</v>
          </cell>
          <cell r="H1600" t="str">
            <v>EHC</v>
          </cell>
          <cell r="J1600" t="str">
            <v>aq120021w376914333</v>
          </cell>
          <cell r="K1600" t="str">
            <v>abnormal prinitng during tof</v>
          </cell>
          <cell r="M1600" t="str">
            <v>re print - ndf</v>
          </cell>
          <cell r="P1600" t="str">
            <v>mhy</v>
          </cell>
          <cell r="Q1600" t="str">
            <v>back to line</v>
          </cell>
          <cell r="R1600" t="str">
            <v>F07</v>
          </cell>
          <cell r="S1600" t="str">
            <v>3</v>
          </cell>
          <cell r="T1600" t="str">
            <v>1</v>
          </cell>
        </row>
        <row r="1601">
          <cell r="A1601" t="str">
            <v>Patresse</v>
          </cell>
          <cell r="B1601" t="str">
            <v>Dayshift (8-17)</v>
          </cell>
          <cell r="C1601">
            <v>38975</v>
          </cell>
          <cell r="D1601" t="str">
            <v>FA02</v>
          </cell>
          <cell r="F1601" t="str">
            <v>W03</v>
          </cell>
          <cell r="G1601" t="str">
            <v>W03</v>
          </cell>
          <cell r="H1601" t="str">
            <v>EHC</v>
          </cell>
          <cell r="J1601" t="str">
            <v>ak160012w036915085</v>
          </cell>
          <cell r="K1601" t="str">
            <v>foreign mat plastic on frame main</v>
          </cell>
          <cell r="M1601" t="str">
            <v>removed foreign mat</v>
          </cell>
          <cell r="P1601" t="str">
            <v>lea umali</v>
          </cell>
          <cell r="Q1601" t="str">
            <v>back to line</v>
          </cell>
          <cell r="R1601" t="str">
            <v>A07</v>
          </cell>
          <cell r="S1601" t="str">
            <v>3</v>
          </cell>
          <cell r="T1601" t="str">
            <v>1</v>
          </cell>
        </row>
        <row r="1602">
          <cell r="A1602" t="str">
            <v>Fresno</v>
          </cell>
          <cell r="B1602" t="str">
            <v>Dayshift (8-17)</v>
          </cell>
          <cell r="C1602">
            <v>38975</v>
          </cell>
          <cell r="D1602" t="str">
            <v>FA06</v>
          </cell>
          <cell r="F1602" t="str">
            <v>W19</v>
          </cell>
          <cell r="G1602" t="str">
            <v>W19</v>
          </cell>
          <cell r="H1602" t="str">
            <v>EHC</v>
          </cell>
          <cell r="J1602" t="str">
            <v>aq110022w196915180</v>
          </cell>
          <cell r="K1602" t="str">
            <v>missing complete label on housing lower</v>
          </cell>
          <cell r="L1602" t="str">
            <v>missing</v>
          </cell>
          <cell r="M1602" t="str">
            <v>attachec complete label</v>
          </cell>
          <cell r="P1602" t="str">
            <v>c/o line</v>
          </cell>
          <cell r="Q1602" t="str">
            <v>back to line</v>
          </cell>
          <cell r="R1602" t="str">
            <v>A00</v>
          </cell>
          <cell r="S1602" t="str">
            <v>2</v>
          </cell>
          <cell r="T1602" t="str">
            <v>1</v>
          </cell>
        </row>
        <row r="1603">
          <cell r="A1603" t="str">
            <v>Fresno</v>
          </cell>
          <cell r="B1603" t="str">
            <v>Dayshift (8-17)</v>
          </cell>
          <cell r="C1603">
            <v>38975</v>
          </cell>
          <cell r="D1603" t="str">
            <v>CA04</v>
          </cell>
          <cell r="F1603" t="str">
            <v>W30</v>
          </cell>
          <cell r="G1603" t="str">
            <v>W30</v>
          </cell>
          <cell r="H1603" t="str">
            <v>EHC</v>
          </cell>
          <cell r="J1603" t="str">
            <v>aq110022w306914338</v>
          </cell>
          <cell r="K1603" t="str">
            <v>loosethread-shield plate mb right</v>
          </cell>
          <cell r="M1603" t="str">
            <v>changed shield plate lower</v>
          </cell>
          <cell r="P1603" t="str">
            <v>rina</v>
          </cell>
          <cell r="Q1603" t="str">
            <v>back to line</v>
          </cell>
          <cell r="R1603" t="str">
            <v>A01</v>
          </cell>
          <cell r="S1603" t="str">
            <v>1</v>
          </cell>
          <cell r="T1603" t="str">
            <v>1</v>
          </cell>
        </row>
        <row r="1604">
          <cell r="A1604" t="str">
            <v>Fresno</v>
          </cell>
          <cell r="B1604" t="str">
            <v>Dayshift (8-17)</v>
          </cell>
          <cell r="C1604">
            <v>38975</v>
          </cell>
          <cell r="D1604" t="str">
            <v>FA01</v>
          </cell>
          <cell r="F1604" t="str">
            <v>W09</v>
          </cell>
          <cell r="G1604" t="str">
            <v>W09</v>
          </cell>
          <cell r="H1604" t="str">
            <v>EAI</v>
          </cell>
          <cell r="J1604" t="str">
            <v>aq110032w096915325</v>
          </cell>
          <cell r="K1604" t="str">
            <v>abnormal printing during bi-d</v>
          </cell>
          <cell r="M1604" t="str">
            <v>confirmed good</v>
          </cell>
          <cell r="P1604" t="str">
            <v>s'jhun</v>
          </cell>
          <cell r="Q1604" t="str">
            <v>back to line</v>
          </cell>
          <cell r="R1604" t="str">
            <v>F01</v>
          </cell>
          <cell r="S1604" t="str">
            <v>3</v>
          </cell>
          <cell r="T1604" t="str">
            <v>1</v>
          </cell>
        </row>
        <row r="1605">
          <cell r="A1605" t="str">
            <v>Azure</v>
          </cell>
          <cell r="B1605" t="str">
            <v>Dayshift (8-17)</v>
          </cell>
          <cell r="C1605">
            <v>38975</v>
          </cell>
          <cell r="D1605" t="str">
            <v>FA01</v>
          </cell>
          <cell r="F1605" t="str">
            <v>W36</v>
          </cell>
          <cell r="G1605" t="str">
            <v>W36</v>
          </cell>
          <cell r="H1605" t="str">
            <v>EHC</v>
          </cell>
          <cell r="J1605" t="str">
            <v>aq120021w366915053</v>
          </cell>
          <cell r="K1605" t="str">
            <v>customer setting mismatch</v>
          </cell>
          <cell r="M1605" t="str">
            <v>re qr</v>
          </cell>
          <cell r="P1605" t="str">
            <v>dha alcarpio</v>
          </cell>
          <cell r="Q1605" t="str">
            <v>back to line</v>
          </cell>
          <cell r="R1605" t="str">
            <v>F02</v>
          </cell>
          <cell r="S1605" t="str">
            <v>3</v>
          </cell>
          <cell r="T1605" t="str">
            <v>1</v>
          </cell>
        </row>
        <row r="1606">
          <cell r="A1606" t="str">
            <v>Azure</v>
          </cell>
          <cell r="B1606" t="str">
            <v>Dayshift (8-17)</v>
          </cell>
          <cell r="C1606">
            <v>38975</v>
          </cell>
          <cell r="D1606" t="str">
            <v>FA04</v>
          </cell>
          <cell r="F1606" t="str">
            <v>W36</v>
          </cell>
          <cell r="G1606" t="str">
            <v>W36</v>
          </cell>
          <cell r="H1606" t="str">
            <v>EHC</v>
          </cell>
          <cell r="J1606" t="str">
            <v>aq120021w366914364</v>
          </cell>
          <cell r="K1606" t="str">
            <v>customer setting mismatch</v>
          </cell>
          <cell r="M1606" t="str">
            <v>re discharged</v>
          </cell>
          <cell r="P1606" t="str">
            <v>dha alcarpio</v>
          </cell>
          <cell r="Q1606" t="str">
            <v>back to line</v>
          </cell>
          <cell r="R1606" t="str">
            <v>F06</v>
          </cell>
          <cell r="S1606" t="str">
            <v>3</v>
          </cell>
          <cell r="T1606" t="str">
            <v>1</v>
          </cell>
        </row>
        <row r="1607">
          <cell r="A1607" t="str">
            <v>Azure</v>
          </cell>
          <cell r="B1607" t="str">
            <v>Dayshift (8-17)</v>
          </cell>
          <cell r="C1607">
            <v>38975</v>
          </cell>
          <cell r="D1607" t="str">
            <v>CA02</v>
          </cell>
          <cell r="F1607" t="str">
            <v>W34</v>
          </cell>
          <cell r="G1607" t="str">
            <v>W34</v>
          </cell>
          <cell r="H1607" t="str">
            <v>EHC</v>
          </cell>
          <cell r="J1607" t="str">
            <v>aq120021w376915071</v>
          </cell>
          <cell r="K1607" t="str">
            <v>NO BUZZER DURING GROUNDING TEST</v>
          </cell>
          <cell r="M1607" t="str">
            <v>changed grounding plate head</v>
          </cell>
          <cell r="P1607" t="str">
            <v>rea</v>
          </cell>
          <cell r="Q1607" t="str">
            <v>back to line</v>
          </cell>
          <cell r="R1607" t="str">
            <v>A01</v>
          </cell>
          <cell r="S1607" t="str">
            <v>1</v>
          </cell>
          <cell r="T1607" t="str">
            <v>1</v>
          </cell>
        </row>
        <row r="1608">
          <cell r="A1608" t="str">
            <v>Fresno</v>
          </cell>
          <cell r="B1608" t="str">
            <v>Dayshift (8-17)</v>
          </cell>
          <cell r="C1608">
            <v>38975</v>
          </cell>
          <cell r="D1608" t="str">
            <v>FA01</v>
          </cell>
          <cell r="F1608" t="str">
            <v>W16</v>
          </cell>
          <cell r="G1608" t="str">
            <v>W16</v>
          </cell>
          <cell r="H1608" t="str">
            <v>EAI</v>
          </cell>
          <cell r="J1608" t="str">
            <v>AQ110032W166915061</v>
          </cell>
          <cell r="K1608" t="str">
            <v>NG EJ ADJUST</v>
          </cell>
          <cell r="R1608" t="str">
            <v>F05</v>
          </cell>
          <cell r="S1608" t="str">
            <v>1</v>
          </cell>
          <cell r="T1608" t="str">
            <v>1</v>
          </cell>
        </row>
        <row r="1609">
          <cell r="A1609" t="str">
            <v>Azure</v>
          </cell>
          <cell r="B1609" t="str">
            <v>Dayshift (8-17)</v>
          </cell>
          <cell r="C1609">
            <v>38975</v>
          </cell>
          <cell r="D1609" t="str">
            <v>MA05</v>
          </cell>
          <cell r="F1609" t="str">
            <v>W31</v>
          </cell>
          <cell r="G1609" t="str">
            <v>W31</v>
          </cell>
          <cell r="H1609" t="str">
            <v>EHC</v>
          </cell>
          <cell r="J1609" t="str">
            <v>AQ120021W316915016</v>
          </cell>
          <cell r="K1609" t="str">
            <v>STUCK UP SCREW ON ASF RIGHT</v>
          </cell>
          <cell r="M1609" t="str">
            <v>dis assy</v>
          </cell>
          <cell r="P1609" t="str">
            <v>Apolonia Baltazar</v>
          </cell>
          <cell r="Q1609" t="str">
            <v>back to line</v>
          </cell>
          <cell r="R1609" t="str">
            <v>A01</v>
          </cell>
          <cell r="S1609" t="str">
            <v>1</v>
          </cell>
          <cell r="T1609" t="str">
            <v>1</v>
          </cell>
        </row>
        <row r="1610">
          <cell r="A1610" t="str">
            <v>Fresno</v>
          </cell>
          <cell r="B1610" t="str">
            <v>Dayshift (8-17)</v>
          </cell>
          <cell r="C1610">
            <v>38975</v>
          </cell>
          <cell r="D1610" t="str">
            <v>FA01</v>
          </cell>
          <cell r="F1610" t="str">
            <v>W07</v>
          </cell>
          <cell r="G1610" t="str">
            <v>W07</v>
          </cell>
          <cell r="H1610" t="str">
            <v>EUL</v>
          </cell>
          <cell r="J1610" t="str">
            <v>AQ110032W076915006</v>
          </cell>
          <cell r="K1610" t="str">
            <v>HEAD INCLINED</v>
          </cell>
          <cell r="M1610" t="str">
            <v>re install printhead</v>
          </cell>
          <cell r="P1610" t="str">
            <v>jessa</v>
          </cell>
          <cell r="Q1610" t="str">
            <v>back to line</v>
          </cell>
          <cell r="R1610" t="str">
            <v>F06</v>
          </cell>
          <cell r="S1610" t="str">
            <v>3</v>
          </cell>
          <cell r="T1610" t="str">
            <v>1</v>
          </cell>
        </row>
        <row r="1611">
          <cell r="A1611" t="str">
            <v>Fresno</v>
          </cell>
          <cell r="B1611" t="str">
            <v>Dayshift (8-17)</v>
          </cell>
          <cell r="C1611">
            <v>38975</v>
          </cell>
          <cell r="D1611" t="str">
            <v>FA01</v>
          </cell>
          <cell r="F1611" t="str">
            <v>W07</v>
          </cell>
          <cell r="G1611" t="str">
            <v>W07</v>
          </cell>
          <cell r="H1611" t="str">
            <v>EUL</v>
          </cell>
          <cell r="J1611" t="str">
            <v>AQ110032W076915001</v>
          </cell>
          <cell r="K1611" t="str">
            <v>HEAD INCLINED</v>
          </cell>
          <cell r="M1611" t="str">
            <v>re install printhead</v>
          </cell>
          <cell r="P1611" t="str">
            <v>jessa</v>
          </cell>
          <cell r="Q1611" t="str">
            <v>back to line</v>
          </cell>
          <cell r="R1611" t="str">
            <v>F03</v>
          </cell>
          <cell r="S1611" t="str">
            <v>3</v>
          </cell>
          <cell r="T1611" t="str">
            <v>1</v>
          </cell>
        </row>
        <row r="1612">
          <cell r="A1612" t="str">
            <v>Azure</v>
          </cell>
          <cell r="B1612" t="str">
            <v>Dayshift (8-17)</v>
          </cell>
          <cell r="C1612">
            <v>38975</v>
          </cell>
          <cell r="D1612" t="str">
            <v>CA04</v>
          </cell>
          <cell r="F1612" t="str">
            <v>W33</v>
          </cell>
          <cell r="G1612" t="str">
            <v>W33</v>
          </cell>
          <cell r="H1612" t="str">
            <v>EHC</v>
          </cell>
          <cell r="J1612" t="str">
            <v>AQ120021W336915051</v>
          </cell>
          <cell r="K1612" t="str">
            <v>LOOSETHREAD MB TO SHIELD PLATE CB SUB</v>
          </cell>
          <cell r="M1612" t="str">
            <v>changed shield plate mb lower</v>
          </cell>
          <cell r="P1612" t="str">
            <v>emjhay</v>
          </cell>
          <cell r="Q1612" t="str">
            <v>back to line</v>
          </cell>
          <cell r="R1612" t="str">
            <v>A02</v>
          </cell>
          <cell r="S1612" t="str">
            <v>1</v>
          </cell>
          <cell r="T1612" t="str">
            <v>1</v>
          </cell>
        </row>
        <row r="1613">
          <cell r="A1613" t="str">
            <v>Fresno</v>
          </cell>
          <cell r="B1613" t="str">
            <v>Dayshift (8-17)</v>
          </cell>
          <cell r="C1613">
            <v>38975</v>
          </cell>
          <cell r="D1613" t="str">
            <v>FA01</v>
          </cell>
          <cell r="F1613" t="str">
            <v>W07</v>
          </cell>
          <cell r="G1613" t="str">
            <v>W07</v>
          </cell>
          <cell r="H1613" t="str">
            <v>EUL</v>
          </cell>
          <cell r="J1613" t="str">
            <v>AQ110032W076914218</v>
          </cell>
          <cell r="K1613" t="str">
            <v>UNUSUAL SOUND DURING INK CHARGING</v>
          </cell>
          <cell r="M1613" t="str">
            <v>re install asf</v>
          </cell>
          <cell r="P1613" t="str">
            <v>jessa</v>
          </cell>
          <cell r="Q1613" t="str">
            <v>back to line</v>
          </cell>
          <cell r="R1613" t="str">
            <v>F04</v>
          </cell>
          <cell r="S1613" t="str">
            <v>3</v>
          </cell>
          <cell r="T1613" t="str">
            <v>1</v>
          </cell>
        </row>
        <row r="1614">
          <cell r="A1614" t="str">
            <v>Patresse</v>
          </cell>
          <cell r="B1614" t="str">
            <v>Dayshift (8-17)</v>
          </cell>
          <cell r="C1614">
            <v>38975</v>
          </cell>
          <cell r="D1614" t="str">
            <v>CA07</v>
          </cell>
          <cell r="F1614" t="str">
            <v>W02</v>
          </cell>
          <cell r="G1614" t="str">
            <v>W02</v>
          </cell>
          <cell r="H1614" t="str">
            <v>EHC</v>
          </cell>
          <cell r="J1614" t="str">
            <v>AK160012W026915177</v>
          </cell>
          <cell r="K1614" t="str">
            <v>HARD TO MOVE STACKER ASSY</v>
          </cell>
          <cell r="M1614" t="str">
            <v>CONFIRMED GOOD</v>
          </cell>
          <cell r="P1614" t="str">
            <v>Marilou Harina</v>
          </cell>
          <cell r="Q1614" t="str">
            <v>back to line</v>
          </cell>
          <cell r="R1614" t="str">
            <v>A00</v>
          </cell>
          <cell r="S1614" t="str">
            <v>3</v>
          </cell>
          <cell r="T1614" t="str">
            <v>1</v>
          </cell>
        </row>
        <row r="1615">
          <cell r="A1615" t="str">
            <v>Fresno</v>
          </cell>
          <cell r="B1615" t="str">
            <v>Dayshift (8-17)</v>
          </cell>
          <cell r="C1615">
            <v>38975</v>
          </cell>
          <cell r="D1615" t="str">
            <v>FA01</v>
          </cell>
          <cell r="F1615" t="str">
            <v>W18</v>
          </cell>
          <cell r="G1615" t="str">
            <v>W18</v>
          </cell>
          <cell r="H1615" t="str">
            <v>EDG</v>
          </cell>
          <cell r="J1615" t="str">
            <v>AQ110032W186915106</v>
          </cell>
          <cell r="K1615" t="str">
            <v>NOT CENTERED CD DUMMY</v>
          </cell>
          <cell r="M1615" t="str">
            <v>re adjust pw</v>
          </cell>
          <cell r="P1615" t="str">
            <v>floricel</v>
          </cell>
          <cell r="Q1615" t="str">
            <v>back to line</v>
          </cell>
          <cell r="R1615" t="str">
            <v>F01</v>
          </cell>
          <cell r="S1615" t="str">
            <v>3</v>
          </cell>
          <cell r="T1615" t="str">
            <v>1</v>
          </cell>
        </row>
        <row r="1616">
          <cell r="A1616" t="str">
            <v>Patresse</v>
          </cell>
          <cell r="B1616" t="str">
            <v>Dayshift (8-17)</v>
          </cell>
          <cell r="C1616">
            <v>38975</v>
          </cell>
          <cell r="D1616" t="str">
            <v>FA02</v>
          </cell>
          <cell r="F1616" t="str">
            <v>W03</v>
          </cell>
          <cell r="G1616" t="str">
            <v>W03</v>
          </cell>
          <cell r="H1616" t="str">
            <v>EHC</v>
          </cell>
          <cell r="J1616" t="str">
            <v>AK160012W036915215</v>
          </cell>
          <cell r="K1616" t="str">
            <v>FOREIGN MAT ON MCB</v>
          </cell>
          <cell r="M1616" t="str">
            <v>CHANGED MCB</v>
          </cell>
          <cell r="N1616" t="str">
            <v>EL69101H</v>
          </cell>
          <cell r="P1616" t="str">
            <v>Marilou Harina</v>
          </cell>
          <cell r="Q1616" t="str">
            <v>back to line</v>
          </cell>
          <cell r="R1616" t="str">
            <v>A00</v>
          </cell>
          <cell r="S1616" t="str">
            <v>4</v>
          </cell>
          <cell r="T1616" t="str">
            <v>1</v>
          </cell>
        </row>
        <row r="1617">
          <cell r="A1617" t="str">
            <v>Azure</v>
          </cell>
          <cell r="B1617" t="str">
            <v>Dayshift (8-17)</v>
          </cell>
          <cell r="C1617">
            <v>38975</v>
          </cell>
          <cell r="D1617" t="str">
            <v>FA01</v>
          </cell>
          <cell r="F1617" t="str">
            <v>W33</v>
          </cell>
          <cell r="G1617" t="str">
            <v>W33</v>
          </cell>
          <cell r="H1617" t="str">
            <v>EHC</v>
          </cell>
          <cell r="J1617" t="str">
            <v>aq120021w336915053</v>
          </cell>
          <cell r="K1617" t="str">
            <v>head inclined</v>
          </cell>
          <cell r="M1617" t="str">
            <v>re install printhead</v>
          </cell>
          <cell r="P1617" t="str">
            <v>jessa</v>
          </cell>
          <cell r="Q1617" t="str">
            <v>back to line</v>
          </cell>
          <cell r="R1617" t="str">
            <v>F00</v>
          </cell>
          <cell r="S1617" t="str">
            <v>3</v>
          </cell>
          <cell r="T1617" t="str">
            <v>1</v>
          </cell>
        </row>
        <row r="1618">
          <cell r="A1618" t="str">
            <v>Fresno</v>
          </cell>
          <cell r="B1618" t="str">
            <v>Dayshift (8-17)</v>
          </cell>
          <cell r="C1618">
            <v>38975</v>
          </cell>
          <cell r="D1618" t="str">
            <v>FA01</v>
          </cell>
          <cell r="F1618" t="str">
            <v>W08</v>
          </cell>
          <cell r="G1618" t="str">
            <v>W08</v>
          </cell>
          <cell r="H1618" t="str">
            <v>EAI LATIN</v>
          </cell>
          <cell r="J1618" t="str">
            <v>aq110032w086915083</v>
          </cell>
          <cell r="K1618" t="str">
            <v>no power during head angular</v>
          </cell>
          <cell r="M1618" t="str">
            <v>changed mcb</v>
          </cell>
          <cell r="N1618" t="str">
            <v>ea6901aa</v>
          </cell>
          <cell r="P1618" t="str">
            <v>cherylyn kalaw</v>
          </cell>
          <cell r="Q1618" t="str">
            <v>back to line</v>
          </cell>
          <cell r="R1618" t="str">
            <v>F04</v>
          </cell>
          <cell r="S1618" t="str">
            <v>4</v>
          </cell>
          <cell r="T1618" t="str">
            <v>1</v>
          </cell>
        </row>
        <row r="1619">
          <cell r="A1619" t="str">
            <v>Patresse</v>
          </cell>
          <cell r="B1619" t="str">
            <v>Dayshift (8-17)</v>
          </cell>
          <cell r="C1619">
            <v>38975</v>
          </cell>
          <cell r="D1619" t="str">
            <v>FA02</v>
          </cell>
          <cell r="F1619" t="str">
            <v>W03</v>
          </cell>
          <cell r="G1619" t="str">
            <v>W03</v>
          </cell>
          <cell r="H1619" t="str">
            <v>EHC</v>
          </cell>
          <cell r="J1619" t="str">
            <v>ak160012w036915225</v>
          </cell>
          <cell r="K1619" t="str">
            <v>renmark on stacker assy</v>
          </cell>
          <cell r="M1619" t="str">
            <v>wiped</v>
          </cell>
          <cell r="P1619" t="str">
            <v>Marilou Harina</v>
          </cell>
          <cell r="Q1619" t="str">
            <v>back to line</v>
          </cell>
          <cell r="R1619" t="str">
            <v>A00</v>
          </cell>
          <cell r="S1619" t="str">
            <v>3</v>
          </cell>
          <cell r="T1619" t="str">
            <v>1</v>
          </cell>
        </row>
        <row r="1620">
          <cell r="A1620" t="str">
            <v>Azure</v>
          </cell>
          <cell r="B1620" t="str">
            <v>Dayshift (8-17)</v>
          </cell>
          <cell r="C1620">
            <v>38975</v>
          </cell>
          <cell r="D1620" t="str">
            <v>CA06</v>
          </cell>
          <cell r="F1620" t="str">
            <v>W39</v>
          </cell>
          <cell r="G1620" t="str">
            <v>W39</v>
          </cell>
          <cell r="H1620" t="str">
            <v>EHC</v>
          </cell>
          <cell r="J1620" t="str">
            <v>aq120021w396915027</v>
          </cell>
          <cell r="K1620" t="str">
            <v>hang up during qr</v>
          </cell>
          <cell r="M1620" t="str">
            <v>changed mcb</v>
          </cell>
          <cell r="N1620" t="str">
            <v>el69073h</v>
          </cell>
          <cell r="P1620" t="str">
            <v>Apolonia Baltazar</v>
          </cell>
          <cell r="Q1620" t="str">
            <v>back to line</v>
          </cell>
          <cell r="R1620" t="str">
            <v>F02</v>
          </cell>
          <cell r="S1620" t="str">
            <v>4</v>
          </cell>
          <cell r="T1620" t="str">
            <v>1</v>
          </cell>
        </row>
        <row r="1621">
          <cell r="A1621" t="str">
            <v>Azure</v>
          </cell>
          <cell r="B1621" t="str">
            <v>Dayshift (8-17)</v>
          </cell>
          <cell r="C1621">
            <v>38975</v>
          </cell>
          <cell r="D1621" t="str">
            <v>FA01</v>
          </cell>
          <cell r="F1621" t="str">
            <v>W40</v>
          </cell>
          <cell r="G1621" t="str">
            <v>W40</v>
          </cell>
          <cell r="H1621" t="str">
            <v>EHC</v>
          </cell>
          <cell r="J1621" t="str">
            <v>aq120021w316915092</v>
          </cell>
          <cell r="K1621" t="str">
            <v>abnormal printing during bi-d</v>
          </cell>
          <cell r="M1621" t="str">
            <v>changed printhead</v>
          </cell>
          <cell r="N1621" t="str">
            <v>a1060914-08b</v>
          </cell>
          <cell r="P1621" t="str">
            <v>grace</v>
          </cell>
          <cell r="Q1621" t="str">
            <v>back to line</v>
          </cell>
          <cell r="R1621" t="str">
            <v>F02</v>
          </cell>
          <cell r="S1621" t="str">
            <v>1</v>
          </cell>
          <cell r="T1621" t="str">
            <v>1</v>
          </cell>
        </row>
        <row r="1622">
          <cell r="A1622" t="str">
            <v>Fresno</v>
          </cell>
          <cell r="B1622" t="str">
            <v>Dayshift (8-17)</v>
          </cell>
          <cell r="C1622">
            <v>38971</v>
          </cell>
          <cell r="D1622" t="str">
            <v>FA03</v>
          </cell>
          <cell r="F1622" t="str">
            <v>W11</v>
          </cell>
          <cell r="G1622" t="str">
            <v>W11</v>
          </cell>
          <cell r="H1622" t="str">
            <v>EAI</v>
          </cell>
          <cell r="J1622" t="str">
            <v>aq110032w116915202</v>
          </cell>
          <cell r="K1622" t="str">
            <v>damaged tube pump tip portion</v>
          </cell>
          <cell r="M1622" t="str">
            <v>changed ink system</v>
          </cell>
          <cell r="P1622" t="str">
            <v>Moneth Martos</v>
          </cell>
          <cell r="Q1622" t="str">
            <v>back to line</v>
          </cell>
          <cell r="R1622" t="str">
            <v>A06</v>
          </cell>
          <cell r="S1622" t="str">
            <v>1</v>
          </cell>
          <cell r="T1622" t="str">
            <v>1</v>
          </cell>
        </row>
        <row r="1623">
          <cell r="A1623" t="str">
            <v>Fresno</v>
          </cell>
          <cell r="B1623" t="str">
            <v>Dayshift (8-17)</v>
          </cell>
          <cell r="C1623">
            <v>38975</v>
          </cell>
          <cell r="D1623" t="str">
            <v>FA01</v>
          </cell>
          <cell r="F1623" t="str">
            <v>W17</v>
          </cell>
          <cell r="G1623" t="str">
            <v>W17</v>
          </cell>
          <cell r="H1623" t="str">
            <v>EUL</v>
          </cell>
          <cell r="J1623" t="str">
            <v>aq110032w176914376</v>
          </cell>
          <cell r="K1623" t="str">
            <v>ng ej adjust</v>
          </cell>
          <cell r="M1623" t="str">
            <v>re adjust ej</v>
          </cell>
          <cell r="P1623" t="str">
            <v>floricel</v>
          </cell>
          <cell r="Q1623" t="str">
            <v>back to line</v>
          </cell>
          <cell r="R1623" t="str">
            <v>F01</v>
          </cell>
          <cell r="S1623" t="str">
            <v>3</v>
          </cell>
          <cell r="T1623" t="str">
            <v>1</v>
          </cell>
        </row>
        <row r="1624">
          <cell r="A1624" t="str">
            <v>Azure</v>
          </cell>
          <cell r="B1624" t="str">
            <v>Dayshift (8-17)</v>
          </cell>
          <cell r="C1624">
            <v>38975</v>
          </cell>
          <cell r="D1624" t="str">
            <v>FA01</v>
          </cell>
          <cell r="F1624" t="str">
            <v>W39</v>
          </cell>
          <cell r="G1624" t="str">
            <v>W39</v>
          </cell>
          <cell r="H1624" t="str">
            <v>EHC</v>
          </cell>
          <cell r="J1624" t="str">
            <v>aq120021w396915031</v>
          </cell>
          <cell r="K1624" t="str">
            <v>head inclined</v>
          </cell>
          <cell r="M1624" t="str">
            <v>re install printhead</v>
          </cell>
          <cell r="P1624" t="str">
            <v>jessa</v>
          </cell>
          <cell r="Q1624" t="str">
            <v>back to line</v>
          </cell>
          <cell r="R1624" t="str">
            <v>F01</v>
          </cell>
          <cell r="S1624" t="str">
            <v>3</v>
          </cell>
          <cell r="T1624" t="str">
            <v>1</v>
          </cell>
        </row>
        <row r="1625">
          <cell r="A1625" t="str">
            <v>Azure</v>
          </cell>
          <cell r="B1625" t="str">
            <v>Dayshift (8-17)</v>
          </cell>
          <cell r="C1625">
            <v>38974</v>
          </cell>
          <cell r="D1625" t="str">
            <v>CA06</v>
          </cell>
          <cell r="F1625" t="str">
            <v>W86</v>
          </cell>
          <cell r="G1625" t="str">
            <v>W86</v>
          </cell>
          <cell r="H1625" t="str">
            <v>EHC</v>
          </cell>
          <cell r="J1625" t="str">
            <v>aq120021w366914326</v>
          </cell>
          <cell r="K1625" t="str">
            <v>sd card cannot copy file</v>
          </cell>
          <cell r="M1625" t="str">
            <v>changed card board</v>
          </cell>
          <cell r="P1625" t="str">
            <v>dha alcarpio</v>
          </cell>
          <cell r="Q1625" t="str">
            <v>back to line</v>
          </cell>
          <cell r="R1625" t="str">
            <v>F02</v>
          </cell>
          <cell r="S1625" t="str">
            <v>1</v>
          </cell>
          <cell r="T1625" t="str">
            <v>1</v>
          </cell>
        </row>
        <row r="1626">
          <cell r="A1626" t="str">
            <v>Fresno</v>
          </cell>
          <cell r="B1626" t="str">
            <v>Dayshift (8-17)</v>
          </cell>
          <cell r="C1626">
            <v>38975</v>
          </cell>
          <cell r="D1626" t="str">
            <v>FA06</v>
          </cell>
          <cell r="F1626" t="str">
            <v>W15</v>
          </cell>
          <cell r="G1626" t="str">
            <v>W15</v>
          </cell>
          <cell r="H1626" t="str">
            <v>eurocismea</v>
          </cell>
          <cell r="J1626" t="str">
            <v>aq110032w156915227</v>
          </cell>
          <cell r="K1626" t="str">
            <v>foerign mat on guide roller ld(plastic of housing upper)</v>
          </cell>
          <cell r="L1626" t="str">
            <v>fm</v>
          </cell>
          <cell r="M1626" t="str">
            <v>removed foreign mat</v>
          </cell>
          <cell r="P1626" t="str">
            <v>Moneth Martos</v>
          </cell>
          <cell r="Q1626" t="str">
            <v>back to line</v>
          </cell>
          <cell r="R1626" t="str">
            <v>A00</v>
          </cell>
          <cell r="S1626" t="str">
            <v>2</v>
          </cell>
          <cell r="T1626" t="str">
            <v>1</v>
          </cell>
        </row>
        <row r="1627">
          <cell r="A1627" t="str">
            <v>Fresno</v>
          </cell>
          <cell r="B1627" t="str">
            <v>Dayshift (8-17)</v>
          </cell>
          <cell r="C1627">
            <v>38975</v>
          </cell>
          <cell r="D1627" t="str">
            <v>FA04</v>
          </cell>
          <cell r="F1627" t="str">
            <v>W16</v>
          </cell>
          <cell r="G1627" t="str">
            <v>W16</v>
          </cell>
          <cell r="H1627" t="str">
            <v>EAI</v>
          </cell>
          <cell r="J1627" t="str">
            <v>aq110032w166915097</v>
          </cell>
          <cell r="K1627" t="str">
            <v>fatal error during dummy 3ch=0</v>
          </cell>
          <cell r="M1627" t="str">
            <v>removed foreign material on csic</v>
          </cell>
          <cell r="P1627" t="str">
            <v>liza</v>
          </cell>
          <cell r="R1627" t="str">
            <v>F03</v>
          </cell>
          <cell r="S1627" t="str">
            <v>3</v>
          </cell>
          <cell r="T1627" t="str">
            <v>1</v>
          </cell>
        </row>
        <row r="1628">
          <cell r="A1628" t="str">
            <v>Fresno</v>
          </cell>
          <cell r="B1628" t="str">
            <v>Dayshift (8-17)</v>
          </cell>
          <cell r="C1628">
            <v>38975</v>
          </cell>
          <cell r="D1628" t="str">
            <v>FA01</v>
          </cell>
          <cell r="F1628" t="str">
            <v>W11</v>
          </cell>
          <cell r="G1628" t="str">
            <v>W11</v>
          </cell>
          <cell r="H1628" t="str">
            <v>EAI</v>
          </cell>
          <cell r="J1628" t="str">
            <v>aq110032w116915226</v>
          </cell>
          <cell r="K1628" t="str">
            <v>ng first dot value on pw adjust</v>
          </cell>
          <cell r="M1628" t="str">
            <v>re print good</v>
          </cell>
          <cell r="P1628" t="str">
            <v>maricel</v>
          </cell>
          <cell r="R1628" t="str">
            <v>F07</v>
          </cell>
          <cell r="S1628" t="str">
            <v>3</v>
          </cell>
          <cell r="T1628" t="str">
            <v>1</v>
          </cell>
        </row>
        <row r="1629">
          <cell r="A1629" t="str">
            <v>Patresse</v>
          </cell>
          <cell r="B1629" t="str">
            <v>Dayshift (8-17)</v>
          </cell>
          <cell r="C1629">
            <v>38973</v>
          </cell>
          <cell r="D1629" t="str">
            <v>CA01</v>
          </cell>
          <cell r="E1629" t="str">
            <v>S02</v>
          </cell>
          <cell r="F1629" t="str">
            <v>W03</v>
          </cell>
          <cell r="H1629" t="str">
            <v>EHC</v>
          </cell>
          <cell r="I1629" t="str">
            <v>s026908146</v>
          </cell>
          <cell r="J1629" t="str">
            <v>mecha unit</v>
          </cell>
          <cell r="K1629" t="str">
            <v>dent on pin of cable head</v>
          </cell>
          <cell r="M1629" t="str">
            <v>changed carriage</v>
          </cell>
          <cell r="P1629" t="str">
            <v>lea umali</v>
          </cell>
          <cell r="Q1629" t="str">
            <v>back to line</v>
          </cell>
          <cell r="R1629" t="str">
            <v>A00</v>
          </cell>
          <cell r="S1629" t="str">
            <v>1</v>
          </cell>
          <cell r="T1629" t="str">
            <v>1</v>
          </cell>
        </row>
        <row r="1630">
          <cell r="A1630" t="str">
            <v>Azure</v>
          </cell>
          <cell r="B1630" t="str">
            <v>Dayshift (8-17)</v>
          </cell>
          <cell r="C1630">
            <v>38975</v>
          </cell>
          <cell r="D1630" t="str">
            <v>FA01</v>
          </cell>
          <cell r="F1630" t="str">
            <v>W32</v>
          </cell>
          <cell r="G1630" t="str">
            <v>W32</v>
          </cell>
          <cell r="H1630" t="str">
            <v>EHC</v>
          </cell>
          <cell r="J1630" t="str">
            <v>aq120021w326915019</v>
          </cell>
          <cell r="K1630" t="str">
            <v>abnormal printing during nozzle check</v>
          </cell>
          <cell r="M1630" t="str">
            <v>re print - good</v>
          </cell>
          <cell r="P1630" t="str">
            <v>floricel</v>
          </cell>
          <cell r="Q1630" t="str">
            <v>back to line</v>
          </cell>
          <cell r="R1630" t="str">
            <v>F02</v>
          </cell>
          <cell r="S1630" t="str">
            <v>3</v>
          </cell>
          <cell r="T1630" t="str">
            <v>1</v>
          </cell>
        </row>
        <row r="1631">
          <cell r="A1631" t="str">
            <v>Fresno</v>
          </cell>
          <cell r="B1631" t="str">
            <v>Dayshift (8-17)</v>
          </cell>
          <cell r="C1631">
            <v>38975</v>
          </cell>
          <cell r="D1631" t="str">
            <v>FA04</v>
          </cell>
          <cell r="F1631" t="str">
            <v>W08</v>
          </cell>
          <cell r="G1631" t="str">
            <v>W08</v>
          </cell>
          <cell r="H1631" t="str">
            <v>EAI LATIN</v>
          </cell>
          <cell r="J1631" t="str">
            <v>aq110032w086915094</v>
          </cell>
          <cell r="K1631" t="str">
            <v>unusual sound during power on</v>
          </cell>
          <cell r="M1631" t="str">
            <v>ndf</v>
          </cell>
          <cell r="P1631" t="str">
            <v>Apolonia Baltazar</v>
          </cell>
          <cell r="Q1631" t="str">
            <v>back to line</v>
          </cell>
          <cell r="R1631" t="str">
            <v>F06</v>
          </cell>
          <cell r="S1631" t="str">
            <v>3</v>
          </cell>
          <cell r="T1631" t="str">
            <v>1</v>
          </cell>
        </row>
        <row r="1632">
          <cell r="A1632" t="str">
            <v>McLaren</v>
          </cell>
          <cell r="B1632" t="str">
            <v>Dayshift (8-17)</v>
          </cell>
          <cell r="C1632">
            <v>38974</v>
          </cell>
          <cell r="D1632" t="str">
            <v>CA01</v>
          </cell>
          <cell r="F1632" t="str">
            <v>W27</v>
          </cell>
          <cell r="G1632" t="str">
            <v>W27</v>
          </cell>
          <cell r="H1632" t="str">
            <v>EDG</v>
          </cell>
          <cell r="J1632" t="str">
            <v>ag140001w276914256</v>
          </cell>
          <cell r="K1632" t="str">
            <v>confirmation of drop screw on the unit</v>
          </cell>
          <cell r="M1632" t="str">
            <v>removed screw</v>
          </cell>
          <cell r="P1632" t="str">
            <v>VERGIE</v>
          </cell>
          <cell r="Q1632" t="str">
            <v>back to line</v>
          </cell>
          <cell r="R1632" t="str">
            <v>A00</v>
          </cell>
          <cell r="S1632" t="str">
            <v>3</v>
          </cell>
          <cell r="T1632" t="str">
            <v>1</v>
          </cell>
        </row>
        <row r="1633">
          <cell r="A1633" t="str">
            <v>Fresno</v>
          </cell>
          <cell r="B1633" t="str">
            <v>Dayshift (8-17)</v>
          </cell>
          <cell r="C1633">
            <v>38975</v>
          </cell>
          <cell r="D1633" t="str">
            <v>FA01</v>
          </cell>
          <cell r="F1633" t="str">
            <v>W07</v>
          </cell>
          <cell r="G1633" t="str">
            <v>W07</v>
          </cell>
          <cell r="H1633" t="str">
            <v>EUL</v>
          </cell>
          <cell r="J1633" t="str">
            <v>aq110032w076914222</v>
          </cell>
          <cell r="K1633" t="str">
            <v>unusual sound during ink charging</v>
          </cell>
          <cell r="M1633" t="str">
            <v>changed spur gear 53</v>
          </cell>
          <cell r="P1633" t="str">
            <v>RIZA FABIAN</v>
          </cell>
          <cell r="R1633" t="str">
            <v>F07</v>
          </cell>
          <cell r="S1633" t="str">
            <v>1</v>
          </cell>
          <cell r="T1633" t="str">
            <v>1</v>
          </cell>
        </row>
        <row r="1634">
          <cell r="A1634" t="str">
            <v>Fresno</v>
          </cell>
          <cell r="B1634" t="str">
            <v>Dayshift (8-17)</v>
          </cell>
          <cell r="C1634">
            <v>38975</v>
          </cell>
          <cell r="D1634" t="str">
            <v>FA01</v>
          </cell>
          <cell r="F1634" t="str">
            <v>W07</v>
          </cell>
          <cell r="G1634" t="str">
            <v>W07</v>
          </cell>
          <cell r="H1634" t="str">
            <v>EUL</v>
          </cell>
          <cell r="J1634" t="str">
            <v>aq110032w076915004</v>
          </cell>
          <cell r="K1634" t="str">
            <v>head inclined</v>
          </cell>
          <cell r="M1634" t="str">
            <v>re install printhead</v>
          </cell>
          <cell r="P1634" t="str">
            <v>jessa</v>
          </cell>
          <cell r="R1634" t="str">
            <v>F03</v>
          </cell>
          <cell r="S1634" t="str">
            <v>3</v>
          </cell>
          <cell r="T1634" t="str">
            <v>1</v>
          </cell>
        </row>
        <row r="1635">
          <cell r="A1635" t="str">
            <v>Fresno</v>
          </cell>
          <cell r="B1635" t="str">
            <v>Dayshift (8-17)</v>
          </cell>
          <cell r="C1635">
            <v>38975</v>
          </cell>
          <cell r="D1635" t="str">
            <v>MA05</v>
          </cell>
          <cell r="F1635" t="str">
            <v>W14</v>
          </cell>
          <cell r="G1635" t="str">
            <v>W14</v>
          </cell>
          <cell r="H1635" t="str">
            <v>EAI</v>
          </cell>
          <cell r="J1635" t="str">
            <v>aq110032w146915122</v>
          </cell>
          <cell r="K1635" t="str">
            <v>stuck up screw on asf to frame main</v>
          </cell>
          <cell r="M1635" t="str">
            <v>dis assy</v>
          </cell>
          <cell r="P1635" t="str">
            <v>leth</v>
          </cell>
          <cell r="R1635" t="str">
            <v>A03</v>
          </cell>
          <cell r="S1635" t="str">
            <v>1</v>
          </cell>
          <cell r="T1635" t="str">
            <v>1</v>
          </cell>
        </row>
        <row r="1636">
          <cell r="A1636" t="str">
            <v>Azure</v>
          </cell>
          <cell r="B1636" t="str">
            <v>Dayshift (8-17)</v>
          </cell>
          <cell r="C1636">
            <v>38975</v>
          </cell>
          <cell r="D1636" t="str">
            <v>FA01</v>
          </cell>
          <cell r="F1636" t="str">
            <v>W39</v>
          </cell>
          <cell r="G1636" t="str">
            <v>W39</v>
          </cell>
          <cell r="H1636" t="str">
            <v>EHC</v>
          </cell>
          <cell r="J1636" t="str">
            <v>aq120021w396915044</v>
          </cell>
          <cell r="K1636" t="str">
            <v>head inclined</v>
          </cell>
          <cell r="M1636" t="str">
            <v>re install printhead</v>
          </cell>
          <cell r="P1636" t="str">
            <v>jessa</v>
          </cell>
          <cell r="Q1636" t="str">
            <v>back to line</v>
          </cell>
          <cell r="R1636" t="str">
            <v>F04</v>
          </cell>
          <cell r="S1636" t="str">
            <v>3</v>
          </cell>
          <cell r="T1636" t="str">
            <v>1</v>
          </cell>
        </row>
        <row r="1637">
          <cell r="A1637" t="str">
            <v>Azure</v>
          </cell>
          <cell r="B1637" t="str">
            <v>Dayshift (8-17)</v>
          </cell>
          <cell r="C1637">
            <v>38975</v>
          </cell>
          <cell r="D1637" t="str">
            <v>CA02</v>
          </cell>
          <cell r="F1637" t="str">
            <v>W37</v>
          </cell>
          <cell r="G1637" t="str">
            <v>W37</v>
          </cell>
          <cell r="H1637" t="str">
            <v>EHC</v>
          </cell>
          <cell r="J1637" t="str">
            <v>aq120021w376915147</v>
          </cell>
          <cell r="K1637" t="str">
            <v>cannot pg during confirmation</v>
          </cell>
          <cell r="M1637" t="str">
            <v>re pg</v>
          </cell>
          <cell r="P1637" t="str">
            <v>leah d.</v>
          </cell>
          <cell r="Q1637" t="str">
            <v>back to line</v>
          </cell>
          <cell r="R1637" t="str">
            <v>A02</v>
          </cell>
          <cell r="S1637" t="str">
            <v>3</v>
          </cell>
          <cell r="T1637" t="str">
            <v>1</v>
          </cell>
        </row>
        <row r="1638">
          <cell r="A1638" t="str">
            <v>Fresno</v>
          </cell>
          <cell r="B1638" t="str">
            <v>Dayshift (8-17)</v>
          </cell>
          <cell r="C1638">
            <v>38975</v>
          </cell>
          <cell r="D1638" t="str">
            <v>CA06</v>
          </cell>
          <cell r="F1638" t="str">
            <v>W18</v>
          </cell>
          <cell r="G1638" t="str">
            <v>W18</v>
          </cell>
          <cell r="H1638" t="str">
            <v>EDG</v>
          </cell>
          <cell r="J1638" t="str">
            <v>aq110032w186915141</v>
          </cell>
          <cell r="K1638" t="str">
            <v>cannot read clip drive</v>
          </cell>
          <cell r="M1638" t="str">
            <v>changed mcb</v>
          </cell>
          <cell r="N1638" t="str">
            <v>ea69016z</v>
          </cell>
          <cell r="P1638" t="str">
            <v>Apolonia Baltazar</v>
          </cell>
          <cell r="Q1638" t="str">
            <v>back to line</v>
          </cell>
          <cell r="R1638" t="str">
            <v>F02</v>
          </cell>
          <cell r="S1638" t="str">
            <v>4</v>
          </cell>
          <cell r="T1638" t="str">
            <v>1</v>
          </cell>
        </row>
        <row r="1639">
          <cell r="A1639" t="str">
            <v>Fresno</v>
          </cell>
          <cell r="B1639" t="str">
            <v>Dayshift (8-17)</v>
          </cell>
          <cell r="C1639">
            <v>38975</v>
          </cell>
          <cell r="D1639" t="str">
            <v>FA01</v>
          </cell>
          <cell r="F1639" t="str">
            <v>W07</v>
          </cell>
          <cell r="G1639" t="str">
            <v>W07</v>
          </cell>
          <cell r="H1639" t="str">
            <v>EUL</v>
          </cell>
          <cell r="J1639" t="str">
            <v>aq110032w076915018</v>
          </cell>
          <cell r="K1639" t="str">
            <v>head inclined</v>
          </cell>
          <cell r="M1639" t="str">
            <v>re-installed p-head</v>
          </cell>
          <cell r="P1639" t="str">
            <v>shiela</v>
          </cell>
          <cell r="Q1639" t="str">
            <v>back to line</v>
          </cell>
          <cell r="R1639" t="str">
            <v>F05</v>
          </cell>
          <cell r="S1639" t="str">
            <v>3</v>
          </cell>
          <cell r="T1639" t="str">
            <v>1</v>
          </cell>
        </row>
        <row r="1640">
          <cell r="A1640" t="str">
            <v>Fresno</v>
          </cell>
          <cell r="B1640" t="str">
            <v>Dayshift (8-17)</v>
          </cell>
          <cell r="C1640">
            <v>38975</v>
          </cell>
          <cell r="D1640" t="str">
            <v>FA01</v>
          </cell>
          <cell r="F1640" t="str">
            <v>W07</v>
          </cell>
          <cell r="G1640" t="str">
            <v>W07</v>
          </cell>
          <cell r="H1640" t="str">
            <v>EUL</v>
          </cell>
          <cell r="J1640" t="str">
            <v>aq110032w076915012</v>
          </cell>
          <cell r="K1640" t="str">
            <v>head inclined</v>
          </cell>
          <cell r="M1640" t="str">
            <v>re install printhead</v>
          </cell>
          <cell r="P1640" t="str">
            <v>shiela</v>
          </cell>
          <cell r="Q1640" t="str">
            <v>back to line</v>
          </cell>
          <cell r="R1640" t="str">
            <v>F06</v>
          </cell>
          <cell r="S1640" t="str">
            <v>3</v>
          </cell>
          <cell r="T1640" t="str">
            <v>1</v>
          </cell>
        </row>
        <row r="1641">
          <cell r="A1641" t="str">
            <v>Azure</v>
          </cell>
          <cell r="B1641" t="str">
            <v>Dayshift (8-17)</v>
          </cell>
          <cell r="C1641">
            <v>38975</v>
          </cell>
          <cell r="D1641" t="str">
            <v>FA01</v>
          </cell>
          <cell r="F1641" t="str">
            <v>W38</v>
          </cell>
          <cell r="G1641" t="str">
            <v>W38</v>
          </cell>
          <cell r="H1641" t="str">
            <v>EHC</v>
          </cell>
          <cell r="J1641" t="str">
            <v>aq120021w386915032</v>
          </cell>
          <cell r="K1641" t="str">
            <v>head inclined</v>
          </cell>
          <cell r="M1641" t="str">
            <v>re install printhead</v>
          </cell>
          <cell r="P1641" t="str">
            <v>jessa</v>
          </cell>
          <cell r="Q1641" t="str">
            <v>back to line</v>
          </cell>
          <cell r="R1641" t="str">
            <v>F03</v>
          </cell>
          <cell r="S1641" t="str">
            <v>3</v>
          </cell>
          <cell r="T1641" t="str">
            <v>1</v>
          </cell>
        </row>
        <row r="1642">
          <cell r="A1642" t="str">
            <v>Azure</v>
          </cell>
          <cell r="B1642" t="str">
            <v>Dayshift (8-17)</v>
          </cell>
          <cell r="C1642">
            <v>38975</v>
          </cell>
          <cell r="D1642" t="str">
            <v>FA01</v>
          </cell>
          <cell r="F1642" t="str">
            <v>W39</v>
          </cell>
          <cell r="G1642" t="str">
            <v>W39</v>
          </cell>
          <cell r="H1642" t="str">
            <v>EHC</v>
          </cell>
          <cell r="J1642" t="str">
            <v>aq120021w396915048</v>
          </cell>
          <cell r="K1642" t="str">
            <v>head inclined</v>
          </cell>
          <cell r="M1642" t="str">
            <v>re install printhead</v>
          </cell>
          <cell r="P1642" t="str">
            <v>shiela</v>
          </cell>
          <cell r="Q1642" t="str">
            <v>back to line</v>
          </cell>
          <cell r="R1642" t="str">
            <v>F05</v>
          </cell>
          <cell r="S1642" t="str">
            <v>3</v>
          </cell>
          <cell r="T1642" t="str">
            <v>1</v>
          </cell>
        </row>
        <row r="1643">
          <cell r="A1643" t="str">
            <v>Fresno</v>
          </cell>
          <cell r="B1643" t="str">
            <v>Dayshift (8-17)</v>
          </cell>
          <cell r="C1643">
            <v>38975</v>
          </cell>
          <cell r="D1643" t="str">
            <v>FA01</v>
          </cell>
          <cell r="F1643" t="str">
            <v>W18</v>
          </cell>
          <cell r="G1643" t="str">
            <v>W18</v>
          </cell>
          <cell r="H1643" t="str">
            <v>EDG</v>
          </cell>
          <cell r="J1643" t="str">
            <v>aq110032w186915133</v>
          </cell>
          <cell r="K1643" t="str">
            <v>ng head adjust</v>
          </cell>
          <cell r="M1643" t="str">
            <v>re install printhead</v>
          </cell>
          <cell r="P1643" t="str">
            <v>lenie</v>
          </cell>
          <cell r="Q1643" t="str">
            <v>back to line</v>
          </cell>
          <cell r="R1643" t="str">
            <v>F05</v>
          </cell>
          <cell r="S1643" t="str">
            <v>3</v>
          </cell>
          <cell r="T1643" t="str">
            <v>1</v>
          </cell>
        </row>
        <row r="1644">
          <cell r="A1644" t="str">
            <v>Fresno</v>
          </cell>
          <cell r="B1644" t="str">
            <v>Dayshift (8-17)</v>
          </cell>
          <cell r="C1644">
            <v>38975</v>
          </cell>
          <cell r="D1644" t="str">
            <v>FA01</v>
          </cell>
          <cell r="F1644" t="str">
            <v>W14</v>
          </cell>
          <cell r="G1644" t="str">
            <v>W14</v>
          </cell>
          <cell r="H1644" t="str">
            <v>EAI</v>
          </cell>
          <cell r="J1644" t="str">
            <v>aq110032w146915229</v>
          </cell>
          <cell r="K1644" t="str">
            <v>continous loading of paper during ink charging</v>
          </cell>
          <cell r="M1644" t="str">
            <v>ndf</v>
          </cell>
          <cell r="P1644" t="str">
            <v>Apolonia Baltazar</v>
          </cell>
          <cell r="Q1644" t="str">
            <v>pt2</v>
          </cell>
          <cell r="R1644" t="str">
            <v>F01</v>
          </cell>
          <cell r="S1644" t="str">
            <v>3</v>
          </cell>
          <cell r="T1644" t="str">
            <v>1</v>
          </cell>
        </row>
        <row r="1645">
          <cell r="A1645" t="str">
            <v>Fresno</v>
          </cell>
          <cell r="B1645" t="str">
            <v>Dayshift (8-17)</v>
          </cell>
          <cell r="C1645">
            <v>38975</v>
          </cell>
          <cell r="D1645" t="str">
            <v>FA01</v>
          </cell>
          <cell r="F1645" t="str">
            <v>W10</v>
          </cell>
          <cell r="G1645" t="str">
            <v>W10</v>
          </cell>
          <cell r="H1645" t="str">
            <v>EAI</v>
          </cell>
          <cell r="J1645" t="str">
            <v>aq110032w106915308</v>
          </cell>
          <cell r="K1645" t="str">
            <v>ng first dot during pw</v>
          </cell>
          <cell r="M1645" t="str">
            <v>re print good</v>
          </cell>
          <cell r="P1645" t="str">
            <v>odeth</v>
          </cell>
          <cell r="R1645" t="str">
            <v>F01</v>
          </cell>
          <cell r="S1645" t="str">
            <v>3</v>
          </cell>
          <cell r="T1645" t="str">
            <v>3</v>
          </cell>
        </row>
        <row r="1646">
          <cell r="A1646" t="str">
            <v>Fresno</v>
          </cell>
          <cell r="B1646" t="str">
            <v>Dayshift (8-17)</v>
          </cell>
          <cell r="C1646">
            <v>38975</v>
          </cell>
          <cell r="D1646" t="str">
            <v>FA06</v>
          </cell>
          <cell r="F1646" t="str">
            <v>W15</v>
          </cell>
          <cell r="G1646" t="str">
            <v>W15</v>
          </cell>
          <cell r="H1646" t="str">
            <v>eurocismea</v>
          </cell>
          <cell r="J1646" t="str">
            <v>aq110032w156915224</v>
          </cell>
          <cell r="K1646" t="str">
            <v>foreign mat inside housing upper backside</v>
          </cell>
          <cell r="L1646" t="str">
            <v>fm</v>
          </cell>
          <cell r="M1646" t="str">
            <v>removed foreign mat</v>
          </cell>
          <cell r="P1646" t="str">
            <v>leah d.</v>
          </cell>
          <cell r="Q1646" t="str">
            <v>back to line</v>
          </cell>
          <cell r="R1646" t="str">
            <v>A03</v>
          </cell>
          <cell r="S1646" t="str">
            <v>2</v>
          </cell>
          <cell r="T1646" t="str">
            <v>1</v>
          </cell>
        </row>
        <row r="1647">
          <cell r="A1647" t="str">
            <v>Azure</v>
          </cell>
          <cell r="B1647" t="str">
            <v>Dayshift (8-17)</v>
          </cell>
          <cell r="C1647">
            <v>38975</v>
          </cell>
          <cell r="D1647" t="str">
            <v>FA01</v>
          </cell>
          <cell r="F1647" t="str">
            <v>W31</v>
          </cell>
          <cell r="G1647" t="str">
            <v>W31</v>
          </cell>
          <cell r="H1647" t="str">
            <v>EHC</v>
          </cell>
          <cell r="J1647" t="str">
            <v>aq120021w316915155</v>
          </cell>
          <cell r="K1647" t="str">
            <v>head inclined</v>
          </cell>
          <cell r="M1647" t="str">
            <v>re install printhead</v>
          </cell>
          <cell r="P1647" t="str">
            <v>jessa</v>
          </cell>
          <cell r="R1647" t="str">
            <v>F04</v>
          </cell>
          <cell r="S1647" t="str">
            <v>3</v>
          </cell>
          <cell r="T1647" t="str">
            <v>1</v>
          </cell>
        </row>
        <row r="1648">
          <cell r="A1648" t="str">
            <v>Fresno</v>
          </cell>
          <cell r="B1648" t="str">
            <v>Dayshift (8-17)</v>
          </cell>
          <cell r="C1648">
            <v>38975</v>
          </cell>
          <cell r="D1648" t="str">
            <v>FA01</v>
          </cell>
          <cell r="F1648" t="str">
            <v>W10</v>
          </cell>
          <cell r="G1648" t="str">
            <v>W10</v>
          </cell>
          <cell r="H1648" t="str">
            <v>EAI</v>
          </cell>
          <cell r="J1648" t="str">
            <v>aq110032w106915304</v>
          </cell>
          <cell r="K1648" t="str">
            <v>error 80 cps aveti=1</v>
          </cell>
          <cell r="M1648" t="str">
            <v>re print good</v>
          </cell>
          <cell r="P1648" t="str">
            <v>che</v>
          </cell>
          <cell r="R1648" t="str">
            <v>F03</v>
          </cell>
          <cell r="S1648" t="str">
            <v>3</v>
          </cell>
          <cell r="T1648" t="str">
            <v>1</v>
          </cell>
        </row>
        <row r="1649">
          <cell r="A1649" t="str">
            <v>Azure</v>
          </cell>
          <cell r="B1649" t="str">
            <v>Dayshift (8-17)</v>
          </cell>
          <cell r="C1649">
            <v>38975</v>
          </cell>
          <cell r="D1649" t="str">
            <v>CA02</v>
          </cell>
          <cell r="F1649" t="str">
            <v>W35</v>
          </cell>
          <cell r="G1649" t="str">
            <v>W35</v>
          </cell>
          <cell r="H1649" t="str">
            <v>EHC</v>
          </cell>
          <cell r="J1649" t="str">
            <v>aq120021w356911133</v>
          </cell>
          <cell r="K1649" t="str">
            <v>cannot pg left</v>
          </cell>
          <cell r="M1649" t="str">
            <v>re adjust pg</v>
          </cell>
          <cell r="P1649" t="str">
            <v>emjhay</v>
          </cell>
          <cell r="Q1649" t="str">
            <v>back to line</v>
          </cell>
          <cell r="R1649" t="str">
            <v>A05</v>
          </cell>
          <cell r="S1649" t="str">
            <v>3</v>
          </cell>
          <cell r="T1649" t="str">
            <v>1</v>
          </cell>
        </row>
        <row r="1650">
          <cell r="A1650" t="str">
            <v>Azure</v>
          </cell>
          <cell r="B1650" t="str">
            <v>Dayshift (8-17)</v>
          </cell>
          <cell r="C1650">
            <v>38975</v>
          </cell>
          <cell r="D1650" t="str">
            <v>CA02</v>
          </cell>
          <cell r="F1650" t="str">
            <v>W35</v>
          </cell>
          <cell r="G1650" t="str">
            <v>W35</v>
          </cell>
          <cell r="H1650" t="str">
            <v>EHC</v>
          </cell>
          <cell r="J1650" t="str">
            <v>aq120021w356911137</v>
          </cell>
          <cell r="K1650" t="str">
            <v>cannot pg left</v>
          </cell>
          <cell r="M1650" t="str">
            <v>re adjust pg</v>
          </cell>
          <cell r="P1650" t="str">
            <v>emjhay</v>
          </cell>
          <cell r="Q1650" t="str">
            <v>back to line</v>
          </cell>
          <cell r="R1650" t="str">
            <v>A06</v>
          </cell>
          <cell r="S1650" t="str">
            <v>3</v>
          </cell>
          <cell r="T1650" t="str">
            <v>1</v>
          </cell>
        </row>
        <row r="1651">
          <cell r="A1651" t="str">
            <v>Azure</v>
          </cell>
          <cell r="B1651" t="str">
            <v>Dayshift (8-17)</v>
          </cell>
          <cell r="C1651">
            <v>38975</v>
          </cell>
          <cell r="D1651" t="str">
            <v>FA01</v>
          </cell>
          <cell r="F1651" t="str">
            <v>W39</v>
          </cell>
          <cell r="G1651" t="str">
            <v>W39</v>
          </cell>
          <cell r="H1651" t="str">
            <v>EHC</v>
          </cell>
          <cell r="J1651" t="str">
            <v>aq120021w396915012</v>
          </cell>
          <cell r="K1651" t="str">
            <v>head inclined</v>
          </cell>
          <cell r="M1651" t="str">
            <v>re install printhead</v>
          </cell>
          <cell r="P1651" t="str">
            <v>shiela</v>
          </cell>
          <cell r="Q1651" t="str">
            <v>back to line</v>
          </cell>
          <cell r="R1651" t="str">
            <v>F03</v>
          </cell>
          <cell r="S1651" t="str">
            <v>1</v>
          </cell>
          <cell r="T1651" t="str">
            <v>1</v>
          </cell>
        </row>
        <row r="1652">
          <cell r="A1652" t="str">
            <v>Fresno</v>
          </cell>
          <cell r="B1652" t="str">
            <v>Dayshift (8-17)</v>
          </cell>
          <cell r="C1652">
            <v>38975</v>
          </cell>
          <cell r="D1652" t="str">
            <v>FA01</v>
          </cell>
          <cell r="F1652" t="str">
            <v>W14</v>
          </cell>
          <cell r="G1652" t="str">
            <v>W14</v>
          </cell>
          <cell r="H1652" t="str">
            <v>EAI</v>
          </cell>
          <cell r="J1652" t="str">
            <v>aq110032w146915190</v>
          </cell>
          <cell r="K1652" t="str">
            <v>unusual sound during ink charging</v>
          </cell>
          <cell r="M1652" t="str">
            <v>re-installed asf</v>
          </cell>
          <cell r="P1652" t="str">
            <v>Apolonia Baltazar</v>
          </cell>
          <cell r="Q1652" t="str">
            <v>back to line</v>
          </cell>
          <cell r="R1652" t="str">
            <v>F04</v>
          </cell>
          <cell r="S1652" t="str">
            <v>3</v>
          </cell>
          <cell r="T1652" t="str">
            <v>1</v>
          </cell>
        </row>
        <row r="1653">
          <cell r="A1653" t="str">
            <v>Azure</v>
          </cell>
          <cell r="B1653" t="str">
            <v>Dayshift (8-17)</v>
          </cell>
          <cell r="C1653">
            <v>38975</v>
          </cell>
          <cell r="D1653" t="str">
            <v>FA01</v>
          </cell>
          <cell r="F1653" t="str">
            <v>W32</v>
          </cell>
          <cell r="G1653" t="str">
            <v>W32</v>
          </cell>
          <cell r="H1653" t="str">
            <v>EHC</v>
          </cell>
          <cell r="J1653" t="str">
            <v>aq120021w326914295</v>
          </cell>
          <cell r="K1653" t="str">
            <v>FATAL ERROR DUE To unhook lever pe</v>
          </cell>
          <cell r="L1653" t="str">
            <v>unhook</v>
          </cell>
          <cell r="M1653" t="str">
            <v>hooked lever pe</v>
          </cell>
          <cell r="P1653" t="str">
            <v>cherylyn kalaw</v>
          </cell>
          <cell r="Q1653" t="str">
            <v>back to line</v>
          </cell>
          <cell r="R1653" t="str">
            <v>F03</v>
          </cell>
          <cell r="S1653" t="str">
            <v>2</v>
          </cell>
          <cell r="T1653" t="str">
            <v>1</v>
          </cell>
        </row>
        <row r="1654">
          <cell r="A1654" t="str">
            <v>Fresno</v>
          </cell>
          <cell r="B1654" t="str">
            <v>Dayshift (8-17)</v>
          </cell>
          <cell r="C1654">
            <v>38975</v>
          </cell>
          <cell r="D1654" t="str">
            <v>FA02</v>
          </cell>
          <cell r="F1654" t="str">
            <v>W17</v>
          </cell>
          <cell r="G1654" t="str">
            <v>W17</v>
          </cell>
          <cell r="H1654" t="str">
            <v>EUL</v>
          </cell>
          <cell r="J1654" t="str">
            <v>aq110032w176914415</v>
          </cell>
          <cell r="K1654" t="str">
            <v>broken dowel of carriage</v>
          </cell>
          <cell r="L1654" t="str">
            <v>broken</v>
          </cell>
          <cell r="M1654" t="str">
            <v>changed carriage</v>
          </cell>
          <cell r="P1654" t="str">
            <v>rea</v>
          </cell>
          <cell r="Q1654" t="str">
            <v>back to line</v>
          </cell>
          <cell r="R1654" t="str">
            <v>A07</v>
          </cell>
          <cell r="S1654" t="str">
            <v>2</v>
          </cell>
          <cell r="T1654" t="str">
            <v>1</v>
          </cell>
        </row>
        <row r="1655">
          <cell r="A1655" t="str">
            <v>Fresno</v>
          </cell>
          <cell r="B1655" t="str">
            <v>Dayshift (8-17)</v>
          </cell>
          <cell r="C1655">
            <v>38975</v>
          </cell>
          <cell r="D1655" t="str">
            <v>MA05</v>
          </cell>
          <cell r="F1655" t="str">
            <v>W11</v>
          </cell>
          <cell r="G1655" t="str">
            <v>W11</v>
          </cell>
          <cell r="H1655" t="str">
            <v>EAI</v>
          </cell>
          <cell r="J1655" t="str">
            <v>aq110032w116915252</v>
          </cell>
          <cell r="K1655" t="str">
            <v>hard to screw on ink system inner side</v>
          </cell>
          <cell r="M1655" t="str">
            <v>re screw ink system</v>
          </cell>
          <cell r="P1655" t="str">
            <v>emjhay</v>
          </cell>
          <cell r="Q1655" t="str">
            <v>back to line</v>
          </cell>
          <cell r="R1655" t="str">
            <v>A02</v>
          </cell>
          <cell r="S1655" t="str">
            <v>3</v>
          </cell>
          <cell r="T1655" t="str">
            <v>1</v>
          </cell>
        </row>
        <row r="1656">
          <cell r="A1656" t="str">
            <v>Fresno</v>
          </cell>
          <cell r="B1656" t="str">
            <v>Dayshift (8-17)</v>
          </cell>
          <cell r="C1656">
            <v>38975</v>
          </cell>
          <cell r="D1656" t="str">
            <v>CA06</v>
          </cell>
          <cell r="F1656" t="str">
            <v>W17</v>
          </cell>
          <cell r="G1656" t="str">
            <v>W17</v>
          </cell>
          <cell r="H1656" t="str">
            <v>EUL</v>
          </cell>
          <cell r="J1656" t="str">
            <v>aq110032w176914347</v>
          </cell>
          <cell r="K1656" t="str">
            <v>unusual sound during apg check</v>
          </cell>
          <cell r="M1656" t="str">
            <v>re install apg</v>
          </cell>
          <cell r="P1656" t="str">
            <v>RIZA FABIAN</v>
          </cell>
          <cell r="R1656" t="str">
            <v>F03</v>
          </cell>
          <cell r="S1656" t="str">
            <v>3</v>
          </cell>
          <cell r="T1656" t="str">
            <v>1</v>
          </cell>
        </row>
        <row r="1657">
          <cell r="A1657" t="str">
            <v>Azure</v>
          </cell>
          <cell r="B1657" t="str">
            <v>Dayshift (8-17)</v>
          </cell>
          <cell r="C1657">
            <v>38975</v>
          </cell>
          <cell r="D1657" t="str">
            <v>CA05</v>
          </cell>
          <cell r="F1657" t="str">
            <v>W35</v>
          </cell>
          <cell r="G1657" t="str">
            <v>W35</v>
          </cell>
          <cell r="H1657" t="str">
            <v>EHC</v>
          </cell>
          <cell r="J1657" t="str">
            <v>aq120021w356915177</v>
          </cell>
          <cell r="K1657" t="str">
            <v>long pump tube</v>
          </cell>
          <cell r="M1657" t="str">
            <v>re arranged pump tube</v>
          </cell>
          <cell r="P1657" t="str">
            <v>dha alcarpio</v>
          </cell>
          <cell r="Q1657" t="str">
            <v>back to line</v>
          </cell>
          <cell r="R1657" t="str">
            <v>A00</v>
          </cell>
          <cell r="S1657" t="str">
            <v>3</v>
          </cell>
          <cell r="T1657" t="str">
            <v>1</v>
          </cell>
        </row>
        <row r="1658">
          <cell r="A1658" t="str">
            <v>Azure</v>
          </cell>
          <cell r="B1658" t="str">
            <v>Dayshift (8-17)</v>
          </cell>
          <cell r="C1658">
            <v>38975</v>
          </cell>
          <cell r="D1658" t="str">
            <v>CA06</v>
          </cell>
          <cell r="F1658" t="str">
            <v>W35</v>
          </cell>
          <cell r="G1658" t="str">
            <v>W35</v>
          </cell>
          <cell r="H1658" t="str">
            <v>EHC</v>
          </cell>
          <cell r="J1658" t="str">
            <v>aq120021w356915173</v>
          </cell>
          <cell r="K1658" t="str">
            <v>long pump tube</v>
          </cell>
          <cell r="M1658" t="str">
            <v>re arranged pump tube</v>
          </cell>
          <cell r="P1658" t="str">
            <v>dha alcarpio</v>
          </cell>
          <cell r="Q1658" t="str">
            <v>back to line</v>
          </cell>
          <cell r="R1658" t="str">
            <v>A00</v>
          </cell>
          <cell r="S1658" t="str">
            <v>3</v>
          </cell>
          <cell r="T1658" t="str">
            <v>1</v>
          </cell>
        </row>
        <row r="1659">
          <cell r="A1659" t="str">
            <v>Azure</v>
          </cell>
          <cell r="B1659" t="str">
            <v>Dayshift (8-17)</v>
          </cell>
          <cell r="C1659">
            <v>38975</v>
          </cell>
          <cell r="D1659" t="str">
            <v>CA06</v>
          </cell>
          <cell r="F1659" t="str">
            <v>W35</v>
          </cell>
          <cell r="G1659" t="str">
            <v>W35</v>
          </cell>
          <cell r="H1659" t="str">
            <v>EHC</v>
          </cell>
          <cell r="J1659" t="str">
            <v>aq120021w356915170</v>
          </cell>
          <cell r="K1659" t="str">
            <v>long pump tube</v>
          </cell>
          <cell r="M1659" t="str">
            <v>re arranged pump tube</v>
          </cell>
          <cell r="P1659" t="str">
            <v>dha alcarpio</v>
          </cell>
          <cell r="Q1659" t="str">
            <v>back to line</v>
          </cell>
          <cell r="R1659" t="str">
            <v>A00</v>
          </cell>
          <cell r="S1659" t="str">
            <v>3</v>
          </cell>
          <cell r="T1659" t="str">
            <v>1</v>
          </cell>
        </row>
        <row r="1660">
          <cell r="A1660" t="str">
            <v>Azure</v>
          </cell>
          <cell r="B1660" t="str">
            <v>Dayshift (8-17)</v>
          </cell>
          <cell r="C1660">
            <v>38975</v>
          </cell>
          <cell r="D1660" t="str">
            <v>CA06</v>
          </cell>
          <cell r="F1660" t="str">
            <v>W35</v>
          </cell>
          <cell r="G1660" t="str">
            <v>W35</v>
          </cell>
          <cell r="H1660" t="str">
            <v>EHC</v>
          </cell>
          <cell r="J1660" t="str">
            <v>aq120021w356915175</v>
          </cell>
          <cell r="K1660" t="str">
            <v>long pump tube</v>
          </cell>
          <cell r="M1660" t="str">
            <v>re arranged pump tube</v>
          </cell>
          <cell r="P1660" t="str">
            <v>dha alcarpio</v>
          </cell>
          <cell r="Q1660" t="str">
            <v>back to line</v>
          </cell>
          <cell r="R1660" t="str">
            <v>A00</v>
          </cell>
          <cell r="S1660" t="str">
            <v>3</v>
          </cell>
          <cell r="T1660" t="str">
            <v>1</v>
          </cell>
        </row>
        <row r="1661">
          <cell r="A1661" t="str">
            <v>Azure</v>
          </cell>
          <cell r="B1661" t="str">
            <v>Dayshift (8-17)</v>
          </cell>
          <cell r="C1661">
            <v>38975</v>
          </cell>
          <cell r="D1661" t="str">
            <v>CA06</v>
          </cell>
          <cell r="F1661" t="str">
            <v>W35</v>
          </cell>
          <cell r="G1661" t="str">
            <v>W35</v>
          </cell>
          <cell r="H1661" t="str">
            <v>EHC</v>
          </cell>
          <cell r="J1661" t="str">
            <v>aq120021w356915167</v>
          </cell>
          <cell r="K1661" t="str">
            <v>long pump tube</v>
          </cell>
          <cell r="M1661" t="str">
            <v>re arranged pump tube</v>
          </cell>
          <cell r="P1661" t="str">
            <v>dha alcarpio</v>
          </cell>
          <cell r="Q1661" t="str">
            <v>back to line</v>
          </cell>
          <cell r="R1661" t="str">
            <v>A00</v>
          </cell>
          <cell r="S1661" t="str">
            <v>3</v>
          </cell>
          <cell r="T1661" t="str">
            <v>1</v>
          </cell>
        </row>
        <row r="1662">
          <cell r="A1662" t="str">
            <v>Patresse</v>
          </cell>
          <cell r="B1662" t="str">
            <v>Dayshift (8-17)</v>
          </cell>
          <cell r="C1662">
            <v>38975</v>
          </cell>
          <cell r="D1662" t="str">
            <v>FA01</v>
          </cell>
          <cell r="F1662" t="str">
            <v>W02</v>
          </cell>
          <cell r="G1662" t="str">
            <v>W02</v>
          </cell>
          <cell r="H1662" t="str">
            <v>EHC</v>
          </cell>
          <cell r="J1662" t="str">
            <v>ak160012w026915196</v>
          </cell>
          <cell r="K1662" t="str">
            <v>unusual sound during ink charging</v>
          </cell>
          <cell r="M1662" t="str">
            <v>confirmed good</v>
          </cell>
          <cell r="P1662" t="str">
            <v>lea umali</v>
          </cell>
          <cell r="Q1662" t="str">
            <v>back to line</v>
          </cell>
          <cell r="R1662" t="str">
            <v>F00</v>
          </cell>
          <cell r="S1662" t="str">
            <v>3</v>
          </cell>
          <cell r="T1662" t="str">
            <v>1</v>
          </cell>
        </row>
        <row r="1663">
          <cell r="A1663" t="str">
            <v>Fresno</v>
          </cell>
          <cell r="B1663" t="str">
            <v>Dayshift (8-17)</v>
          </cell>
          <cell r="C1663">
            <v>38975</v>
          </cell>
          <cell r="D1663" t="str">
            <v>FA01</v>
          </cell>
          <cell r="F1663" t="str">
            <v>W08</v>
          </cell>
          <cell r="G1663" t="str">
            <v>W08</v>
          </cell>
          <cell r="H1663" t="str">
            <v>EAI</v>
          </cell>
          <cell r="J1663" t="str">
            <v>aq110032w086915130</v>
          </cell>
          <cell r="K1663" t="str">
            <v>pf1 measurement data =55 out of limit</v>
          </cell>
          <cell r="M1663" t="str">
            <v>changed ink system</v>
          </cell>
          <cell r="P1663" t="str">
            <v>RIZA FABIAN</v>
          </cell>
          <cell r="R1663" t="str">
            <v>F04</v>
          </cell>
          <cell r="S1663" t="str">
            <v>1</v>
          </cell>
          <cell r="T1663" t="str">
            <v>1</v>
          </cell>
        </row>
        <row r="1664">
          <cell r="A1664" t="str">
            <v>Fresno</v>
          </cell>
          <cell r="B1664" t="str">
            <v>Dayshift (8-17)</v>
          </cell>
          <cell r="C1664">
            <v>38975</v>
          </cell>
          <cell r="D1664" t="str">
            <v>FA01</v>
          </cell>
          <cell r="F1664" t="str">
            <v>W19</v>
          </cell>
          <cell r="G1664" t="str">
            <v>W19</v>
          </cell>
          <cell r="H1664" t="str">
            <v>EHC</v>
          </cell>
          <cell r="J1664" t="str">
            <v>aq110022w196915266</v>
          </cell>
          <cell r="K1664" t="str">
            <v>smear printing during bi-d</v>
          </cell>
          <cell r="M1664" t="str">
            <v>good on pg_x000D_
5x re-print good</v>
          </cell>
          <cell r="P1664" t="str">
            <v>panget</v>
          </cell>
          <cell r="R1664" t="str">
            <v>F04</v>
          </cell>
          <cell r="S1664" t="str">
            <v>3</v>
          </cell>
          <cell r="T1664" t="str">
            <v>1</v>
          </cell>
        </row>
        <row r="1665">
          <cell r="A1665" t="str">
            <v>Fresno</v>
          </cell>
          <cell r="B1665" t="str">
            <v>Dayshift (8-17)</v>
          </cell>
          <cell r="C1665">
            <v>38975</v>
          </cell>
          <cell r="D1665" t="str">
            <v>CA03</v>
          </cell>
          <cell r="F1665" t="str">
            <v>W30</v>
          </cell>
          <cell r="G1665" t="str">
            <v>W30</v>
          </cell>
          <cell r="H1665" t="str">
            <v>EHC</v>
          </cell>
          <cell r="J1665" t="str">
            <v>aq110022w306915071</v>
          </cell>
          <cell r="K1665" t="str">
            <v>hard to insert screw on frame holder harness to frme main</v>
          </cell>
          <cell r="M1665" t="str">
            <v>re screw on frame holder harness</v>
          </cell>
          <cell r="P1665" t="str">
            <v>emjhay</v>
          </cell>
          <cell r="Q1665" t="str">
            <v>back to line</v>
          </cell>
          <cell r="R1665" t="str">
            <v>A01</v>
          </cell>
          <cell r="S1665" t="str">
            <v>3</v>
          </cell>
          <cell r="T1665" t="str">
            <v>1</v>
          </cell>
        </row>
        <row r="1666">
          <cell r="A1666" t="str">
            <v>Fresno</v>
          </cell>
          <cell r="B1666" t="str">
            <v>Dayshift (8-17)</v>
          </cell>
          <cell r="C1666">
            <v>38975</v>
          </cell>
          <cell r="D1666" t="str">
            <v>CA06</v>
          </cell>
          <cell r="F1666" t="str">
            <v>W08</v>
          </cell>
          <cell r="G1666" t="str">
            <v>W08</v>
          </cell>
          <cell r="H1666" t="str">
            <v>EAI LATIN</v>
          </cell>
          <cell r="J1666" t="str">
            <v>aq110032w086915164</v>
          </cell>
          <cell r="K1666" t="str">
            <v>unusual sound during power on on qr</v>
          </cell>
          <cell r="M1666" t="str">
            <v>changed board assy encoder</v>
          </cell>
          <cell r="P1666" t="str">
            <v>jessa</v>
          </cell>
          <cell r="Q1666" t="str">
            <v>back to line</v>
          </cell>
          <cell r="R1666" t="str">
            <v>F03</v>
          </cell>
          <cell r="S1666" t="str">
            <v>1</v>
          </cell>
          <cell r="T1666" t="str">
            <v>1</v>
          </cell>
        </row>
        <row r="1667">
          <cell r="A1667" t="str">
            <v>Azure</v>
          </cell>
          <cell r="B1667" t="str">
            <v>Dayshift (8-17)</v>
          </cell>
          <cell r="C1667">
            <v>38975</v>
          </cell>
          <cell r="D1667" t="str">
            <v>FA01</v>
          </cell>
          <cell r="F1667" t="str">
            <v>W37</v>
          </cell>
          <cell r="G1667" t="str">
            <v>W37</v>
          </cell>
          <cell r="H1667" t="str">
            <v>EHC</v>
          </cell>
          <cell r="J1667" t="str">
            <v>aq120021w376915145</v>
          </cell>
          <cell r="K1667" t="str">
            <v>fatal error during discharging 3ch=72</v>
          </cell>
          <cell r="M1667" t="str">
            <v>re discharged</v>
          </cell>
          <cell r="P1667" t="str">
            <v>celestina elomina</v>
          </cell>
          <cell r="Q1667" t="str">
            <v>back to line</v>
          </cell>
          <cell r="R1667" t="str">
            <v>F02</v>
          </cell>
          <cell r="S1667" t="str">
            <v>3</v>
          </cell>
          <cell r="T1667" t="str">
            <v>1</v>
          </cell>
        </row>
        <row r="1668">
          <cell r="A1668" t="str">
            <v>Fresno</v>
          </cell>
          <cell r="B1668" t="str">
            <v>Dayshift (8-17)</v>
          </cell>
          <cell r="C1668">
            <v>38975</v>
          </cell>
          <cell r="D1668" t="str">
            <v>FA04</v>
          </cell>
          <cell r="F1668" t="str">
            <v>W19</v>
          </cell>
          <cell r="G1668" t="str">
            <v>W19</v>
          </cell>
          <cell r="H1668" t="str">
            <v>EHC</v>
          </cell>
          <cell r="J1668" t="str">
            <v>aq110022w196915038</v>
          </cell>
          <cell r="K1668" t="str">
            <v>asf not hopped during power on</v>
          </cell>
          <cell r="M1668" t="str">
            <v>re discharged</v>
          </cell>
          <cell r="P1668" t="str">
            <v>odeth</v>
          </cell>
          <cell r="R1668" t="str">
            <v>F05</v>
          </cell>
          <cell r="S1668" t="str">
            <v>3</v>
          </cell>
          <cell r="T1668" t="str">
            <v>1</v>
          </cell>
        </row>
        <row r="1669">
          <cell r="A1669" t="str">
            <v>Fresno</v>
          </cell>
          <cell r="B1669" t="str">
            <v>Dayshift (8-17)</v>
          </cell>
          <cell r="C1669">
            <v>38975</v>
          </cell>
          <cell r="D1669" t="str">
            <v>FA01</v>
          </cell>
          <cell r="F1669" t="str">
            <v>W07</v>
          </cell>
          <cell r="G1669" t="str">
            <v>W07</v>
          </cell>
          <cell r="H1669" t="str">
            <v>EUL</v>
          </cell>
          <cell r="J1669" t="str">
            <v>aq110032w076915014</v>
          </cell>
          <cell r="K1669" t="str">
            <v>head inclined</v>
          </cell>
          <cell r="M1669" t="str">
            <v>re install printhead</v>
          </cell>
          <cell r="P1669" t="str">
            <v>jessa</v>
          </cell>
          <cell r="R1669" t="str">
            <v>F06</v>
          </cell>
          <cell r="S1669" t="str">
            <v>3</v>
          </cell>
          <cell r="T1669" t="str">
            <v>1</v>
          </cell>
        </row>
        <row r="1670">
          <cell r="A1670" t="str">
            <v>Fresno</v>
          </cell>
          <cell r="B1670" t="str">
            <v>Dayshift (8-17)</v>
          </cell>
          <cell r="C1670">
            <v>38975</v>
          </cell>
          <cell r="D1670" t="str">
            <v>FA01</v>
          </cell>
          <cell r="F1670" t="str">
            <v>W07</v>
          </cell>
          <cell r="G1670" t="str">
            <v>W07</v>
          </cell>
          <cell r="H1670" t="str">
            <v>EUL</v>
          </cell>
          <cell r="J1670" t="str">
            <v>aq110032w076915027</v>
          </cell>
          <cell r="K1670" t="str">
            <v>head inclined</v>
          </cell>
          <cell r="M1670" t="str">
            <v>re install printhead</v>
          </cell>
          <cell r="P1670" t="str">
            <v>gerlie</v>
          </cell>
          <cell r="R1670" t="str">
            <v>F04</v>
          </cell>
          <cell r="S1670" t="str">
            <v>3</v>
          </cell>
          <cell r="T1670" t="str">
            <v>1</v>
          </cell>
        </row>
        <row r="1671">
          <cell r="A1671" t="str">
            <v>Fresno</v>
          </cell>
          <cell r="B1671" t="str">
            <v>Dayshift (8-17)</v>
          </cell>
          <cell r="C1671">
            <v>38975</v>
          </cell>
          <cell r="D1671" t="str">
            <v>FA01</v>
          </cell>
          <cell r="F1671" t="str">
            <v>W15</v>
          </cell>
          <cell r="G1671" t="str">
            <v>W15</v>
          </cell>
          <cell r="H1671" t="str">
            <v>eurocismea</v>
          </cell>
          <cell r="J1671" t="str">
            <v>aq110032w156915281</v>
          </cell>
          <cell r="K1671" t="str">
            <v>head inclined</v>
          </cell>
          <cell r="M1671" t="str">
            <v>re install printhead</v>
          </cell>
          <cell r="P1671" t="str">
            <v>shiela</v>
          </cell>
          <cell r="Q1671" t="str">
            <v>back to line</v>
          </cell>
          <cell r="R1671" t="str">
            <v>F05</v>
          </cell>
          <cell r="S1671" t="str">
            <v>3</v>
          </cell>
          <cell r="T1671" t="str">
            <v>1</v>
          </cell>
        </row>
        <row r="1672">
          <cell r="A1672" t="str">
            <v>Fresno</v>
          </cell>
          <cell r="B1672" t="str">
            <v>Dayshift (8-17)</v>
          </cell>
          <cell r="C1672">
            <v>38975</v>
          </cell>
          <cell r="D1672" t="str">
            <v>FA01</v>
          </cell>
          <cell r="F1672" t="str">
            <v>W16</v>
          </cell>
          <cell r="G1672" t="str">
            <v>W16</v>
          </cell>
          <cell r="H1672" t="str">
            <v>EAI</v>
          </cell>
          <cell r="J1672" t="str">
            <v>aq110032w166915317</v>
          </cell>
          <cell r="K1672" t="str">
            <v>ng ej adjust</v>
          </cell>
          <cell r="R1672" t="str">
            <v>F02</v>
          </cell>
          <cell r="S1672" t="str">
            <v>1</v>
          </cell>
          <cell r="T1672" t="str">
            <v>1</v>
          </cell>
        </row>
        <row r="1673">
          <cell r="A1673" t="str">
            <v>Fresno</v>
          </cell>
          <cell r="B1673" t="str">
            <v>Dayshift (8-17)</v>
          </cell>
          <cell r="C1673">
            <v>38975</v>
          </cell>
          <cell r="D1673" t="str">
            <v>CA06</v>
          </cell>
          <cell r="F1673" t="str">
            <v>W09</v>
          </cell>
          <cell r="G1673" t="str">
            <v>W09</v>
          </cell>
          <cell r="H1673" t="str">
            <v>EAI</v>
          </cell>
          <cell r="J1673" t="str">
            <v>aq110032w096915283</v>
          </cell>
          <cell r="K1673" t="str">
            <v>fatal error during qr 3ch=0</v>
          </cell>
          <cell r="M1673" t="str">
            <v>changed mcb</v>
          </cell>
          <cell r="N1673" t="str">
            <v>ea6901hl</v>
          </cell>
          <cell r="P1673" t="str">
            <v>cherylyn kalaw</v>
          </cell>
          <cell r="Q1673" t="str">
            <v>back to line</v>
          </cell>
          <cell r="R1673" t="str">
            <v>F01</v>
          </cell>
          <cell r="S1673" t="str">
            <v>4</v>
          </cell>
          <cell r="T1673" t="str">
            <v>1</v>
          </cell>
        </row>
        <row r="1674">
          <cell r="A1674" t="str">
            <v>Azure</v>
          </cell>
          <cell r="B1674" t="str">
            <v>Dayshift (8-17)</v>
          </cell>
          <cell r="C1674">
            <v>38975</v>
          </cell>
          <cell r="D1674" t="str">
            <v>CA02</v>
          </cell>
          <cell r="F1674" t="str">
            <v>W35</v>
          </cell>
          <cell r="G1674" t="str">
            <v>W35</v>
          </cell>
          <cell r="H1674" t="str">
            <v>EHC</v>
          </cell>
          <cell r="J1674" t="str">
            <v>aq120021w356911134</v>
          </cell>
          <cell r="K1674" t="str">
            <v>cannot pg left</v>
          </cell>
          <cell r="M1674" t="str">
            <v>re adjust pg</v>
          </cell>
          <cell r="P1674" t="str">
            <v>emjhay</v>
          </cell>
          <cell r="Q1674" t="str">
            <v>back to line</v>
          </cell>
          <cell r="R1674" t="str">
            <v>A04</v>
          </cell>
          <cell r="S1674" t="str">
            <v>3</v>
          </cell>
          <cell r="T1674" t="str">
            <v>1</v>
          </cell>
        </row>
        <row r="1675">
          <cell r="A1675" t="str">
            <v>Fresno</v>
          </cell>
          <cell r="B1675" t="str">
            <v>Dayshift (8-17)</v>
          </cell>
          <cell r="C1675">
            <v>38975</v>
          </cell>
          <cell r="D1675" t="str">
            <v>FA01</v>
          </cell>
          <cell r="F1675" t="str">
            <v>W15</v>
          </cell>
          <cell r="G1675" t="str">
            <v>W15</v>
          </cell>
          <cell r="H1675" t="str">
            <v>eurocismea</v>
          </cell>
          <cell r="J1675" t="str">
            <v>aq110032w156915280</v>
          </cell>
          <cell r="K1675" t="str">
            <v>head inclined</v>
          </cell>
          <cell r="M1675" t="str">
            <v>re install printhead</v>
          </cell>
          <cell r="P1675" t="str">
            <v>jessa</v>
          </cell>
          <cell r="Q1675" t="str">
            <v>back to line</v>
          </cell>
          <cell r="R1675" t="str">
            <v>F06</v>
          </cell>
          <cell r="S1675" t="str">
            <v>3</v>
          </cell>
          <cell r="T1675" t="str">
            <v>1</v>
          </cell>
        </row>
        <row r="1676">
          <cell r="A1676" t="str">
            <v>Fresno</v>
          </cell>
          <cell r="B1676" t="str">
            <v>Dayshift (8-17)</v>
          </cell>
          <cell r="C1676">
            <v>38975</v>
          </cell>
          <cell r="D1676" t="str">
            <v>FA01</v>
          </cell>
          <cell r="F1676" t="str">
            <v>W17</v>
          </cell>
          <cell r="G1676" t="str">
            <v>W17</v>
          </cell>
          <cell r="H1676" t="str">
            <v>eul</v>
          </cell>
          <cell r="J1676" t="str">
            <v>aq110032w176914418</v>
          </cell>
          <cell r="K1676" t="str">
            <v>ng ej adjust</v>
          </cell>
          <cell r="M1676" t="str">
            <v>RE ADJUST EJ</v>
          </cell>
          <cell r="P1676" t="str">
            <v>LONEL</v>
          </cell>
          <cell r="R1676" t="str">
            <v>F05</v>
          </cell>
          <cell r="S1676" t="str">
            <v>3</v>
          </cell>
          <cell r="T1676" t="str">
            <v>1</v>
          </cell>
        </row>
        <row r="1677">
          <cell r="A1677" t="str">
            <v>Azure</v>
          </cell>
          <cell r="B1677" t="str">
            <v>Dayshift (8-17)</v>
          </cell>
          <cell r="C1677">
            <v>38975</v>
          </cell>
          <cell r="D1677" t="str">
            <v>CA04</v>
          </cell>
          <cell r="F1677" t="str">
            <v>W33</v>
          </cell>
          <cell r="G1677" t="str">
            <v>W33</v>
          </cell>
          <cell r="H1677" t="str">
            <v>EHC</v>
          </cell>
          <cell r="J1677" t="str">
            <v>aq120021w336915100</v>
          </cell>
          <cell r="K1677" t="str">
            <v>loosethread-mb to shield plate cb sub lower irght</v>
          </cell>
          <cell r="M1677" t="str">
            <v>changed shield plate mb lower</v>
          </cell>
          <cell r="P1677" t="str">
            <v>emjhay</v>
          </cell>
          <cell r="Q1677" t="str">
            <v>back to line</v>
          </cell>
          <cell r="R1677" t="str">
            <v>A04</v>
          </cell>
          <cell r="S1677" t="str">
            <v>1</v>
          </cell>
          <cell r="T1677" t="str">
            <v>1</v>
          </cell>
        </row>
        <row r="1678">
          <cell r="A1678" t="str">
            <v>Azure</v>
          </cell>
          <cell r="B1678" t="str">
            <v>Dayshift (8-17)</v>
          </cell>
          <cell r="C1678">
            <v>38975</v>
          </cell>
          <cell r="D1678" t="str">
            <v>CA06</v>
          </cell>
          <cell r="F1678" t="str">
            <v>W33</v>
          </cell>
          <cell r="G1678" t="str">
            <v>W33</v>
          </cell>
          <cell r="H1678" t="str">
            <v>EHC</v>
          </cell>
          <cell r="J1678" t="str">
            <v>aq120021w336915103</v>
          </cell>
          <cell r="K1678" t="str">
            <v>loosethread mb to shield plate cb sub lower right</v>
          </cell>
          <cell r="M1678" t="str">
            <v>changed shield plate mb lower</v>
          </cell>
          <cell r="P1678" t="str">
            <v>emjhay</v>
          </cell>
          <cell r="Q1678" t="str">
            <v>back to line</v>
          </cell>
          <cell r="R1678" t="str">
            <v>A05</v>
          </cell>
          <cell r="S1678" t="str">
            <v>1</v>
          </cell>
          <cell r="T1678" t="str">
            <v>1</v>
          </cell>
        </row>
        <row r="1679">
          <cell r="A1679" t="str">
            <v>Azure</v>
          </cell>
          <cell r="B1679" t="str">
            <v>Dayshift (8-17)</v>
          </cell>
          <cell r="C1679">
            <v>38975</v>
          </cell>
          <cell r="D1679" t="str">
            <v>CA04</v>
          </cell>
          <cell r="F1679" t="str">
            <v>W33</v>
          </cell>
          <cell r="G1679" t="str">
            <v>W33</v>
          </cell>
          <cell r="H1679" t="str">
            <v>EHC</v>
          </cell>
          <cell r="J1679" t="str">
            <v>aq120021w336915104</v>
          </cell>
          <cell r="K1679" t="str">
            <v>loosethread-mb to shield plate cb sub lower right</v>
          </cell>
          <cell r="M1679" t="str">
            <v>changed shield plate mb lower</v>
          </cell>
          <cell r="P1679" t="str">
            <v>Moneth Martos</v>
          </cell>
          <cell r="Q1679" t="str">
            <v>back to line</v>
          </cell>
          <cell r="R1679" t="str">
            <v>A06</v>
          </cell>
          <cell r="S1679" t="str">
            <v>1</v>
          </cell>
          <cell r="T1679" t="str">
            <v>1</v>
          </cell>
        </row>
        <row r="1680">
          <cell r="A1680" t="str">
            <v>Azure</v>
          </cell>
          <cell r="B1680" t="str">
            <v>Dayshift (8-17)</v>
          </cell>
          <cell r="C1680">
            <v>38975</v>
          </cell>
          <cell r="D1680" t="str">
            <v>CA06</v>
          </cell>
          <cell r="F1680" t="str">
            <v>W38</v>
          </cell>
          <cell r="G1680" t="str">
            <v>W38</v>
          </cell>
          <cell r="H1680" t="str">
            <v>EHC</v>
          </cell>
          <cell r="J1680" t="str">
            <v>aq120021w386915160</v>
          </cell>
          <cell r="K1680" t="str">
            <v>ink out error during qr</v>
          </cell>
          <cell r="M1680" t="str">
            <v>re-installed</v>
          </cell>
          <cell r="P1680" t="str">
            <v>Apolonia Baltazar</v>
          </cell>
          <cell r="Q1680" t="str">
            <v>back to line</v>
          </cell>
          <cell r="R1680" t="str">
            <v>F04</v>
          </cell>
          <cell r="S1680" t="str">
            <v>3</v>
          </cell>
          <cell r="T1680" t="str">
            <v>1</v>
          </cell>
        </row>
        <row r="1681">
          <cell r="A1681" t="str">
            <v>Fresno</v>
          </cell>
          <cell r="B1681" t="str">
            <v>Dayshift (8-17)</v>
          </cell>
          <cell r="C1681">
            <v>38975</v>
          </cell>
          <cell r="D1681" t="str">
            <v>FA04</v>
          </cell>
          <cell r="F1681" t="str">
            <v>W08</v>
          </cell>
          <cell r="G1681" t="str">
            <v>W08</v>
          </cell>
          <cell r="H1681" t="str">
            <v>EAI LATIN</v>
          </cell>
          <cell r="J1681" t="str">
            <v>aq110032w086915117</v>
          </cell>
          <cell r="K1681" t="str">
            <v>unusual sound during power on</v>
          </cell>
          <cell r="M1681" t="str">
            <v>ndf</v>
          </cell>
          <cell r="P1681" t="str">
            <v>bhel</v>
          </cell>
          <cell r="R1681" t="str">
            <v>F01</v>
          </cell>
          <cell r="S1681" t="str">
            <v>3</v>
          </cell>
          <cell r="T1681" t="str">
            <v>1</v>
          </cell>
        </row>
        <row r="1682">
          <cell r="A1682" t="str">
            <v>Azure</v>
          </cell>
          <cell r="B1682" t="str">
            <v>Dayshift (8-17)</v>
          </cell>
          <cell r="C1682">
            <v>38975</v>
          </cell>
          <cell r="D1682" t="str">
            <v>FA01</v>
          </cell>
          <cell r="F1682" t="str">
            <v>W32</v>
          </cell>
          <cell r="G1682" t="str">
            <v>W32</v>
          </cell>
          <cell r="H1682" t="str">
            <v>EHC</v>
          </cell>
          <cell r="J1682" t="str">
            <v>aq120021w326915147</v>
          </cell>
          <cell r="K1682" t="str">
            <v>pf measurement data out of limit</v>
          </cell>
          <cell r="M1682" t="str">
            <v>ndf</v>
          </cell>
          <cell r="P1682" t="str">
            <v>mhy</v>
          </cell>
          <cell r="Q1682" t="str">
            <v>back to line</v>
          </cell>
          <cell r="R1682" t="str">
            <v>F02</v>
          </cell>
          <cell r="S1682" t="str">
            <v>3</v>
          </cell>
          <cell r="T1682" t="str">
            <v>1</v>
          </cell>
        </row>
        <row r="1683">
          <cell r="A1683" t="str">
            <v>Fresno</v>
          </cell>
          <cell r="B1683" t="str">
            <v>Dayshift (8-17)</v>
          </cell>
          <cell r="C1683">
            <v>38975</v>
          </cell>
          <cell r="D1683" t="str">
            <v>FA06</v>
          </cell>
          <cell r="F1683" t="str">
            <v>W08</v>
          </cell>
          <cell r="G1683" t="str">
            <v>W08</v>
          </cell>
          <cell r="H1683" t="str">
            <v>EAI LATIN</v>
          </cell>
          <cell r="J1683" t="str">
            <v>aq110032w086915147</v>
          </cell>
          <cell r="K1683" t="str">
            <v>mis align of starwheel on rubber roller</v>
          </cell>
          <cell r="M1683" t="str">
            <v>changed paper guide front assy</v>
          </cell>
          <cell r="P1683" t="str">
            <v>joan</v>
          </cell>
          <cell r="R1683" t="str">
            <v>A05</v>
          </cell>
          <cell r="S1683" t="str">
            <v>1</v>
          </cell>
          <cell r="T1683" t="str">
            <v>1</v>
          </cell>
        </row>
        <row r="1684">
          <cell r="A1684" t="str">
            <v>Azure</v>
          </cell>
          <cell r="B1684" t="str">
            <v>Dayshift (8-17)</v>
          </cell>
          <cell r="C1684">
            <v>38975</v>
          </cell>
          <cell r="D1684" t="str">
            <v>CA06</v>
          </cell>
          <cell r="F1684" t="str">
            <v>W40</v>
          </cell>
          <cell r="G1684" t="str">
            <v>W40</v>
          </cell>
          <cell r="H1684" t="str">
            <v>EHC</v>
          </cell>
          <cell r="J1684" t="str">
            <v>aq120021w326915128</v>
          </cell>
          <cell r="K1684" t="str">
            <v>fatal error during 1st power on on qr 3ch=50</v>
          </cell>
          <cell r="L1684" t="str">
            <v>wat</v>
          </cell>
          <cell r="M1684" t="str">
            <v>insert scale cr on carraige</v>
          </cell>
          <cell r="P1684" t="str">
            <v>emjhay</v>
          </cell>
          <cell r="R1684" t="str">
            <v>F01</v>
          </cell>
          <cell r="S1684" t="str">
            <v>2</v>
          </cell>
          <cell r="T1684" t="str">
            <v>1</v>
          </cell>
        </row>
        <row r="1685">
          <cell r="A1685" t="str">
            <v>Azure</v>
          </cell>
          <cell r="B1685" t="str">
            <v>Dayshift (8-17)</v>
          </cell>
          <cell r="C1685">
            <v>38975</v>
          </cell>
          <cell r="D1685" t="str">
            <v>FA01</v>
          </cell>
          <cell r="F1685" t="str">
            <v>W37</v>
          </cell>
          <cell r="G1685" t="str">
            <v>W37</v>
          </cell>
          <cell r="H1685" t="str">
            <v>EHC</v>
          </cell>
          <cell r="J1685" t="str">
            <v>aq120021w376915147</v>
          </cell>
          <cell r="K1685" t="str">
            <v>ng ej adjust</v>
          </cell>
          <cell r="M1685" t="str">
            <v>adjust ej</v>
          </cell>
          <cell r="P1685" t="str">
            <v>maricel</v>
          </cell>
          <cell r="R1685" t="str">
            <v>F02</v>
          </cell>
          <cell r="S1685" t="str">
            <v>3</v>
          </cell>
          <cell r="T1685" t="str">
            <v>1</v>
          </cell>
        </row>
        <row r="1686">
          <cell r="A1686" t="str">
            <v>Azure</v>
          </cell>
          <cell r="B1686" t="str">
            <v>Dayshift (8-17)</v>
          </cell>
          <cell r="C1686">
            <v>38975</v>
          </cell>
          <cell r="D1686" t="str">
            <v>CA06</v>
          </cell>
          <cell r="F1686" t="str">
            <v>W40</v>
          </cell>
          <cell r="G1686" t="str">
            <v>W40</v>
          </cell>
          <cell r="H1686" t="str">
            <v>EHC</v>
          </cell>
          <cell r="J1686" t="str">
            <v>aq120021w326915135</v>
          </cell>
          <cell r="K1686" t="str">
            <v>untigntened srew on frame front to frame main (right side</v>
          </cell>
          <cell r="M1686" t="str">
            <v>re screw</v>
          </cell>
          <cell r="P1686" t="str">
            <v>leth</v>
          </cell>
          <cell r="R1686" t="str">
            <v>F03</v>
          </cell>
          <cell r="S1686" t="str">
            <v>3</v>
          </cell>
          <cell r="T1686" t="str">
            <v>1</v>
          </cell>
        </row>
        <row r="1687">
          <cell r="A1687" t="str">
            <v>Azure</v>
          </cell>
          <cell r="B1687" t="str">
            <v>Dayshift (8-17)</v>
          </cell>
          <cell r="C1687">
            <v>38975</v>
          </cell>
          <cell r="D1687" t="str">
            <v>CA06</v>
          </cell>
          <cell r="F1687" t="str">
            <v>W40</v>
          </cell>
          <cell r="G1687" t="str">
            <v>W40</v>
          </cell>
          <cell r="H1687" t="str">
            <v>EHC</v>
          </cell>
          <cell r="J1687" t="str">
            <v>aq120021w326915132</v>
          </cell>
          <cell r="K1687" t="str">
            <v>untignthened screw on frame front to frame main-right side</v>
          </cell>
          <cell r="M1687" t="str">
            <v>tightened screw</v>
          </cell>
          <cell r="P1687" t="str">
            <v>emjhay</v>
          </cell>
          <cell r="Q1687" t="str">
            <v>back to line</v>
          </cell>
          <cell r="R1687" t="str">
            <v>A02</v>
          </cell>
          <cell r="S1687" t="str">
            <v>3</v>
          </cell>
          <cell r="T1687" t="str">
            <v>1</v>
          </cell>
        </row>
        <row r="1688">
          <cell r="A1688" t="str">
            <v>Azure</v>
          </cell>
          <cell r="B1688" t="str">
            <v>Dayshift (8-17)</v>
          </cell>
          <cell r="C1688">
            <v>38975</v>
          </cell>
          <cell r="D1688" t="str">
            <v>CA06</v>
          </cell>
          <cell r="F1688" t="str">
            <v>W40</v>
          </cell>
          <cell r="G1688" t="str">
            <v>W40</v>
          </cell>
          <cell r="H1688" t="str">
            <v>EHC</v>
          </cell>
          <cell r="J1688" t="str">
            <v>aq120021w326915136</v>
          </cell>
          <cell r="K1688" t="str">
            <v>untughten screw on frame front to frame main(right side)</v>
          </cell>
          <cell r="M1688" t="str">
            <v>re screw</v>
          </cell>
          <cell r="P1688" t="str">
            <v>leah</v>
          </cell>
          <cell r="R1688" t="str">
            <v>A04</v>
          </cell>
          <cell r="S1688" t="str">
            <v>3</v>
          </cell>
          <cell r="T1688" t="str">
            <v>1</v>
          </cell>
        </row>
        <row r="1689">
          <cell r="A1689" t="str">
            <v>Azure</v>
          </cell>
          <cell r="B1689" t="str">
            <v>Dayshift (8-17)</v>
          </cell>
          <cell r="C1689">
            <v>38975</v>
          </cell>
          <cell r="D1689" t="str">
            <v>CA06</v>
          </cell>
          <cell r="F1689" t="str">
            <v>W35</v>
          </cell>
          <cell r="G1689" t="str">
            <v>W35</v>
          </cell>
          <cell r="H1689" t="str">
            <v>EHC</v>
          </cell>
          <cell r="J1689" t="str">
            <v>aq120021w326915076</v>
          </cell>
          <cell r="K1689" t="str">
            <v>missing mainsub harness on MCB</v>
          </cell>
          <cell r="L1689" t="str">
            <v>missing</v>
          </cell>
          <cell r="M1689" t="str">
            <v>attached main sub harness</v>
          </cell>
          <cell r="P1689" t="str">
            <v>jessa</v>
          </cell>
          <cell r="Q1689" t="str">
            <v>back to line</v>
          </cell>
          <cell r="R1689" t="str">
            <v>A06</v>
          </cell>
          <cell r="S1689" t="str">
            <v>2</v>
          </cell>
          <cell r="T1689" t="str">
            <v>1</v>
          </cell>
        </row>
        <row r="1690">
          <cell r="A1690" t="str">
            <v>Azure</v>
          </cell>
          <cell r="B1690" t="str">
            <v>Dayshift (8-17)</v>
          </cell>
          <cell r="C1690">
            <v>38975</v>
          </cell>
          <cell r="D1690" t="str">
            <v>FA01</v>
          </cell>
          <cell r="F1690" t="str">
            <v>W31</v>
          </cell>
          <cell r="G1690" t="str">
            <v>W31</v>
          </cell>
          <cell r="H1690" t="str">
            <v>EHC</v>
          </cell>
          <cell r="J1690" t="str">
            <v>aq120021w316915192</v>
          </cell>
          <cell r="K1690" t="str">
            <v>ng head inclined</v>
          </cell>
          <cell r="M1690" t="str">
            <v>re install printhead</v>
          </cell>
          <cell r="P1690" t="str">
            <v>liza</v>
          </cell>
          <cell r="R1690" t="str">
            <v>F01</v>
          </cell>
          <cell r="S1690" t="str">
            <v>3</v>
          </cell>
          <cell r="T1690" t="str">
            <v>1</v>
          </cell>
        </row>
        <row r="1691">
          <cell r="A1691" t="str">
            <v>Azure</v>
          </cell>
          <cell r="B1691" t="str">
            <v>Dayshift (8-17)</v>
          </cell>
          <cell r="C1691">
            <v>38975</v>
          </cell>
          <cell r="D1691" t="str">
            <v>FA01</v>
          </cell>
          <cell r="F1691" t="str">
            <v>W05</v>
          </cell>
          <cell r="G1691" t="str">
            <v>W05</v>
          </cell>
          <cell r="H1691" t="str">
            <v>EUL</v>
          </cell>
          <cell r="J1691" t="str">
            <v>w336801110</v>
          </cell>
          <cell r="K1691" t="str">
            <v>inclined printhead</v>
          </cell>
          <cell r="M1691" t="str">
            <v>RE INSTALL PRINTHEAD</v>
          </cell>
          <cell r="P1691" t="str">
            <v>LHEA</v>
          </cell>
          <cell r="Q1691" t="str">
            <v>FROM REWORK</v>
          </cell>
          <cell r="R1691" t="str">
            <v>F00</v>
          </cell>
          <cell r="S1691" t="str">
            <v>3</v>
          </cell>
          <cell r="T1691" t="str">
            <v>3</v>
          </cell>
        </row>
        <row r="1692">
          <cell r="A1692" t="str">
            <v>Azure</v>
          </cell>
          <cell r="B1692" t="str">
            <v>Dayshift (8-17)</v>
          </cell>
          <cell r="C1692">
            <v>38975</v>
          </cell>
          <cell r="D1692" t="str">
            <v>FA01</v>
          </cell>
          <cell r="F1692" t="str">
            <v>W31</v>
          </cell>
          <cell r="G1692" t="str">
            <v>W31</v>
          </cell>
          <cell r="H1692" t="str">
            <v>EHC</v>
          </cell>
          <cell r="J1692" t="str">
            <v>aq120021w316915191</v>
          </cell>
          <cell r="K1692" t="str">
            <v>inclined print head</v>
          </cell>
          <cell r="M1692" t="str">
            <v>re install printhead</v>
          </cell>
          <cell r="P1692" t="str">
            <v>shiela</v>
          </cell>
          <cell r="Q1692" t="str">
            <v>back to line</v>
          </cell>
          <cell r="R1692" t="str">
            <v>F05</v>
          </cell>
          <cell r="S1692" t="str">
            <v>3</v>
          </cell>
          <cell r="T1692" t="str">
            <v>1</v>
          </cell>
        </row>
        <row r="1693">
          <cell r="A1693" t="str">
            <v>Azure</v>
          </cell>
          <cell r="B1693" t="str">
            <v>Dayshift (8-17)</v>
          </cell>
          <cell r="C1693">
            <v>38975</v>
          </cell>
          <cell r="D1693" t="str">
            <v>MA06</v>
          </cell>
          <cell r="F1693" t="str">
            <v>W35</v>
          </cell>
          <cell r="G1693" t="str">
            <v>W35</v>
          </cell>
          <cell r="H1693" t="str">
            <v>EHC</v>
          </cell>
          <cell r="J1693" t="str">
            <v>aq120021w326915085</v>
          </cell>
          <cell r="K1693" t="str">
            <v>no movements of slider cr</v>
          </cell>
          <cell r="M1693" t="str">
            <v>re install ink system</v>
          </cell>
          <cell r="P1693" t="str">
            <v>joan</v>
          </cell>
          <cell r="R1693" t="str">
            <v>F01</v>
          </cell>
          <cell r="S1693" t="str">
            <v>3</v>
          </cell>
          <cell r="T1693" t="str">
            <v>1</v>
          </cell>
        </row>
        <row r="1694">
          <cell r="A1694" t="str">
            <v>Azure</v>
          </cell>
          <cell r="B1694" t="str">
            <v>Dayshift (8-17)</v>
          </cell>
          <cell r="C1694">
            <v>38975</v>
          </cell>
          <cell r="D1694" t="str">
            <v>FA01</v>
          </cell>
          <cell r="F1694" t="str">
            <v>W06</v>
          </cell>
          <cell r="G1694" t="str">
            <v>W06</v>
          </cell>
          <cell r="H1694" t="str">
            <v>EUL</v>
          </cell>
          <cell r="J1694" t="str">
            <v>w336802091</v>
          </cell>
          <cell r="K1694" t="str">
            <v>abnormal on pw sensor</v>
          </cell>
          <cell r="M1694" t="str">
            <v>re print good</v>
          </cell>
          <cell r="P1694" t="str">
            <v>lonel</v>
          </cell>
          <cell r="Q1694" t="str">
            <v>FROM REWORK</v>
          </cell>
          <cell r="R1694" t="str">
            <v>F00</v>
          </cell>
          <cell r="S1694" t="str">
            <v>3</v>
          </cell>
          <cell r="T1694" t="str">
            <v>1</v>
          </cell>
        </row>
        <row r="1695">
          <cell r="A1695" t="str">
            <v>Azure</v>
          </cell>
          <cell r="B1695" t="str">
            <v>Dayshift (8-17)</v>
          </cell>
          <cell r="C1695">
            <v>38975</v>
          </cell>
          <cell r="D1695" t="str">
            <v>CA04</v>
          </cell>
          <cell r="F1695" t="str">
            <v>W34</v>
          </cell>
          <cell r="G1695" t="str">
            <v>W34</v>
          </cell>
          <cell r="H1695" t="str">
            <v>EUL</v>
          </cell>
          <cell r="J1695" t="str">
            <v>aq120031w346915024</v>
          </cell>
          <cell r="K1695" t="str">
            <v>loosethread shield plate cb sub to mcb</v>
          </cell>
          <cell r="M1695" t="str">
            <v>changed shield plate mb lower</v>
          </cell>
          <cell r="P1695" t="str">
            <v>jessa</v>
          </cell>
          <cell r="Q1695" t="str">
            <v>back to line</v>
          </cell>
          <cell r="R1695" t="str">
            <v>A01</v>
          </cell>
          <cell r="S1695" t="str">
            <v>1</v>
          </cell>
          <cell r="T1695" t="str">
            <v>1</v>
          </cell>
        </row>
        <row r="1696">
          <cell r="A1696" t="str">
            <v>Azure</v>
          </cell>
          <cell r="B1696" t="str">
            <v>Dayshift (8-17)</v>
          </cell>
          <cell r="C1696">
            <v>38975</v>
          </cell>
          <cell r="D1696" t="str">
            <v>FA01</v>
          </cell>
          <cell r="F1696" t="str">
            <v>W40</v>
          </cell>
          <cell r="G1696" t="str">
            <v>W40</v>
          </cell>
          <cell r="H1696" t="str">
            <v>EHC</v>
          </cell>
          <cell r="J1696" t="str">
            <v>aq120021w326915139</v>
          </cell>
          <cell r="K1696" t="str">
            <v>head inclined</v>
          </cell>
          <cell r="M1696" t="str">
            <v>re install printhead</v>
          </cell>
          <cell r="P1696" t="str">
            <v>liza</v>
          </cell>
          <cell r="R1696" t="str">
            <v>F05</v>
          </cell>
          <cell r="S1696" t="str">
            <v>3</v>
          </cell>
          <cell r="T1696" t="str">
            <v>1</v>
          </cell>
        </row>
        <row r="1697">
          <cell r="A1697" t="str">
            <v>Azure</v>
          </cell>
          <cell r="B1697" t="str">
            <v>Dayshift (8-17)</v>
          </cell>
          <cell r="C1697">
            <v>38975</v>
          </cell>
          <cell r="D1697" t="str">
            <v>CA06</v>
          </cell>
          <cell r="F1697" t="str">
            <v>W40</v>
          </cell>
          <cell r="G1697" t="str">
            <v>W40</v>
          </cell>
          <cell r="H1697" t="str">
            <v>EHC</v>
          </cell>
          <cell r="J1697" t="str">
            <v>aq120021w336915148</v>
          </cell>
          <cell r="K1697" t="str">
            <v>missing paper guide upper torsion spring</v>
          </cell>
          <cell r="L1697" t="str">
            <v>missing</v>
          </cell>
          <cell r="M1697" t="str">
            <v>install torsion spring roller driven</v>
          </cell>
          <cell r="P1697" t="str">
            <v>rea</v>
          </cell>
          <cell r="R1697" t="str">
            <v>A06</v>
          </cell>
          <cell r="S1697" t="str">
            <v>2</v>
          </cell>
          <cell r="T1697" t="str">
            <v>1</v>
          </cell>
        </row>
        <row r="1698">
          <cell r="A1698" t="str">
            <v>Fresno</v>
          </cell>
          <cell r="B1698" t="str">
            <v>Nightshift (20-5)</v>
          </cell>
          <cell r="C1698">
            <v>38974</v>
          </cell>
          <cell r="D1698" t="str">
            <v>CA06</v>
          </cell>
          <cell r="F1698" t="str">
            <v>W57</v>
          </cell>
          <cell r="G1698" t="str">
            <v>W57</v>
          </cell>
          <cell r="H1698" t="str">
            <v>EUL</v>
          </cell>
          <cell r="J1698" t="str">
            <v>aq110032w076914172</v>
          </cell>
          <cell r="K1698" t="str">
            <v>missing lever guide cdr</v>
          </cell>
          <cell r="L1698" t="str">
            <v>missing</v>
          </cell>
          <cell r="M1698" t="str">
            <v>attached lever guide cdr</v>
          </cell>
          <cell r="P1698" t="str">
            <v>tin2</v>
          </cell>
          <cell r="Q1698" t="str">
            <v>ol3</v>
          </cell>
          <cell r="R1698" t="str">
            <v>A05</v>
          </cell>
          <cell r="S1698" t="str">
            <v>2</v>
          </cell>
          <cell r="T1698" t="str">
            <v>1</v>
          </cell>
        </row>
        <row r="1699">
          <cell r="A1699" t="str">
            <v>Azure</v>
          </cell>
          <cell r="B1699" t="str">
            <v>Dayshift (8-17)</v>
          </cell>
          <cell r="C1699">
            <v>38975</v>
          </cell>
          <cell r="D1699" t="str">
            <v>CA06</v>
          </cell>
          <cell r="F1699" t="str">
            <v>W36</v>
          </cell>
          <cell r="G1699" t="str">
            <v>W36</v>
          </cell>
          <cell r="H1699" t="str">
            <v>eib</v>
          </cell>
          <cell r="J1699" t="str">
            <v>aq120031w366915003</v>
          </cell>
          <cell r="K1699" t="str">
            <v>long pump tube</v>
          </cell>
          <cell r="M1699" t="str">
            <v>arranged pump tube</v>
          </cell>
          <cell r="P1699" t="str">
            <v>sabel</v>
          </cell>
          <cell r="Q1699" t="str">
            <v>back to line</v>
          </cell>
          <cell r="R1699" t="str">
            <v>A00</v>
          </cell>
          <cell r="S1699" t="str">
            <v>3</v>
          </cell>
          <cell r="T1699" t="str">
            <v>1</v>
          </cell>
        </row>
        <row r="1700">
          <cell r="A1700" t="str">
            <v>Azure</v>
          </cell>
          <cell r="B1700" t="str">
            <v>Dayshift (8-17)</v>
          </cell>
          <cell r="C1700">
            <v>38975</v>
          </cell>
          <cell r="D1700" t="str">
            <v>FA01</v>
          </cell>
          <cell r="F1700" t="str">
            <v>W31</v>
          </cell>
          <cell r="G1700" t="str">
            <v>W31</v>
          </cell>
          <cell r="H1700" t="str">
            <v>EUL</v>
          </cell>
          <cell r="J1700" t="str">
            <v>aq120031w316915001</v>
          </cell>
          <cell r="K1700" t="str">
            <v>head inclined</v>
          </cell>
          <cell r="M1700" t="str">
            <v>RE INSTALL PRINTHEAD</v>
          </cell>
          <cell r="P1700" t="str">
            <v>MEL</v>
          </cell>
          <cell r="R1700" t="str">
            <v>F00</v>
          </cell>
          <cell r="S1700" t="str">
            <v>3</v>
          </cell>
          <cell r="T1700" t="str">
            <v>2</v>
          </cell>
        </row>
        <row r="1701">
          <cell r="A1701" t="str">
            <v>Azure</v>
          </cell>
          <cell r="B1701" t="str">
            <v>Dayshift (8-17)</v>
          </cell>
          <cell r="C1701">
            <v>38975</v>
          </cell>
          <cell r="D1701" t="str">
            <v>CA06</v>
          </cell>
          <cell r="F1701" t="str">
            <v>W35</v>
          </cell>
          <cell r="G1701" t="str">
            <v>W35</v>
          </cell>
          <cell r="H1701" t="str">
            <v>EHC</v>
          </cell>
          <cell r="J1701" t="str">
            <v>aq120021w356914200</v>
          </cell>
          <cell r="K1701" t="str">
            <v>long tube pump</v>
          </cell>
          <cell r="L1701" t="str">
            <v>wat</v>
          </cell>
          <cell r="M1701" t="str">
            <v>CHANGED INK SYSTEM</v>
          </cell>
          <cell r="P1701" t="str">
            <v>JOAN</v>
          </cell>
          <cell r="Q1701" t="str">
            <v>FROM PDE</v>
          </cell>
          <cell r="R1701" t="str">
            <v>000</v>
          </cell>
          <cell r="S1701" t="str">
            <v>2</v>
          </cell>
          <cell r="T1701" t="str">
            <v>1</v>
          </cell>
        </row>
        <row r="1702">
          <cell r="A1702" t="str">
            <v>Azure</v>
          </cell>
          <cell r="B1702" t="str">
            <v>Dayshift (8-17)</v>
          </cell>
          <cell r="C1702">
            <v>38975</v>
          </cell>
          <cell r="D1702" t="str">
            <v>CA06</v>
          </cell>
          <cell r="F1702" t="str">
            <v>W35</v>
          </cell>
          <cell r="G1702" t="str">
            <v>W35</v>
          </cell>
          <cell r="H1702" t="str">
            <v>EHC</v>
          </cell>
          <cell r="J1702" t="str">
            <v>aq120021w356914181</v>
          </cell>
          <cell r="K1702" t="str">
            <v>unhooked holder ffc</v>
          </cell>
          <cell r="L1702" t="str">
            <v>unhook</v>
          </cell>
          <cell r="M1702" t="str">
            <v>hooked holde ffc</v>
          </cell>
          <cell r="P1702" t="str">
            <v>janice</v>
          </cell>
          <cell r="Q1702" t="str">
            <v>unit from pde</v>
          </cell>
          <cell r="R1702" t="str">
            <v>000</v>
          </cell>
          <cell r="S1702" t="str">
            <v>2</v>
          </cell>
          <cell r="T1702" t="str">
            <v>1</v>
          </cell>
        </row>
        <row r="1703">
          <cell r="A1703" t="str">
            <v>Melville</v>
          </cell>
          <cell r="B1703" t="str">
            <v>Dayshift (8-17)</v>
          </cell>
          <cell r="C1703">
            <v>38975</v>
          </cell>
          <cell r="D1703" t="str">
            <v>FA01</v>
          </cell>
          <cell r="F1703" t="str">
            <v>W01</v>
          </cell>
          <cell r="G1703" t="str">
            <v>W01</v>
          </cell>
          <cell r="H1703" t="str">
            <v>EURO</v>
          </cell>
          <cell r="J1703" t="str">
            <v>4s610031w016914158</v>
          </cell>
          <cell r="K1703" t="str">
            <v>not properly discharge</v>
          </cell>
          <cell r="M1703" t="str">
            <v>3x re discharged</v>
          </cell>
          <cell r="P1703" t="str">
            <v>elvie</v>
          </cell>
          <cell r="R1703" t="str">
            <v>000</v>
          </cell>
          <cell r="S1703" t="str">
            <v>3</v>
          </cell>
          <cell r="T1703" t="str">
            <v>1</v>
          </cell>
        </row>
        <row r="1704">
          <cell r="A1704" t="str">
            <v>Fresno</v>
          </cell>
          <cell r="B1704" t="str">
            <v>Dayshift (8-17)</v>
          </cell>
          <cell r="C1704">
            <v>38975</v>
          </cell>
          <cell r="D1704" t="str">
            <v>CA06</v>
          </cell>
          <cell r="F1704" t="str">
            <v>W34</v>
          </cell>
          <cell r="G1704" t="str">
            <v>W34</v>
          </cell>
          <cell r="H1704" t="str">
            <v>EUL</v>
          </cell>
          <cell r="J1704" t="str">
            <v>aq120031w346915033</v>
          </cell>
          <cell r="K1704" t="str">
            <v>fatal error during power on 3ch=71</v>
          </cell>
          <cell r="M1704" t="str">
            <v>changed apg sensor</v>
          </cell>
          <cell r="P1704" t="str">
            <v>bhel</v>
          </cell>
          <cell r="R1704" t="str">
            <v>000</v>
          </cell>
          <cell r="S1704" t="str">
            <v>1</v>
          </cell>
          <cell r="T1704" t="str">
            <v>1</v>
          </cell>
        </row>
        <row r="1705">
          <cell r="A1705" t="str">
            <v>Azure</v>
          </cell>
          <cell r="B1705" t="str">
            <v>Dayshift (8-17)</v>
          </cell>
          <cell r="C1705">
            <v>38975</v>
          </cell>
          <cell r="D1705" t="str">
            <v>FA01</v>
          </cell>
          <cell r="F1705" t="str">
            <v>W35</v>
          </cell>
          <cell r="G1705" t="str">
            <v>W35</v>
          </cell>
          <cell r="H1705" t="str">
            <v>EHC</v>
          </cell>
          <cell r="J1705" t="str">
            <v>aq120021w356911134</v>
          </cell>
          <cell r="K1705" t="str">
            <v>ng set cdr printing position</v>
          </cell>
          <cell r="M1705" t="str">
            <v>changed detector leaf b2</v>
          </cell>
          <cell r="P1705" t="str">
            <v>vivian</v>
          </cell>
          <cell r="R1705" t="str">
            <v>000</v>
          </cell>
          <cell r="S1705" t="str">
            <v>1</v>
          </cell>
          <cell r="T1705" t="str">
            <v>1</v>
          </cell>
        </row>
        <row r="1706">
          <cell r="A1706" t="str">
            <v>Azure</v>
          </cell>
          <cell r="B1706" t="str">
            <v>Dayshift (8-17)</v>
          </cell>
          <cell r="C1706">
            <v>38975</v>
          </cell>
          <cell r="D1706" t="str">
            <v>FA01</v>
          </cell>
          <cell r="F1706" t="str">
            <v>W32</v>
          </cell>
          <cell r="G1706" t="str">
            <v>W32</v>
          </cell>
          <cell r="H1706" t="str">
            <v>EUL</v>
          </cell>
          <cell r="J1706" t="str">
            <v>aq120031w326915004</v>
          </cell>
          <cell r="K1706" t="str">
            <v>unusual sound during ink charging</v>
          </cell>
          <cell r="M1706" t="str">
            <v>2x inkcharging &amp; 6x cleaning good</v>
          </cell>
          <cell r="P1706" t="str">
            <v>maricel</v>
          </cell>
          <cell r="R1706" t="str">
            <v>000</v>
          </cell>
          <cell r="S1706" t="str">
            <v>3</v>
          </cell>
          <cell r="T1706" t="str">
            <v>1</v>
          </cell>
        </row>
        <row r="1707">
          <cell r="A1707" t="str">
            <v>Fresno</v>
          </cell>
          <cell r="B1707" t="str">
            <v>Nightshift (20-5)</v>
          </cell>
          <cell r="C1707">
            <v>38975</v>
          </cell>
          <cell r="D1707" t="str">
            <v>CA06</v>
          </cell>
          <cell r="F1707" t="str">
            <v>W08</v>
          </cell>
          <cell r="G1707" t="str">
            <v>W58</v>
          </cell>
          <cell r="H1707" t="str">
            <v>EAI</v>
          </cell>
          <cell r="J1707" t="str">
            <v>aq110032w086915217</v>
          </cell>
          <cell r="K1707" t="str">
            <v>unusual sound during power on</v>
          </cell>
          <cell r="M1707" t="str">
            <v>RE INSTALL ASF</v>
          </cell>
          <cell r="P1707" t="str">
            <v>JANICE</v>
          </cell>
          <cell r="R1707" t="str">
            <v>000</v>
          </cell>
          <cell r="S1707" t="str">
            <v>3</v>
          </cell>
          <cell r="T1707" t="str">
            <v>1</v>
          </cell>
        </row>
        <row r="1708">
          <cell r="A1708" t="str">
            <v>Fresno</v>
          </cell>
          <cell r="B1708" t="str">
            <v>Nightshift (20-5)</v>
          </cell>
          <cell r="C1708">
            <v>38975</v>
          </cell>
          <cell r="D1708" t="str">
            <v>CA06</v>
          </cell>
          <cell r="F1708" t="str">
            <v>W08</v>
          </cell>
          <cell r="G1708" t="str">
            <v>W58</v>
          </cell>
          <cell r="H1708" t="str">
            <v>EAI LATIN</v>
          </cell>
          <cell r="J1708" t="str">
            <v>aq110032w086915216</v>
          </cell>
          <cell r="K1708" t="str">
            <v>unusual sound during power on</v>
          </cell>
          <cell r="M1708" t="str">
            <v>re install grld</v>
          </cell>
          <cell r="P1708" t="str">
            <v>RIZA FABIAN</v>
          </cell>
          <cell r="R1708" t="str">
            <v>000</v>
          </cell>
          <cell r="S1708" t="str">
            <v>3</v>
          </cell>
          <cell r="T1708" t="str">
            <v>1</v>
          </cell>
        </row>
        <row r="1709">
          <cell r="A1709" t="str">
            <v>Fresno</v>
          </cell>
          <cell r="B1709" t="str">
            <v>Dayshift (8-17)</v>
          </cell>
          <cell r="C1709">
            <v>38975</v>
          </cell>
          <cell r="D1709" t="str">
            <v>FA04</v>
          </cell>
          <cell r="F1709" t="str">
            <v>W70</v>
          </cell>
          <cell r="G1709" t="str">
            <v>W20</v>
          </cell>
          <cell r="H1709" t="str">
            <v>EDG</v>
          </cell>
          <cell r="J1709" t="str">
            <v>aq110032w206912372</v>
          </cell>
          <cell r="K1709" t="str">
            <v>fatal error during dummy 3ch=0</v>
          </cell>
          <cell r="M1709" t="str">
            <v>changed mcb</v>
          </cell>
          <cell r="N1709" t="str">
            <v>ea69020a</v>
          </cell>
          <cell r="P1709" t="str">
            <v>liza</v>
          </cell>
          <cell r="R1709" t="str">
            <v>000</v>
          </cell>
          <cell r="S1709" t="str">
            <v>4</v>
          </cell>
          <cell r="T1709" t="str">
            <v>1</v>
          </cell>
        </row>
        <row r="1710">
          <cell r="A1710" t="str">
            <v>Fresno</v>
          </cell>
          <cell r="B1710" t="str">
            <v>Dayshift (8-17)</v>
          </cell>
          <cell r="C1710">
            <v>38975</v>
          </cell>
          <cell r="D1710" t="str">
            <v>FA04</v>
          </cell>
          <cell r="F1710" t="str">
            <v>W21</v>
          </cell>
          <cell r="G1710" t="str">
            <v>W21</v>
          </cell>
          <cell r="H1710" t="str">
            <v>EDG</v>
          </cell>
          <cell r="J1710" t="str">
            <v>aq110032w216911109</v>
          </cell>
          <cell r="K1710" t="str">
            <v>fatal error during 1st power on 3ch-fb</v>
          </cell>
          <cell r="M1710" t="str">
            <v>20X POWER ON &amp; OFF GOOD</v>
          </cell>
          <cell r="P1710" t="str">
            <v>LIZA</v>
          </cell>
          <cell r="R1710" t="str">
            <v>000</v>
          </cell>
          <cell r="S1710" t="str">
            <v>3</v>
          </cell>
          <cell r="T1710" t="str">
            <v>1</v>
          </cell>
        </row>
        <row r="1711">
          <cell r="A1711" t="str">
            <v>Azure</v>
          </cell>
          <cell r="B1711" t="str">
            <v>Dayshift (8-17)</v>
          </cell>
          <cell r="C1711">
            <v>38975</v>
          </cell>
          <cell r="D1711" t="str">
            <v>FA01</v>
          </cell>
          <cell r="F1711" t="str">
            <v>W37</v>
          </cell>
          <cell r="G1711" t="str">
            <v>W37</v>
          </cell>
          <cell r="H1711" t="str">
            <v>EHC</v>
          </cell>
          <cell r="J1711" t="str">
            <v>aq120021w376915192</v>
          </cell>
          <cell r="K1711" t="str">
            <v>unusual sound during discharging</v>
          </cell>
          <cell r="M1711" t="str">
            <v>re install asf</v>
          </cell>
          <cell r="P1711" t="str">
            <v>bhel</v>
          </cell>
          <cell r="R1711" t="str">
            <v>000</v>
          </cell>
          <cell r="S1711" t="str">
            <v>3</v>
          </cell>
          <cell r="T1711" t="str">
            <v>1</v>
          </cell>
        </row>
        <row r="1712">
          <cell r="A1712" t="str">
            <v>Azure</v>
          </cell>
          <cell r="B1712" t="str">
            <v>Nightshift (20-5)</v>
          </cell>
          <cell r="C1712">
            <v>38975</v>
          </cell>
          <cell r="D1712" t="str">
            <v>CA06</v>
          </cell>
          <cell r="F1712" t="str">
            <v>W35</v>
          </cell>
          <cell r="G1712" t="str">
            <v>W85</v>
          </cell>
          <cell r="H1712" t="str">
            <v>EUL</v>
          </cell>
          <cell r="J1712" t="str">
            <v>aq120031w356915001</v>
          </cell>
          <cell r="K1712" t="str">
            <v>mis align torsion spring  paper guide upper</v>
          </cell>
          <cell r="L1712" t="str">
            <v>wat</v>
          </cell>
          <cell r="M1712" t="str">
            <v>re install torsion spring</v>
          </cell>
          <cell r="P1712" t="str">
            <v>tin2</v>
          </cell>
          <cell r="R1712" t="str">
            <v>000</v>
          </cell>
          <cell r="S1712" t="str">
            <v>2</v>
          </cell>
          <cell r="T1712" t="str">
            <v>1</v>
          </cell>
        </row>
        <row r="1713">
          <cell r="A1713" t="str">
            <v>Fresno</v>
          </cell>
          <cell r="B1713" t="str">
            <v>Nightshift (20-5)</v>
          </cell>
          <cell r="C1713">
            <v>38975</v>
          </cell>
          <cell r="D1713" t="str">
            <v>FA01</v>
          </cell>
          <cell r="F1713" t="str">
            <v>W14</v>
          </cell>
          <cell r="G1713" t="str">
            <v>W64</v>
          </cell>
          <cell r="H1713" t="str">
            <v>EAI</v>
          </cell>
          <cell r="J1713" t="str">
            <v>aq110032w146915361</v>
          </cell>
          <cell r="K1713" t="str">
            <v>ng 1st dot value</v>
          </cell>
          <cell r="M1713" t="str">
            <v>re print good</v>
          </cell>
          <cell r="P1713" t="str">
            <v>maricel</v>
          </cell>
          <cell r="R1713" t="str">
            <v>000</v>
          </cell>
          <cell r="S1713" t="str">
            <v>3</v>
          </cell>
          <cell r="T1713" t="str">
            <v>1</v>
          </cell>
        </row>
        <row r="1714">
          <cell r="A1714" t="str">
            <v>Fresno</v>
          </cell>
          <cell r="B1714" t="str">
            <v>Dayshift (8-17)</v>
          </cell>
          <cell r="C1714">
            <v>38975</v>
          </cell>
          <cell r="D1714" t="str">
            <v>FA01</v>
          </cell>
          <cell r="F1714" t="str">
            <v>W13</v>
          </cell>
          <cell r="G1714" t="str">
            <v>W13</v>
          </cell>
          <cell r="H1714" t="str">
            <v>ECC</v>
          </cell>
          <cell r="J1714" t="str">
            <v>aq110032w136915284</v>
          </cell>
          <cell r="K1714" t="str">
            <v>no printing result</v>
          </cell>
          <cell r="M1714" t="str">
            <v>ndf</v>
          </cell>
          <cell r="P1714" t="str">
            <v>panget</v>
          </cell>
          <cell r="R1714" t="str">
            <v>000</v>
          </cell>
          <cell r="S1714" t="str">
            <v>3</v>
          </cell>
          <cell r="T1714" t="str">
            <v>1</v>
          </cell>
        </row>
        <row r="1715">
          <cell r="A1715" t="str">
            <v>Azure</v>
          </cell>
          <cell r="B1715" t="str">
            <v>Nightshift (20-5)</v>
          </cell>
          <cell r="C1715">
            <v>38975</v>
          </cell>
          <cell r="D1715" t="str">
            <v>FA02</v>
          </cell>
          <cell r="F1715" t="str">
            <v>W32</v>
          </cell>
          <cell r="G1715" t="str">
            <v>W82</v>
          </cell>
          <cell r="H1715" t="str">
            <v>EUL</v>
          </cell>
          <cell r="J1715" t="str">
            <v>aq120031w326915031</v>
          </cell>
          <cell r="K1715" t="str">
            <v>dent on housing lower</v>
          </cell>
          <cell r="L1715" t="str">
            <v>dent</v>
          </cell>
          <cell r="M1715" t="str">
            <v>changed housing lower</v>
          </cell>
          <cell r="P1715" t="str">
            <v>bhel</v>
          </cell>
          <cell r="R1715" t="str">
            <v>000</v>
          </cell>
          <cell r="S1715" t="str">
            <v>2</v>
          </cell>
          <cell r="T1715" t="str">
            <v>1</v>
          </cell>
        </row>
        <row r="1716">
          <cell r="A1716" t="str">
            <v>Fresno</v>
          </cell>
          <cell r="B1716" t="str">
            <v>Nightshift (20-5)</v>
          </cell>
          <cell r="C1716">
            <v>38975</v>
          </cell>
          <cell r="D1716" t="str">
            <v>FA02</v>
          </cell>
          <cell r="F1716" t="str">
            <v>W19</v>
          </cell>
          <cell r="G1716" t="str">
            <v>W19</v>
          </cell>
          <cell r="H1716" t="str">
            <v>EHC</v>
          </cell>
          <cell r="J1716" t="str">
            <v>aq110022w196915304</v>
          </cell>
          <cell r="K1716" t="str">
            <v>deform torsion spring paper guide upper</v>
          </cell>
          <cell r="L1716" t="str">
            <v>def</v>
          </cell>
          <cell r="M1716" t="str">
            <v>changed torsion spring roller driven</v>
          </cell>
          <cell r="P1716" t="str">
            <v>mel</v>
          </cell>
          <cell r="R1716" t="str">
            <v>000</v>
          </cell>
          <cell r="S1716" t="str">
            <v>2</v>
          </cell>
          <cell r="T1716" t="str">
            <v>1</v>
          </cell>
        </row>
        <row r="1717">
          <cell r="A1717" t="str">
            <v>Azure</v>
          </cell>
          <cell r="B1717" t="str">
            <v>Nightshift (20-5)</v>
          </cell>
          <cell r="C1717">
            <v>38975</v>
          </cell>
          <cell r="D1717" t="str">
            <v>CA06</v>
          </cell>
          <cell r="F1717" t="str">
            <v>W31</v>
          </cell>
          <cell r="G1717" t="str">
            <v>W31</v>
          </cell>
          <cell r="H1717" t="str">
            <v>EUL</v>
          </cell>
          <cell r="J1717" t="str">
            <v>aq120031w316915021</v>
          </cell>
          <cell r="K1717" t="str">
            <v>missing scale cr</v>
          </cell>
          <cell r="L1717" t="str">
            <v>missing</v>
          </cell>
          <cell r="M1717" t="str">
            <v>attached scale cr</v>
          </cell>
          <cell r="P1717" t="str">
            <v>janice</v>
          </cell>
          <cell r="R1717" t="str">
            <v>000</v>
          </cell>
          <cell r="S1717" t="str">
            <v>2</v>
          </cell>
          <cell r="T1717" t="str">
            <v>1</v>
          </cell>
        </row>
        <row r="1718">
          <cell r="A1718" t="str">
            <v>Fresno</v>
          </cell>
          <cell r="B1718" t="str">
            <v>Nightshift (20-5)</v>
          </cell>
          <cell r="C1718">
            <v>38975</v>
          </cell>
          <cell r="D1718" t="str">
            <v>FA04</v>
          </cell>
          <cell r="F1718" t="str">
            <v>W08</v>
          </cell>
          <cell r="G1718" t="str">
            <v>W08</v>
          </cell>
          <cell r="H1718" t="str">
            <v>EAI LATIN</v>
          </cell>
          <cell r="J1718" t="str">
            <v>aq110032w086915188</v>
          </cell>
          <cell r="K1718" t="str">
            <v>customer setting mismatch</v>
          </cell>
          <cell r="M1718" t="str">
            <v>re discharged</v>
          </cell>
          <cell r="P1718" t="str">
            <v>odeth</v>
          </cell>
          <cell r="R1718" t="str">
            <v>000</v>
          </cell>
          <cell r="S1718" t="str">
            <v>3</v>
          </cell>
          <cell r="T1718" t="str">
            <v>1</v>
          </cell>
        </row>
        <row r="1719">
          <cell r="A1719" t="str">
            <v>Azure</v>
          </cell>
          <cell r="B1719" t="str">
            <v>Nightshift (20-5)</v>
          </cell>
          <cell r="C1719">
            <v>38975</v>
          </cell>
          <cell r="D1719" t="str">
            <v>FA04</v>
          </cell>
          <cell r="F1719" t="str">
            <v>W36</v>
          </cell>
          <cell r="G1719" t="str">
            <v>W36</v>
          </cell>
          <cell r="H1719" t="str">
            <v>EHC</v>
          </cell>
          <cell r="J1719" t="str">
            <v>aq120021w366915143</v>
          </cell>
          <cell r="K1719" t="str">
            <v>unusual sound during 1st power on</v>
          </cell>
          <cell r="M1719" t="str">
            <v>RE INSTALL BOARD ASYY PF</v>
          </cell>
          <cell r="P1719" t="str">
            <v>RIZA FABIAN</v>
          </cell>
          <cell r="R1719" t="str">
            <v>000</v>
          </cell>
          <cell r="S1719" t="str">
            <v>3</v>
          </cell>
          <cell r="T1719" t="str">
            <v>1</v>
          </cell>
        </row>
        <row r="1720">
          <cell r="A1720" t="str">
            <v>Fresno</v>
          </cell>
          <cell r="B1720" t="str">
            <v>Nightshift (20-5)</v>
          </cell>
          <cell r="C1720">
            <v>38975</v>
          </cell>
          <cell r="D1720" t="str">
            <v>FA04</v>
          </cell>
          <cell r="F1720" t="str">
            <v>W08</v>
          </cell>
          <cell r="G1720" t="str">
            <v>W08</v>
          </cell>
          <cell r="H1720" t="str">
            <v>EAI LATIN</v>
          </cell>
          <cell r="J1720" t="str">
            <v>aq110032w086915192</v>
          </cell>
          <cell r="K1720" t="str">
            <v>mismatch data is not match</v>
          </cell>
          <cell r="M1720" t="str">
            <v>re discharged</v>
          </cell>
          <cell r="P1720" t="str">
            <v>odeth</v>
          </cell>
          <cell r="R1720" t="str">
            <v>000</v>
          </cell>
          <cell r="S1720" t="str">
            <v>3</v>
          </cell>
          <cell r="T1720" t="str">
            <v>1</v>
          </cell>
        </row>
        <row r="1721">
          <cell r="A1721" t="str">
            <v>Azure</v>
          </cell>
          <cell r="B1721" t="str">
            <v>Nightshift (20-5)</v>
          </cell>
          <cell r="C1721">
            <v>38975</v>
          </cell>
          <cell r="D1721" t="str">
            <v>CA06</v>
          </cell>
          <cell r="F1721" t="str">
            <v>W40</v>
          </cell>
          <cell r="G1721" t="str">
            <v>W40</v>
          </cell>
          <cell r="H1721" t="str">
            <v>EHC</v>
          </cell>
          <cell r="J1721" t="str">
            <v>aq120021w336915164</v>
          </cell>
          <cell r="K1721" t="str">
            <v>dent on scale pf</v>
          </cell>
          <cell r="M1721" t="str">
            <v>changed scale pf</v>
          </cell>
          <cell r="P1721" t="str">
            <v>vivian</v>
          </cell>
          <cell r="R1721" t="str">
            <v>000</v>
          </cell>
          <cell r="S1721" t="str">
            <v>1</v>
          </cell>
          <cell r="T1721" t="str">
            <v>1</v>
          </cell>
        </row>
        <row r="1722">
          <cell r="A1722" t="str">
            <v>Fresno</v>
          </cell>
          <cell r="B1722" t="str">
            <v>Nightshift (20-5)</v>
          </cell>
          <cell r="C1722">
            <v>38975</v>
          </cell>
          <cell r="D1722" t="str">
            <v>FA01</v>
          </cell>
          <cell r="F1722" t="str">
            <v>W63</v>
          </cell>
          <cell r="G1722" t="str">
            <v>W63</v>
          </cell>
          <cell r="H1722" t="str">
            <v>ECC</v>
          </cell>
          <cell r="J1722" t="str">
            <v>aq110032w136915306</v>
          </cell>
          <cell r="K1722" t="str">
            <v>no power during ink charging</v>
          </cell>
          <cell r="M1722" t="str">
            <v>CHANGED MCB</v>
          </cell>
          <cell r="N1722" t="str">
            <v>EA69028Z</v>
          </cell>
          <cell r="P1722" t="str">
            <v>BHEL</v>
          </cell>
          <cell r="R1722" t="str">
            <v>000</v>
          </cell>
          <cell r="S1722" t="str">
            <v>4</v>
          </cell>
          <cell r="T1722" t="str">
            <v>1</v>
          </cell>
        </row>
        <row r="1723">
          <cell r="A1723" t="str">
            <v>Azure</v>
          </cell>
          <cell r="B1723" t="str">
            <v>Nightshift (20-5)</v>
          </cell>
          <cell r="C1723">
            <v>38975</v>
          </cell>
          <cell r="D1723" t="str">
            <v>CA04</v>
          </cell>
          <cell r="F1723" t="str">
            <v>W84</v>
          </cell>
          <cell r="G1723" t="str">
            <v>W84</v>
          </cell>
          <cell r="H1723" t="str">
            <v>EUL</v>
          </cell>
          <cell r="J1723" t="str">
            <v>aq120031w346915055</v>
          </cell>
          <cell r="K1723" t="str">
            <v>loosethread shield plate mb</v>
          </cell>
          <cell r="M1723" t="str">
            <v>changed shield plate mb</v>
          </cell>
          <cell r="P1723" t="str">
            <v>tin2</v>
          </cell>
          <cell r="R1723" t="str">
            <v>000</v>
          </cell>
          <cell r="S1723" t="str">
            <v>1</v>
          </cell>
          <cell r="T1723" t="str">
            <v>1</v>
          </cell>
        </row>
        <row r="1724">
          <cell r="A1724" t="str">
            <v>Azure</v>
          </cell>
          <cell r="B1724" t="str">
            <v>Nightshift (20-5)</v>
          </cell>
          <cell r="C1724">
            <v>38975</v>
          </cell>
          <cell r="D1724" t="str">
            <v>CA07</v>
          </cell>
          <cell r="F1724" t="str">
            <v>W34</v>
          </cell>
          <cell r="G1724" t="str">
            <v>W84</v>
          </cell>
          <cell r="H1724" t="str">
            <v>EUL</v>
          </cell>
          <cell r="J1724" t="str">
            <v>aq120031w346915046</v>
          </cell>
          <cell r="K1724" t="str">
            <v>abnormal power on &amp; off sequece during 1st power on</v>
          </cell>
          <cell r="M1724" t="str">
            <v>re qr &amp; 5x power on &amp; off good</v>
          </cell>
          <cell r="P1724" t="str">
            <v>odeth</v>
          </cell>
          <cell r="R1724" t="str">
            <v>000</v>
          </cell>
          <cell r="S1724" t="str">
            <v>3</v>
          </cell>
          <cell r="T1724" t="str">
            <v>1</v>
          </cell>
        </row>
        <row r="1725">
          <cell r="A1725" t="str">
            <v>Fresno</v>
          </cell>
          <cell r="B1725" t="str">
            <v>Nightshift (20-5)</v>
          </cell>
          <cell r="C1725">
            <v>38975</v>
          </cell>
          <cell r="D1725" t="str">
            <v>FA06</v>
          </cell>
          <cell r="F1725" t="str">
            <v>W17</v>
          </cell>
          <cell r="G1725" t="str">
            <v>W67</v>
          </cell>
          <cell r="H1725" t="str">
            <v>EDG</v>
          </cell>
          <cell r="J1725" t="str">
            <v>aq110032w176915041</v>
          </cell>
          <cell r="K1725" t="str">
            <v>stress mark on housing upper</v>
          </cell>
          <cell r="M1725" t="str">
            <v>changed housing upper</v>
          </cell>
          <cell r="P1725" t="str">
            <v>janice</v>
          </cell>
          <cell r="R1725" t="str">
            <v>000</v>
          </cell>
          <cell r="S1725">
            <v>1</v>
          </cell>
          <cell r="T1725" t="str">
            <v>1</v>
          </cell>
        </row>
        <row r="1726">
          <cell r="A1726" t="str">
            <v>Fresno</v>
          </cell>
          <cell r="B1726" t="str">
            <v>Nightshift (20-5)</v>
          </cell>
          <cell r="C1726">
            <v>38975</v>
          </cell>
          <cell r="D1726" t="str">
            <v>FA06</v>
          </cell>
          <cell r="F1726" t="str">
            <v>W17</v>
          </cell>
          <cell r="G1726" t="str">
            <v>W67</v>
          </cell>
          <cell r="H1726" t="str">
            <v>EDG</v>
          </cell>
          <cell r="J1726" t="str">
            <v>aq110032w176915037</v>
          </cell>
          <cell r="K1726" t="str">
            <v>stress mark on housing upper</v>
          </cell>
          <cell r="M1726" t="str">
            <v>changed housing upper</v>
          </cell>
          <cell r="P1726" t="str">
            <v>liza</v>
          </cell>
          <cell r="R1726" t="str">
            <v>000</v>
          </cell>
          <cell r="S1726">
            <v>1</v>
          </cell>
          <cell r="T1726" t="str">
            <v>1</v>
          </cell>
        </row>
        <row r="1727">
          <cell r="A1727" t="str">
            <v>Fresno</v>
          </cell>
          <cell r="B1727" t="str">
            <v>Nightshift (20-5)</v>
          </cell>
          <cell r="C1727">
            <v>38975</v>
          </cell>
          <cell r="D1727" t="str">
            <v>FA01</v>
          </cell>
          <cell r="F1727" t="str">
            <v>W16</v>
          </cell>
          <cell r="G1727" t="str">
            <v>W66</v>
          </cell>
          <cell r="H1727" t="str">
            <v>EAI</v>
          </cell>
          <cell r="J1727" t="str">
            <v>aq110032w166915254</v>
          </cell>
          <cell r="K1727" t="str">
            <v>no power during pfp test</v>
          </cell>
          <cell r="M1727" t="str">
            <v>10x confirmation good/1 complete printing/100x pfp test,20x power on &amp; off good</v>
          </cell>
          <cell r="P1727" t="str">
            <v>lonel/ate lany c.e</v>
          </cell>
          <cell r="R1727" t="str">
            <v>O00</v>
          </cell>
          <cell r="S1727" t="str">
            <v>3</v>
          </cell>
          <cell r="T1727" t="str">
            <v>1</v>
          </cell>
        </row>
        <row r="1728">
          <cell r="A1728" t="str">
            <v>Fresno</v>
          </cell>
          <cell r="B1728" t="str">
            <v>Nightshift (20-5)</v>
          </cell>
          <cell r="C1728">
            <v>38975</v>
          </cell>
          <cell r="D1728" t="str">
            <v>CA06</v>
          </cell>
          <cell r="F1728" t="str">
            <v>W16</v>
          </cell>
          <cell r="G1728" t="str">
            <v>W66</v>
          </cell>
          <cell r="H1728" t="str">
            <v>EAI</v>
          </cell>
          <cell r="J1728" t="str">
            <v>aq110032w166915279</v>
          </cell>
          <cell r="K1728" t="str">
            <v>eeprom verify error led blinks</v>
          </cell>
          <cell r="M1728" t="str">
            <v>CHANGED MCB</v>
          </cell>
          <cell r="N1728" t="str">
            <v>EA69028Z</v>
          </cell>
          <cell r="P1728" t="str">
            <v>JOHNA</v>
          </cell>
          <cell r="R1728" t="str">
            <v>000</v>
          </cell>
          <cell r="S1728" t="str">
            <v>4</v>
          </cell>
          <cell r="T1728" t="str">
            <v>1</v>
          </cell>
        </row>
        <row r="1729">
          <cell r="A1729" t="str">
            <v>Fresno</v>
          </cell>
          <cell r="B1729" t="str">
            <v>Dayshift (8-17)</v>
          </cell>
          <cell r="C1729">
            <v>38975</v>
          </cell>
          <cell r="D1729" t="str">
            <v>FA01</v>
          </cell>
          <cell r="F1729" t="str">
            <v>W07</v>
          </cell>
          <cell r="G1729" t="str">
            <v>W07</v>
          </cell>
          <cell r="H1729" t="str">
            <v>EUL</v>
          </cell>
          <cell r="J1729" t="str">
            <v>AQ110032W076915030</v>
          </cell>
          <cell r="K1729" t="str">
            <v>HEAD INCLINED</v>
          </cell>
          <cell r="M1729" t="str">
            <v>re install printhead</v>
          </cell>
          <cell r="P1729" t="str">
            <v>mel</v>
          </cell>
          <cell r="R1729" t="str">
            <v>000</v>
          </cell>
          <cell r="S1729" t="str">
            <v>3</v>
          </cell>
          <cell r="T1729" t="str">
            <v>1</v>
          </cell>
        </row>
        <row r="1730">
          <cell r="A1730" t="str">
            <v>Fresno</v>
          </cell>
          <cell r="B1730" t="str">
            <v>Dayshift (8-17)</v>
          </cell>
          <cell r="C1730">
            <v>38975</v>
          </cell>
          <cell r="D1730" t="str">
            <v>FA01</v>
          </cell>
          <cell r="F1730" t="str">
            <v>W07</v>
          </cell>
          <cell r="G1730" t="str">
            <v>W07</v>
          </cell>
          <cell r="H1730" t="str">
            <v>EUL</v>
          </cell>
          <cell r="J1730" t="str">
            <v>AQ110032W076915034</v>
          </cell>
          <cell r="K1730" t="str">
            <v>HEAD INCLINED</v>
          </cell>
          <cell r="M1730" t="str">
            <v>re install printhead</v>
          </cell>
          <cell r="P1730" t="str">
            <v>gerlie</v>
          </cell>
          <cell r="R1730" t="str">
            <v>000</v>
          </cell>
          <cell r="S1730" t="str">
            <v>3</v>
          </cell>
          <cell r="T1730" t="str">
            <v>1</v>
          </cell>
        </row>
        <row r="1731">
          <cell r="A1731" t="str">
            <v>Fresno</v>
          </cell>
          <cell r="B1731" t="str">
            <v>Nightshift (20-5)</v>
          </cell>
          <cell r="C1731">
            <v>38975</v>
          </cell>
          <cell r="D1731" t="str">
            <v>FA01</v>
          </cell>
          <cell r="F1731" t="str">
            <v>W18</v>
          </cell>
          <cell r="G1731" t="str">
            <v>W68</v>
          </cell>
          <cell r="H1731" t="str">
            <v>EDG</v>
          </cell>
          <cell r="J1731" t="str">
            <v>aq110032w186915183</v>
          </cell>
          <cell r="K1731" t="str">
            <v>abnormal printing</v>
          </cell>
          <cell r="M1731" t="str">
            <v>changed printhead</v>
          </cell>
          <cell r="P1731" t="str">
            <v>cel</v>
          </cell>
          <cell r="R1731" t="str">
            <v>000</v>
          </cell>
          <cell r="S1731" t="str">
            <v>1</v>
          </cell>
          <cell r="T1731" t="str">
            <v>1</v>
          </cell>
        </row>
        <row r="1732">
          <cell r="A1732" t="str">
            <v>Azure</v>
          </cell>
          <cell r="B1732" t="str">
            <v>Nightshift (20-5)</v>
          </cell>
          <cell r="C1732">
            <v>38975</v>
          </cell>
          <cell r="D1732" t="str">
            <v>CA06</v>
          </cell>
          <cell r="F1732" t="str">
            <v>W86</v>
          </cell>
          <cell r="G1732" t="str">
            <v>W86</v>
          </cell>
          <cell r="H1732" t="str">
            <v>eib</v>
          </cell>
          <cell r="J1732" t="str">
            <v>aq120031w366915048</v>
          </cell>
          <cell r="K1732" t="str">
            <v>wrong used of cover slot</v>
          </cell>
          <cell r="L1732" t="str">
            <v>wu</v>
          </cell>
          <cell r="M1732" t="str">
            <v>changed cover slot</v>
          </cell>
          <cell r="P1732" t="str">
            <v>johna</v>
          </cell>
          <cell r="Q1732" t="str">
            <v>ol3</v>
          </cell>
          <cell r="R1732" t="str">
            <v>000</v>
          </cell>
          <cell r="S1732" t="str">
            <v>2</v>
          </cell>
          <cell r="T1732" t="str">
            <v>1</v>
          </cell>
        </row>
        <row r="1733">
          <cell r="A1733" t="str">
            <v>Fresno</v>
          </cell>
          <cell r="B1733" t="str">
            <v>Nightshift (20-5)</v>
          </cell>
          <cell r="C1733">
            <v>38975</v>
          </cell>
          <cell r="D1733" t="str">
            <v>FA01</v>
          </cell>
          <cell r="F1733" t="str">
            <v>W65</v>
          </cell>
          <cell r="G1733" t="str">
            <v>W65</v>
          </cell>
          <cell r="H1733" t="str">
            <v>euro c.</v>
          </cell>
          <cell r="J1733" t="str">
            <v>aq110032w156916020</v>
          </cell>
          <cell r="K1733" t="str">
            <v>unusual sound during ink charging</v>
          </cell>
          <cell r="M1733" t="str">
            <v>changed spur gear 26.5</v>
          </cell>
          <cell r="P1733" t="str">
            <v>johna</v>
          </cell>
          <cell r="R1733" t="str">
            <v>000</v>
          </cell>
          <cell r="S1733" t="str">
            <v>1</v>
          </cell>
          <cell r="T1733" t="str">
            <v>1</v>
          </cell>
        </row>
        <row r="1734">
          <cell r="A1734" t="str">
            <v>Fresno</v>
          </cell>
          <cell r="B1734" t="str">
            <v>Nightshift (20-5)</v>
          </cell>
          <cell r="C1734">
            <v>38975</v>
          </cell>
          <cell r="D1734" t="str">
            <v>CA06</v>
          </cell>
          <cell r="F1734" t="str">
            <v>W65</v>
          </cell>
          <cell r="G1734" t="str">
            <v>W65</v>
          </cell>
          <cell r="H1734" t="str">
            <v>euro c.</v>
          </cell>
          <cell r="J1734" t="str">
            <v>aq110032w156916014</v>
          </cell>
          <cell r="K1734" t="str">
            <v>apg motor error</v>
          </cell>
          <cell r="M1734" t="str">
            <v>re install apg</v>
          </cell>
          <cell r="P1734" t="str">
            <v>odeth</v>
          </cell>
          <cell r="R1734" t="str">
            <v>000</v>
          </cell>
          <cell r="S1734" t="str">
            <v>3</v>
          </cell>
          <cell r="T1734" t="str">
            <v>1</v>
          </cell>
        </row>
        <row r="1735">
          <cell r="A1735" t="str">
            <v>Fresno</v>
          </cell>
          <cell r="B1735" t="str">
            <v>Nightshift (20-5)</v>
          </cell>
          <cell r="C1735">
            <v>38975</v>
          </cell>
          <cell r="D1735" t="str">
            <v>FA01</v>
          </cell>
          <cell r="F1735" t="str">
            <v>W18</v>
          </cell>
          <cell r="G1735" t="str">
            <v>W68</v>
          </cell>
          <cell r="H1735" t="str">
            <v>EDG</v>
          </cell>
          <cell r="J1735" t="str">
            <v>aq110032w186915217</v>
          </cell>
          <cell r="K1735" t="str">
            <v>range value over</v>
          </cell>
          <cell r="M1735" t="str">
            <v>re install  printhead</v>
          </cell>
          <cell r="P1735" t="str">
            <v>shiela</v>
          </cell>
          <cell r="Q1735" t="str">
            <v>back to line</v>
          </cell>
          <cell r="R1735" t="str">
            <v>000</v>
          </cell>
          <cell r="S1735" t="str">
            <v>3</v>
          </cell>
          <cell r="T1735" t="str">
            <v>1</v>
          </cell>
        </row>
        <row r="1736">
          <cell r="A1736" t="str">
            <v>Fresno</v>
          </cell>
          <cell r="B1736" t="str">
            <v>Nightshift (20-5)</v>
          </cell>
          <cell r="C1736">
            <v>38975</v>
          </cell>
          <cell r="D1736" t="str">
            <v>FA03</v>
          </cell>
          <cell r="F1736" t="str">
            <v>W59</v>
          </cell>
          <cell r="G1736" t="str">
            <v>W59</v>
          </cell>
          <cell r="H1736" t="str">
            <v>EAI</v>
          </cell>
          <cell r="J1736" t="str">
            <v>aq110032w096916085</v>
          </cell>
          <cell r="K1736" t="str">
            <v>hizzing sound during 1st power on</v>
          </cell>
          <cell r="M1736" t="str">
            <v>re lubricant frame main</v>
          </cell>
          <cell r="P1736" t="str">
            <v>johna</v>
          </cell>
          <cell r="R1736" t="str">
            <v>000</v>
          </cell>
          <cell r="S1736" t="str">
            <v>3</v>
          </cell>
          <cell r="T1736" t="str">
            <v>1</v>
          </cell>
        </row>
        <row r="1737">
          <cell r="A1737" t="str">
            <v>Fresno</v>
          </cell>
          <cell r="B1737" t="str">
            <v>Nightshift (20-5)</v>
          </cell>
          <cell r="C1737">
            <v>38975</v>
          </cell>
          <cell r="D1737" t="str">
            <v>FA01</v>
          </cell>
          <cell r="F1737" t="str">
            <v>W14</v>
          </cell>
          <cell r="G1737" t="str">
            <v>W64</v>
          </cell>
          <cell r="H1737" t="str">
            <v>EAI</v>
          </cell>
          <cell r="J1737" t="str">
            <v>aq110032w146915229</v>
          </cell>
          <cell r="K1737" t="str">
            <v>continous loading of paper during ink charging</v>
          </cell>
          <cell r="M1737" t="str">
            <v>ndf</v>
          </cell>
          <cell r="P1737" t="str">
            <v>apple</v>
          </cell>
          <cell r="R1737" t="str">
            <v>000</v>
          </cell>
          <cell r="S1737" t="str">
            <v>3</v>
          </cell>
          <cell r="T1737" t="str">
            <v>1</v>
          </cell>
        </row>
        <row r="1738">
          <cell r="A1738" t="str">
            <v>Fresno</v>
          </cell>
          <cell r="B1738" t="str">
            <v>Nightshift (20-5)</v>
          </cell>
          <cell r="C1738">
            <v>38975</v>
          </cell>
          <cell r="D1738" t="str">
            <v>CA06</v>
          </cell>
          <cell r="F1738" t="str">
            <v>W80</v>
          </cell>
          <cell r="G1738" t="str">
            <v>W80</v>
          </cell>
          <cell r="H1738" t="str">
            <v>EHC</v>
          </cell>
          <cell r="J1738" t="str">
            <v>AQ110022W306915127</v>
          </cell>
          <cell r="K1738" t="str">
            <v>LUBRICATION ON ASF</v>
          </cell>
          <cell r="L1738" t="str">
            <v>fm</v>
          </cell>
          <cell r="M1738" t="str">
            <v>removed lubrication</v>
          </cell>
          <cell r="P1738" t="str">
            <v>tin2</v>
          </cell>
          <cell r="R1738" t="str">
            <v>000</v>
          </cell>
          <cell r="S1738" t="str">
            <v>2</v>
          </cell>
          <cell r="T1738" t="str">
            <v>1</v>
          </cell>
        </row>
        <row r="1739">
          <cell r="A1739" t="str">
            <v>Fresno</v>
          </cell>
          <cell r="B1739" t="str">
            <v>Nightshift (20-5)</v>
          </cell>
          <cell r="C1739">
            <v>38975</v>
          </cell>
          <cell r="D1739" t="str">
            <v>MA05</v>
          </cell>
          <cell r="F1739" t="str">
            <v>W65</v>
          </cell>
          <cell r="G1739" t="str">
            <v>W65</v>
          </cell>
          <cell r="H1739" t="str">
            <v>EURO C.</v>
          </cell>
          <cell r="J1739" t="str">
            <v>AQ110032W156916031</v>
          </cell>
          <cell r="K1739" t="str">
            <v>LOOSETHREAD INK SYSTEM TO FRAME MAN</v>
          </cell>
          <cell r="L1739" t="str">
            <v>loose</v>
          </cell>
          <cell r="M1739" t="str">
            <v>dis assy</v>
          </cell>
          <cell r="P1739" t="str">
            <v>bhel</v>
          </cell>
          <cell r="R1739" t="str">
            <v>000</v>
          </cell>
          <cell r="S1739" t="str">
            <v>2</v>
          </cell>
          <cell r="T1739" t="str">
            <v>1</v>
          </cell>
        </row>
        <row r="1740">
          <cell r="A1740" t="str">
            <v>Fresno</v>
          </cell>
          <cell r="B1740" t="str">
            <v>Nightshift (20-5)</v>
          </cell>
          <cell r="C1740">
            <v>38975</v>
          </cell>
          <cell r="D1740" t="str">
            <v>FA01</v>
          </cell>
          <cell r="F1740" t="str">
            <v>W07</v>
          </cell>
          <cell r="G1740" t="str">
            <v>W57</v>
          </cell>
          <cell r="H1740" t="str">
            <v>EUL</v>
          </cell>
          <cell r="J1740" t="str">
            <v>aq110032w076915042</v>
          </cell>
          <cell r="K1740" t="str">
            <v>head inclined</v>
          </cell>
          <cell r="M1740" t="str">
            <v>re install printhead</v>
          </cell>
          <cell r="P1740" t="str">
            <v>gerlie</v>
          </cell>
          <cell r="R1740" t="str">
            <v>000</v>
          </cell>
          <cell r="S1740" t="str">
            <v>3</v>
          </cell>
          <cell r="T1740" t="str">
            <v>1</v>
          </cell>
        </row>
        <row r="1741">
          <cell r="A1741" t="str">
            <v>Fresno</v>
          </cell>
          <cell r="B1741" t="str">
            <v>Dayshift (8-17)</v>
          </cell>
          <cell r="C1741">
            <v>38975</v>
          </cell>
          <cell r="D1741" t="str">
            <v>FA01</v>
          </cell>
          <cell r="F1741" t="str">
            <v>W07</v>
          </cell>
          <cell r="G1741" t="str">
            <v>W07</v>
          </cell>
          <cell r="H1741" t="str">
            <v>EUL</v>
          </cell>
          <cell r="J1741" t="str">
            <v>aq110032w076915028</v>
          </cell>
          <cell r="K1741" t="str">
            <v>smear printing</v>
          </cell>
          <cell r="M1741" t="str">
            <v>re print good</v>
          </cell>
          <cell r="P1741" t="str">
            <v>maricel</v>
          </cell>
          <cell r="R1741" t="str">
            <v>000</v>
          </cell>
          <cell r="S1741" t="str">
            <v>3</v>
          </cell>
          <cell r="T1741" t="str">
            <v>1</v>
          </cell>
        </row>
        <row r="1742">
          <cell r="A1742" t="str">
            <v>Azure</v>
          </cell>
          <cell r="B1742" t="str">
            <v>Nightshift (20-5)</v>
          </cell>
          <cell r="C1742">
            <v>38975</v>
          </cell>
          <cell r="D1742" t="str">
            <v>CA06</v>
          </cell>
          <cell r="F1742" t="str">
            <v>W84</v>
          </cell>
          <cell r="G1742" t="str">
            <v>W84</v>
          </cell>
          <cell r="H1742" t="str">
            <v>EUL</v>
          </cell>
          <cell r="J1742" t="str">
            <v>aq120031w346915078</v>
          </cell>
          <cell r="K1742" t="str">
            <v>abnormal measurement of scale cr</v>
          </cell>
          <cell r="M1742" t="str">
            <v>changed scale cr</v>
          </cell>
          <cell r="P1742" t="str">
            <v>leth</v>
          </cell>
          <cell r="R1742" t="str">
            <v>000</v>
          </cell>
          <cell r="S1742" t="str">
            <v>1</v>
          </cell>
          <cell r="T1742" t="str">
            <v>1</v>
          </cell>
        </row>
        <row r="1743">
          <cell r="A1743" t="str">
            <v>Fresno</v>
          </cell>
          <cell r="B1743" t="str">
            <v>Nightshift (20-5)</v>
          </cell>
          <cell r="C1743">
            <v>38975</v>
          </cell>
          <cell r="D1743" t="str">
            <v>FA04</v>
          </cell>
          <cell r="F1743" t="str">
            <v>W14</v>
          </cell>
          <cell r="G1743" t="str">
            <v>W64</v>
          </cell>
          <cell r="H1743" t="str">
            <v>EAI</v>
          </cell>
          <cell r="J1743" t="str">
            <v>aq110032w146915378</v>
          </cell>
          <cell r="K1743" t="str">
            <v>unusual sound during power on</v>
          </cell>
          <cell r="M1743" t="str">
            <v>re install asf</v>
          </cell>
          <cell r="P1743" t="str">
            <v>johna</v>
          </cell>
          <cell r="R1743" t="str">
            <v>000</v>
          </cell>
          <cell r="S1743" t="str">
            <v>3</v>
          </cell>
          <cell r="T1743" t="str">
            <v>1</v>
          </cell>
        </row>
        <row r="1744">
          <cell r="A1744" t="str">
            <v>Azure</v>
          </cell>
          <cell r="B1744" t="str">
            <v>Nightshift (20-5)</v>
          </cell>
          <cell r="C1744">
            <v>38975</v>
          </cell>
          <cell r="D1744" t="str">
            <v>CA06</v>
          </cell>
          <cell r="F1744" t="str">
            <v>W87</v>
          </cell>
          <cell r="G1744" t="str">
            <v>W87</v>
          </cell>
          <cell r="H1744" t="str">
            <v>EHC</v>
          </cell>
          <cell r="J1744" t="str">
            <v>aq120021w336915175</v>
          </cell>
          <cell r="K1744" t="str">
            <v>printer error during power on of leakage current</v>
          </cell>
          <cell r="M1744" t="str">
            <v>re install apg assy</v>
          </cell>
          <cell r="P1744" t="str">
            <v>RIZA FABIAN</v>
          </cell>
          <cell r="R1744" t="str">
            <v>000</v>
          </cell>
          <cell r="S1744" t="str">
            <v>3</v>
          </cell>
          <cell r="T1744" t="str">
            <v>1</v>
          </cell>
        </row>
        <row r="1745">
          <cell r="A1745" t="str">
            <v>Fresno</v>
          </cell>
          <cell r="B1745" t="str">
            <v>Nightshift (20-5)</v>
          </cell>
          <cell r="C1745">
            <v>38975</v>
          </cell>
          <cell r="D1745" t="str">
            <v>FA06</v>
          </cell>
          <cell r="F1745" t="str">
            <v>W12</v>
          </cell>
          <cell r="G1745" t="str">
            <v>W62</v>
          </cell>
          <cell r="H1745" t="str">
            <v>EAI</v>
          </cell>
          <cell r="J1745" t="str">
            <v>aq110032w126915360</v>
          </cell>
          <cell r="K1745" t="str">
            <v>scratch on panel assy</v>
          </cell>
          <cell r="L1745" t="str">
            <v>scratch</v>
          </cell>
          <cell r="M1745" t="str">
            <v>changed panel assy</v>
          </cell>
          <cell r="P1745" t="str">
            <v>janice</v>
          </cell>
          <cell r="R1745" t="str">
            <v>000</v>
          </cell>
          <cell r="S1745" t="str">
            <v>2</v>
          </cell>
          <cell r="T1745" t="str">
            <v>1</v>
          </cell>
        </row>
        <row r="1746">
          <cell r="A1746" t="str">
            <v>Azure</v>
          </cell>
          <cell r="B1746" t="str">
            <v>Nightshift (20-5)</v>
          </cell>
          <cell r="C1746">
            <v>38975</v>
          </cell>
          <cell r="D1746" t="str">
            <v>FA03</v>
          </cell>
          <cell r="F1746" t="str">
            <v>W33</v>
          </cell>
          <cell r="G1746" t="str">
            <v>W83</v>
          </cell>
          <cell r="H1746" t="str">
            <v>EUL</v>
          </cell>
          <cell r="J1746" t="str">
            <v>aq120031w336915002</v>
          </cell>
          <cell r="K1746" t="str">
            <v>ies end sensor</v>
          </cell>
          <cell r="M1746" t="str">
            <v>10x power on &amp; off good</v>
          </cell>
          <cell r="P1746" t="str">
            <v>liza</v>
          </cell>
          <cell r="R1746" t="str">
            <v>000</v>
          </cell>
          <cell r="S1746" t="str">
            <v>3</v>
          </cell>
          <cell r="T1746" t="str">
            <v>1</v>
          </cell>
        </row>
        <row r="1747">
          <cell r="A1747" t="str">
            <v>Azure</v>
          </cell>
          <cell r="B1747" t="str">
            <v>Nightshift (20-5)</v>
          </cell>
          <cell r="C1747">
            <v>38975</v>
          </cell>
          <cell r="D1747" t="str">
            <v>FA01</v>
          </cell>
          <cell r="F1747" t="str">
            <v>W82</v>
          </cell>
          <cell r="G1747" t="str">
            <v>W82</v>
          </cell>
          <cell r="H1747" t="str">
            <v>EUL</v>
          </cell>
          <cell r="J1747" t="str">
            <v>aq120031w326915050</v>
          </cell>
          <cell r="K1747" t="str">
            <v>abnormal printing</v>
          </cell>
          <cell r="M1747" t="str">
            <v>change print head</v>
          </cell>
          <cell r="P1747" t="str">
            <v>mel</v>
          </cell>
          <cell r="R1747" t="str">
            <v>000</v>
          </cell>
          <cell r="S1747" t="str">
            <v>4</v>
          </cell>
          <cell r="T1747" t="str">
            <v>1</v>
          </cell>
        </row>
        <row r="1748">
          <cell r="A1748" t="str">
            <v>Fresno</v>
          </cell>
          <cell r="B1748" t="str">
            <v>Nightshift (20-5)</v>
          </cell>
          <cell r="C1748">
            <v>38975</v>
          </cell>
          <cell r="D1748" t="str">
            <v>CA06</v>
          </cell>
          <cell r="F1748" t="str">
            <v>W80</v>
          </cell>
          <cell r="G1748" t="str">
            <v>W80</v>
          </cell>
          <cell r="H1748" t="str">
            <v>EHC</v>
          </cell>
          <cell r="J1748" t="str">
            <v>aq110022w306915136</v>
          </cell>
          <cell r="K1748" t="str">
            <v>untigtened screw on harness if</v>
          </cell>
          <cell r="L1748" t="str">
            <v>untightened</v>
          </cell>
          <cell r="M1748" t="str">
            <v>tightened screw on if harness</v>
          </cell>
          <cell r="P1748" t="str">
            <v>bhel</v>
          </cell>
          <cell r="R1748" t="str">
            <v>000</v>
          </cell>
          <cell r="S1748" t="str">
            <v>2</v>
          </cell>
          <cell r="T1748" t="str">
            <v>1</v>
          </cell>
        </row>
        <row r="1749">
          <cell r="A1749" t="str">
            <v>Fresno</v>
          </cell>
          <cell r="B1749" t="str">
            <v>Nightshift (20-5)</v>
          </cell>
          <cell r="C1749">
            <v>38975</v>
          </cell>
          <cell r="D1749" t="str">
            <v>FA01</v>
          </cell>
          <cell r="F1749" t="str">
            <v>W30</v>
          </cell>
          <cell r="G1749" t="str">
            <v>W80</v>
          </cell>
          <cell r="H1749" t="str">
            <v>EHC</v>
          </cell>
          <cell r="J1749" t="str">
            <v>aq110022w306915082</v>
          </cell>
          <cell r="K1749" t="str">
            <v>abnormal printing</v>
          </cell>
          <cell r="M1749" t="str">
            <v>removed fibers on poroud pad pgf</v>
          </cell>
          <cell r="P1749" t="str">
            <v>lonel</v>
          </cell>
          <cell r="R1749" t="str">
            <v>000</v>
          </cell>
          <cell r="S1749" t="str">
            <v>3</v>
          </cell>
          <cell r="T1749" t="str">
            <v>1</v>
          </cell>
        </row>
        <row r="1750">
          <cell r="A1750" t="str">
            <v>Azure</v>
          </cell>
          <cell r="B1750" t="str">
            <v>Nightshift (20-5)</v>
          </cell>
          <cell r="C1750">
            <v>38975</v>
          </cell>
          <cell r="D1750" t="str">
            <v>FA01</v>
          </cell>
          <cell r="F1750" t="str">
            <v>W89</v>
          </cell>
          <cell r="G1750" t="str">
            <v>W89</v>
          </cell>
          <cell r="H1750" t="str">
            <v>EHC</v>
          </cell>
          <cell r="J1750" t="str">
            <v>aq120021w396915144</v>
          </cell>
          <cell r="K1750" t="str">
            <v>unusual sound during discahrging</v>
          </cell>
          <cell r="M1750" t="str">
            <v>re install asf</v>
          </cell>
          <cell r="P1750" t="str">
            <v>bhel</v>
          </cell>
          <cell r="R1750" t="str">
            <v>000</v>
          </cell>
          <cell r="S1750" t="str">
            <v>3</v>
          </cell>
          <cell r="T1750" t="str">
            <v>1</v>
          </cell>
        </row>
        <row r="1751">
          <cell r="A1751" t="str">
            <v>Fresno</v>
          </cell>
          <cell r="B1751" t="str">
            <v>Nightshift (20-5)</v>
          </cell>
          <cell r="C1751">
            <v>38975</v>
          </cell>
          <cell r="D1751" t="str">
            <v>FA03</v>
          </cell>
          <cell r="F1751" t="str">
            <v>W60</v>
          </cell>
          <cell r="G1751" t="str">
            <v>W60</v>
          </cell>
          <cell r="H1751" t="str">
            <v>EDG</v>
          </cell>
          <cell r="J1751" t="str">
            <v>aq110032w216915001</v>
          </cell>
          <cell r="K1751" t="str">
            <v>scale pf w/ whitening</v>
          </cell>
          <cell r="M1751" t="str">
            <v>re install board assy encoder pf</v>
          </cell>
          <cell r="P1751" t="str">
            <v>bhel</v>
          </cell>
          <cell r="R1751" t="str">
            <v>000</v>
          </cell>
          <cell r="S1751" t="str">
            <v>3</v>
          </cell>
          <cell r="T1751" t="str">
            <v>1</v>
          </cell>
        </row>
        <row r="1752">
          <cell r="A1752" t="str">
            <v>Fresno</v>
          </cell>
          <cell r="B1752" t="str">
            <v>Nightshift (20-5)</v>
          </cell>
          <cell r="C1752">
            <v>38975</v>
          </cell>
          <cell r="D1752" t="str">
            <v>FA03</v>
          </cell>
          <cell r="F1752" t="str">
            <v>W60</v>
          </cell>
          <cell r="G1752" t="str">
            <v>W60</v>
          </cell>
          <cell r="H1752" t="str">
            <v>EDG</v>
          </cell>
          <cell r="J1752" t="str">
            <v>aq110032w216915007</v>
          </cell>
          <cell r="K1752" t="str">
            <v>scale pf w/ whitening</v>
          </cell>
          <cell r="M1752" t="str">
            <v>wiped</v>
          </cell>
          <cell r="P1752" t="str">
            <v>RIZA FABIAN</v>
          </cell>
          <cell r="R1752" t="str">
            <v>000</v>
          </cell>
          <cell r="S1752" t="str">
            <v>3</v>
          </cell>
          <cell r="T1752" t="str">
            <v>1</v>
          </cell>
        </row>
        <row r="1753">
          <cell r="A1753" t="str">
            <v>Fresno</v>
          </cell>
          <cell r="B1753" t="str">
            <v>Nightshift (20-5)</v>
          </cell>
          <cell r="C1753">
            <v>38975</v>
          </cell>
          <cell r="D1753" t="str">
            <v>MA05</v>
          </cell>
          <cell r="F1753" t="str">
            <v>W66</v>
          </cell>
          <cell r="G1753" t="str">
            <v>W66</v>
          </cell>
          <cell r="H1753" t="str">
            <v>EAI</v>
          </cell>
          <cell r="J1753" t="str">
            <v>aq110032w166915006</v>
          </cell>
          <cell r="K1753" t="str">
            <v>loosethread ink system</v>
          </cell>
          <cell r="L1753" t="str">
            <v>loose</v>
          </cell>
          <cell r="M1753" t="str">
            <v>dis assy</v>
          </cell>
          <cell r="P1753" t="str">
            <v>tin2</v>
          </cell>
          <cell r="R1753" t="str">
            <v>000</v>
          </cell>
          <cell r="S1753" t="str">
            <v>2</v>
          </cell>
          <cell r="T1753" t="str">
            <v>1</v>
          </cell>
        </row>
        <row r="1754">
          <cell r="A1754" t="str">
            <v>Fresno</v>
          </cell>
          <cell r="B1754" t="str">
            <v>Nightshift (20-5)</v>
          </cell>
          <cell r="C1754">
            <v>38975</v>
          </cell>
          <cell r="D1754" t="str">
            <v>FA03</v>
          </cell>
          <cell r="F1754" t="str">
            <v>W60</v>
          </cell>
          <cell r="G1754" t="str">
            <v>W60</v>
          </cell>
          <cell r="H1754" t="str">
            <v>EDG</v>
          </cell>
          <cell r="J1754" t="str">
            <v>aq110032w216915020</v>
          </cell>
          <cell r="K1754" t="str">
            <v>scale pf w/ whitening</v>
          </cell>
          <cell r="M1754" t="str">
            <v>wiped</v>
          </cell>
          <cell r="P1754" t="str">
            <v>RIZA FABIAN</v>
          </cell>
          <cell r="R1754" t="str">
            <v>000</v>
          </cell>
          <cell r="S1754" t="str">
            <v>3</v>
          </cell>
          <cell r="T1754" t="str">
            <v>1</v>
          </cell>
        </row>
        <row r="1755">
          <cell r="A1755" t="str">
            <v>Fresno</v>
          </cell>
          <cell r="B1755" t="str">
            <v>Nightshift (20-5)</v>
          </cell>
          <cell r="C1755">
            <v>38975</v>
          </cell>
          <cell r="D1755" t="str">
            <v>FA02</v>
          </cell>
          <cell r="F1755" t="str">
            <v>W69</v>
          </cell>
          <cell r="G1755" t="str">
            <v>W69</v>
          </cell>
          <cell r="H1755" t="str">
            <v>EHC</v>
          </cell>
          <cell r="J1755" t="str">
            <v>aq110022w196915353</v>
          </cell>
          <cell r="K1755" t="str">
            <v>scale pf touches board assy encoder</v>
          </cell>
          <cell r="M1755" t="str">
            <v>CHANGED PF ROLLER</v>
          </cell>
          <cell r="P1755" t="str">
            <v>JOHNA</v>
          </cell>
          <cell r="R1755" t="str">
            <v>000</v>
          </cell>
          <cell r="S1755" t="str">
            <v>1</v>
          </cell>
          <cell r="T1755" t="str">
            <v>1</v>
          </cell>
        </row>
        <row r="1756">
          <cell r="A1756" t="str">
            <v>Fresno</v>
          </cell>
          <cell r="B1756" t="str">
            <v>Nightshift (20-5)</v>
          </cell>
          <cell r="C1756">
            <v>38975</v>
          </cell>
          <cell r="D1756" t="str">
            <v>FA01</v>
          </cell>
          <cell r="F1756" t="str">
            <v>W63</v>
          </cell>
          <cell r="G1756" t="str">
            <v>W63</v>
          </cell>
          <cell r="H1756" t="str">
            <v>ECC</v>
          </cell>
          <cell r="J1756" t="str">
            <v>aq110032w136915346</v>
          </cell>
          <cell r="K1756" t="str">
            <v>abnormal printing</v>
          </cell>
          <cell r="M1756" t="str">
            <v>changed printhead</v>
          </cell>
          <cell r="P1756" t="str">
            <v>mel</v>
          </cell>
          <cell r="R1756" t="str">
            <v>000</v>
          </cell>
          <cell r="S1756" t="str">
            <v>1</v>
          </cell>
          <cell r="T1756" t="str">
            <v>1</v>
          </cell>
        </row>
        <row r="1757">
          <cell r="A1757" t="str">
            <v>Fresno</v>
          </cell>
          <cell r="B1757" t="str">
            <v>Nightshift (20-5)</v>
          </cell>
          <cell r="C1757">
            <v>38975</v>
          </cell>
          <cell r="D1757" t="str">
            <v>FA01</v>
          </cell>
          <cell r="F1757" t="str">
            <v>W68</v>
          </cell>
          <cell r="G1757" t="str">
            <v>W68</v>
          </cell>
          <cell r="H1757" t="str">
            <v>EDG</v>
          </cell>
          <cell r="J1757" t="str">
            <v>aq110032w186915264</v>
          </cell>
          <cell r="K1757" t="str">
            <v>paper jam error during head angular (unhooked lever pe)</v>
          </cell>
          <cell r="L1757" t="str">
            <v>unhook</v>
          </cell>
          <cell r="M1757" t="str">
            <v>hooked lever pe</v>
          </cell>
          <cell r="P1757" t="str">
            <v>vivian</v>
          </cell>
          <cell r="R1757" t="str">
            <v>000</v>
          </cell>
          <cell r="S1757" t="str">
            <v>2</v>
          </cell>
          <cell r="T1757" t="str">
            <v>1</v>
          </cell>
        </row>
        <row r="1758">
          <cell r="A1758" t="str">
            <v>Fresno</v>
          </cell>
          <cell r="B1758" t="str">
            <v>Nightshift (20-5)</v>
          </cell>
          <cell r="C1758">
            <v>38975</v>
          </cell>
          <cell r="D1758" t="str">
            <v>FA01</v>
          </cell>
          <cell r="F1758" t="str">
            <v>W68</v>
          </cell>
          <cell r="G1758" t="str">
            <v>W68</v>
          </cell>
          <cell r="H1758" t="str">
            <v>EDG</v>
          </cell>
          <cell r="J1758" t="str">
            <v>aq110032w186915261</v>
          </cell>
          <cell r="K1758" t="str">
            <v>no printing result</v>
          </cell>
          <cell r="M1758" t="str">
            <v>changed mcb</v>
          </cell>
          <cell r="N1758" t="str">
            <v>EA6901BA</v>
          </cell>
          <cell r="P1758" t="str">
            <v>bhel</v>
          </cell>
          <cell r="R1758" t="str">
            <v>000</v>
          </cell>
          <cell r="S1758" t="str">
            <v>1</v>
          </cell>
          <cell r="T1758" t="str">
            <v>1</v>
          </cell>
        </row>
        <row r="1759">
          <cell r="A1759" t="str">
            <v>Fresno</v>
          </cell>
          <cell r="B1759" t="str">
            <v>Nightshift (20-5)</v>
          </cell>
          <cell r="C1759">
            <v>38975</v>
          </cell>
          <cell r="D1759" t="str">
            <v>FA06</v>
          </cell>
          <cell r="F1759" t="str">
            <v>W63</v>
          </cell>
          <cell r="G1759" t="str">
            <v>W63</v>
          </cell>
          <cell r="H1759" t="str">
            <v>ECC</v>
          </cell>
          <cell r="J1759" t="str">
            <v>aq110032w136915348</v>
          </cell>
          <cell r="K1759" t="str">
            <v>gap bet. Housing left to housing front</v>
          </cell>
          <cell r="M1759" t="str">
            <v>CHANGED HOUSING LEFT</v>
          </cell>
          <cell r="P1759" t="str">
            <v>JANICE</v>
          </cell>
          <cell r="R1759" t="str">
            <v>000</v>
          </cell>
          <cell r="S1759" t="str">
            <v>1</v>
          </cell>
          <cell r="T1759" t="str">
            <v>1</v>
          </cell>
        </row>
        <row r="1760">
          <cell r="A1760" t="str">
            <v>Fresno</v>
          </cell>
          <cell r="B1760" t="str">
            <v>Nightshift (20-5)</v>
          </cell>
          <cell r="C1760">
            <v>38975</v>
          </cell>
          <cell r="D1760" t="str">
            <v>FA06</v>
          </cell>
          <cell r="F1760" t="str">
            <v>W63</v>
          </cell>
          <cell r="G1760" t="str">
            <v>W63</v>
          </cell>
          <cell r="H1760" t="str">
            <v>ECC</v>
          </cell>
          <cell r="J1760" t="str">
            <v>aq110032w136915354</v>
          </cell>
          <cell r="K1760" t="str">
            <v>gap bet. Housing left to housing front</v>
          </cell>
          <cell r="M1760" t="str">
            <v>changed housing left</v>
          </cell>
          <cell r="P1760" t="str">
            <v>bhel</v>
          </cell>
          <cell r="R1760" t="str">
            <v>000</v>
          </cell>
          <cell r="S1760" t="str">
            <v>1</v>
          </cell>
          <cell r="T1760" t="str">
            <v>1</v>
          </cell>
        </row>
        <row r="1761">
          <cell r="A1761" t="str">
            <v>Fresno</v>
          </cell>
          <cell r="B1761" t="str">
            <v>Nightshift (20-5)</v>
          </cell>
          <cell r="C1761">
            <v>38975</v>
          </cell>
          <cell r="D1761" t="str">
            <v>FA06</v>
          </cell>
          <cell r="F1761" t="str">
            <v>W63</v>
          </cell>
          <cell r="G1761" t="str">
            <v>W63</v>
          </cell>
          <cell r="H1761" t="str">
            <v>ECC</v>
          </cell>
          <cell r="J1761" t="str">
            <v>aq110032w136915352</v>
          </cell>
          <cell r="K1761" t="str">
            <v>gap bet. Housing left to housing front</v>
          </cell>
          <cell r="M1761" t="str">
            <v>CHANGED HOUSING LEFT</v>
          </cell>
          <cell r="P1761" t="str">
            <v>GERLIE</v>
          </cell>
          <cell r="R1761" t="str">
            <v>000</v>
          </cell>
          <cell r="S1761" t="str">
            <v>1</v>
          </cell>
          <cell r="T1761" t="str">
            <v>1</v>
          </cell>
        </row>
        <row r="1762">
          <cell r="A1762" t="str">
            <v>Azure</v>
          </cell>
          <cell r="B1762" t="str">
            <v>Nightshift (20-5)</v>
          </cell>
          <cell r="C1762">
            <v>38975</v>
          </cell>
          <cell r="D1762" t="str">
            <v>FA02</v>
          </cell>
          <cell r="F1762" t="str">
            <v>W86</v>
          </cell>
          <cell r="G1762" t="str">
            <v>W86</v>
          </cell>
          <cell r="H1762" t="str">
            <v>eib</v>
          </cell>
          <cell r="J1762" t="str">
            <v>aq120031w366915070</v>
          </cell>
          <cell r="K1762" t="str">
            <v>broken dowel of carriage on color block</v>
          </cell>
          <cell r="L1762" t="str">
            <v>broken</v>
          </cell>
          <cell r="M1762" t="str">
            <v>CHANGED CARRIAGE</v>
          </cell>
          <cell r="P1762" t="str">
            <v>LETH</v>
          </cell>
          <cell r="R1762" t="str">
            <v>000</v>
          </cell>
          <cell r="S1762" t="str">
            <v>2</v>
          </cell>
          <cell r="T1762" t="str">
            <v>1</v>
          </cell>
        </row>
        <row r="1763">
          <cell r="A1763" t="str">
            <v>Azure</v>
          </cell>
          <cell r="B1763" t="str">
            <v>Nightshift (20-5)</v>
          </cell>
          <cell r="C1763">
            <v>38975</v>
          </cell>
          <cell r="D1763" t="str">
            <v>FA05</v>
          </cell>
          <cell r="F1763" t="str">
            <v>W84</v>
          </cell>
          <cell r="G1763" t="str">
            <v>W84</v>
          </cell>
          <cell r="H1763" t="str">
            <v>EUL</v>
          </cell>
          <cell r="J1763" t="str">
            <v>aq120031w346915068</v>
          </cell>
          <cell r="K1763" t="str">
            <v>dent on panel assy</v>
          </cell>
          <cell r="L1763" t="str">
            <v>dent</v>
          </cell>
          <cell r="M1763" t="str">
            <v>changed panel left</v>
          </cell>
          <cell r="P1763" t="str">
            <v>gerlie</v>
          </cell>
          <cell r="R1763" t="str">
            <v>000</v>
          </cell>
          <cell r="S1763" t="str">
            <v>2</v>
          </cell>
          <cell r="T1763" t="str">
            <v>1</v>
          </cell>
        </row>
        <row r="1764">
          <cell r="A1764" t="str">
            <v>Fresno</v>
          </cell>
          <cell r="B1764" t="str">
            <v>Nightshift (20-5)</v>
          </cell>
          <cell r="C1764">
            <v>38975</v>
          </cell>
          <cell r="D1764" t="str">
            <v>FA01</v>
          </cell>
          <cell r="F1764" t="str">
            <v>W08</v>
          </cell>
          <cell r="G1764" t="str">
            <v>W58</v>
          </cell>
          <cell r="H1764" t="str">
            <v>EAI LATIN</v>
          </cell>
          <cell r="J1764" t="str">
            <v>aq110032w086915216</v>
          </cell>
          <cell r="K1764" t="str">
            <v>stop printing during bi-d</v>
          </cell>
          <cell r="M1764" t="str">
            <v>10x confirmation good</v>
          </cell>
          <cell r="P1764" t="str">
            <v>panget</v>
          </cell>
          <cell r="R1764" t="str">
            <v>000</v>
          </cell>
          <cell r="S1764" t="str">
            <v>3</v>
          </cell>
          <cell r="T1764" t="str">
            <v>1</v>
          </cell>
        </row>
        <row r="1765">
          <cell r="A1765" t="str">
            <v>Azure</v>
          </cell>
          <cell r="B1765" t="str">
            <v>Nightshift (20-5)</v>
          </cell>
          <cell r="C1765">
            <v>38975</v>
          </cell>
          <cell r="D1765" t="str">
            <v>CA06</v>
          </cell>
          <cell r="F1765" t="str">
            <v>W84</v>
          </cell>
          <cell r="G1765" t="str">
            <v>W84</v>
          </cell>
          <cell r="H1765" t="str">
            <v>EUL</v>
          </cell>
          <cell r="J1765" t="str">
            <v>aq120031w346915082</v>
          </cell>
          <cell r="K1765" t="str">
            <v>dent on stacker assy</v>
          </cell>
          <cell r="L1765" t="str">
            <v>dent</v>
          </cell>
          <cell r="M1765" t="str">
            <v>changed stacker assy</v>
          </cell>
          <cell r="P1765" t="str">
            <v>tin2</v>
          </cell>
          <cell r="R1765" t="str">
            <v>000</v>
          </cell>
          <cell r="S1765" t="str">
            <v>2</v>
          </cell>
          <cell r="T1765" t="str">
            <v>1</v>
          </cell>
        </row>
        <row r="1766">
          <cell r="A1766" t="str">
            <v>Azure</v>
          </cell>
          <cell r="B1766" t="str">
            <v>Nightshift (20-5)</v>
          </cell>
          <cell r="C1766">
            <v>38975</v>
          </cell>
          <cell r="D1766" t="str">
            <v>FA01</v>
          </cell>
          <cell r="F1766" t="str">
            <v>W81</v>
          </cell>
          <cell r="G1766" t="str">
            <v>W81</v>
          </cell>
          <cell r="H1766" t="str">
            <v>EUL</v>
          </cell>
          <cell r="J1766" t="str">
            <v>aq120031w316915053</v>
          </cell>
          <cell r="K1766" t="str">
            <v>unusual sound during discharging</v>
          </cell>
          <cell r="M1766" t="str">
            <v>re install asf</v>
          </cell>
          <cell r="P1766" t="str">
            <v>mel</v>
          </cell>
          <cell r="R1766" t="str">
            <v>000</v>
          </cell>
          <cell r="S1766" t="str">
            <v>3</v>
          </cell>
          <cell r="T1766" t="str">
            <v>1</v>
          </cell>
        </row>
        <row r="1767">
          <cell r="A1767" t="str">
            <v>Fresno</v>
          </cell>
          <cell r="B1767" t="str">
            <v>Nightshift (20-5)</v>
          </cell>
          <cell r="C1767">
            <v>38975</v>
          </cell>
          <cell r="D1767" t="str">
            <v>FA01</v>
          </cell>
          <cell r="F1767" t="str">
            <v>W07</v>
          </cell>
          <cell r="G1767" t="str">
            <v>W57</v>
          </cell>
          <cell r="H1767" t="str">
            <v>EUL</v>
          </cell>
          <cell r="J1767" t="str">
            <v>aq110032w076915088</v>
          </cell>
          <cell r="K1767" t="str">
            <v>unusual sound during discharging</v>
          </cell>
          <cell r="M1767" t="str">
            <v>changed board assy encoder pf</v>
          </cell>
          <cell r="P1767" t="str">
            <v>janice</v>
          </cell>
          <cell r="R1767" t="str">
            <v>000</v>
          </cell>
          <cell r="S1767" t="str">
            <v>1</v>
          </cell>
          <cell r="T1767" t="str">
            <v>1</v>
          </cell>
        </row>
        <row r="1768">
          <cell r="A1768" t="str">
            <v>Fresno</v>
          </cell>
          <cell r="B1768" t="str">
            <v>Nightshift (20-5)</v>
          </cell>
          <cell r="C1768">
            <v>38975</v>
          </cell>
          <cell r="D1768" t="str">
            <v>CA06</v>
          </cell>
          <cell r="F1768" t="str">
            <v>W07</v>
          </cell>
          <cell r="G1768" t="str">
            <v>W57</v>
          </cell>
          <cell r="H1768" t="str">
            <v>EUL</v>
          </cell>
          <cell r="J1768" t="str">
            <v>aq110032w076915079</v>
          </cell>
          <cell r="K1768" t="str">
            <v>unusual sound during 1st power on</v>
          </cell>
          <cell r="M1768" t="str">
            <v>re install board assy encoder pf</v>
          </cell>
          <cell r="P1768" t="str">
            <v>bhel</v>
          </cell>
          <cell r="R1768" t="str">
            <v>900</v>
          </cell>
          <cell r="S1768" t="str">
            <v>3</v>
          </cell>
          <cell r="T1768" t="str">
            <v>1</v>
          </cell>
        </row>
        <row r="1769">
          <cell r="A1769" t="str">
            <v>Fresno</v>
          </cell>
          <cell r="B1769" t="str">
            <v>Nightshift (20-5)</v>
          </cell>
          <cell r="C1769">
            <v>38975</v>
          </cell>
          <cell r="D1769" t="str">
            <v>FA01</v>
          </cell>
          <cell r="F1769" t="str">
            <v>W40</v>
          </cell>
          <cell r="G1769" t="str">
            <v>W90</v>
          </cell>
          <cell r="H1769" t="str">
            <v>EAI</v>
          </cell>
          <cell r="J1769" t="str">
            <v>aq120031w406916053</v>
          </cell>
          <cell r="K1769" t="str">
            <v>unusual sound during 1st power on</v>
          </cell>
          <cell r="M1769" t="str">
            <v>confirmed good upon loading of paper</v>
          </cell>
          <cell r="P1769" t="str">
            <v>bhel</v>
          </cell>
          <cell r="R1769" t="str">
            <v>000</v>
          </cell>
          <cell r="S1769" t="str">
            <v>3</v>
          </cell>
          <cell r="T1769" t="str">
            <v>1</v>
          </cell>
        </row>
        <row r="1770">
          <cell r="A1770" t="str">
            <v>Azure</v>
          </cell>
          <cell r="B1770" t="str">
            <v>Nightshift (20-5)</v>
          </cell>
          <cell r="C1770">
            <v>38975</v>
          </cell>
          <cell r="D1770" t="str">
            <v>FA04</v>
          </cell>
          <cell r="F1770" t="str">
            <v>W90</v>
          </cell>
          <cell r="G1770" t="str">
            <v>W90</v>
          </cell>
          <cell r="H1770" t="str">
            <v>EAI</v>
          </cell>
          <cell r="J1770" t="str">
            <v>aq120031w406916055</v>
          </cell>
          <cell r="K1770" t="str">
            <v>ies end sensor check ng</v>
          </cell>
          <cell r="M1770" t="str">
            <v>re install csic</v>
          </cell>
          <cell r="P1770" t="str">
            <v>RIZA FABIAN</v>
          </cell>
          <cell r="R1770" t="str">
            <v>000</v>
          </cell>
          <cell r="S1770" t="str">
            <v>3</v>
          </cell>
          <cell r="T1770" t="str">
            <v>1</v>
          </cell>
        </row>
        <row r="1771">
          <cell r="A1771" t="str">
            <v>Azure</v>
          </cell>
          <cell r="B1771" t="str">
            <v>Nightshift (20-5)</v>
          </cell>
          <cell r="C1771">
            <v>38975</v>
          </cell>
          <cell r="D1771" t="str">
            <v>FA04</v>
          </cell>
          <cell r="F1771" t="str">
            <v>W90</v>
          </cell>
          <cell r="G1771" t="str">
            <v>W90</v>
          </cell>
          <cell r="H1771" t="str">
            <v>EAI</v>
          </cell>
          <cell r="J1771" t="str">
            <v>aq120031w406916058</v>
          </cell>
          <cell r="K1771" t="str">
            <v>ies end sensor check ng</v>
          </cell>
          <cell r="M1771" t="str">
            <v>10x confirmation good</v>
          </cell>
          <cell r="P1771" t="str">
            <v>RIZA FABIAN</v>
          </cell>
          <cell r="R1771" t="str">
            <v>000</v>
          </cell>
          <cell r="S1771" t="str">
            <v>3</v>
          </cell>
          <cell r="T1771" t="str">
            <v>1</v>
          </cell>
        </row>
        <row r="1772">
          <cell r="A1772" t="str">
            <v>Azure</v>
          </cell>
          <cell r="B1772" t="str">
            <v>Nightshift (20-5)</v>
          </cell>
          <cell r="C1772">
            <v>38975</v>
          </cell>
          <cell r="D1772" t="str">
            <v>FA04</v>
          </cell>
          <cell r="F1772" t="str">
            <v>W90</v>
          </cell>
          <cell r="G1772" t="str">
            <v>W90</v>
          </cell>
          <cell r="H1772" t="str">
            <v>EAI</v>
          </cell>
          <cell r="J1772" t="str">
            <v>aq120031w406916057</v>
          </cell>
          <cell r="K1772" t="str">
            <v>ies end sensor check ng</v>
          </cell>
          <cell r="M1772" t="str">
            <v>10X POWER ON &amp; OFF GOOD</v>
          </cell>
          <cell r="P1772" t="str">
            <v>LIZA</v>
          </cell>
          <cell r="R1772" t="str">
            <v>000</v>
          </cell>
          <cell r="S1772" t="str">
            <v>3</v>
          </cell>
          <cell r="T1772" t="str">
            <v>1</v>
          </cell>
        </row>
        <row r="1773">
          <cell r="A1773" t="str">
            <v>Azure</v>
          </cell>
          <cell r="B1773" t="str">
            <v>Nightshift (20-5)</v>
          </cell>
          <cell r="C1773">
            <v>38975</v>
          </cell>
          <cell r="D1773" t="str">
            <v>FA04</v>
          </cell>
          <cell r="F1773" t="str">
            <v>W90</v>
          </cell>
          <cell r="G1773" t="str">
            <v>W90</v>
          </cell>
          <cell r="H1773" t="str">
            <v>EAI</v>
          </cell>
          <cell r="J1773" t="str">
            <v>aq120031w406915098</v>
          </cell>
          <cell r="K1773" t="str">
            <v>ies end sensor check ng</v>
          </cell>
          <cell r="M1773" t="str">
            <v>10x confirmation good</v>
          </cell>
          <cell r="P1773" t="str">
            <v>liza</v>
          </cell>
          <cell r="R1773" t="str">
            <v>000</v>
          </cell>
          <cell r="S1773" t="str">
            <v>3</v>
          </cell>
          <cell r="T1773" t="str">
            <v>1</v>
          </cell>
        </row>
        <row r="1774">
          <cell r="A1774" t="str">
            <v>Fresno</v>
          </cell>
          <cell r="B1774" t="str">
            <v>Nightshift (20-5)</v>
          </cell>
          <cell r="C1774">
            <v>38975</v>
          </cell>
          <cell r="D1774" t="str">
            <v>CA06</v>
          </cell>
          <cell r="F1774" t="str">
            <v>W57</v>
          </cell>
          <cell r="G1774" t="str">
            <v>W57</v>
          </cell>
          <cell r="H1774" t="str">
            <v>EUL</v>
          </cell>
          <cell r="J1774" t="str">
            <v>aq110032w076915108</v>
          </cell>
          <cell r="K1774" t="str">
            <v>unusual sound during 1st power on</v>
          </cell>
          <cell r="M1774" t="str">
            <v>changed scale pf</v>
          </cell>
          <cell r="P1774" t="str">
            <v>vivian</v>
          </cell>
          <cell r="R1774" t="str">
            <v>000</v>
          </cell>
          <cell r="S1774" t="str">
            <v>1</v>
          </cell>
          <cell r="T1774" t="str">
            <v>1</v>
          </cell>
        </row>
        <row r="1775">
          <cell r="A1775" t="str">
            <v>Fresno</v>
          </cell>
          <cell r="B1775" t="str">
            <v>Dayshift (8-17)</v>
          </cell>
          <cell r="C1775">
            <v>38975</v>
          </cell>
          <cell r="D1775" t="str">
            <v>CA06</v>
          </cell>
          <cell r="F1775" t="str">
            <v>W07</v>
          </cell>
          <cell r="G1775" t="str">
            <v>W07</v>
          </cell>
          <cell r="H1775" t="str">
            <v>EUL</v>
          </cell>
          <cell r="J1775" t="str">
            <v>aq110032w176914415</v>
          </cell>
          <cell r="K1775" t="str">
            <v>fatal error during power on 3ch=71</v>
          </cell>
          <cell r="M1775" t="str">
            <v>re install apg</v>
          </cell>
          <cell r="P1775" t="str">
            <v>mel</v>
          </cell>
          <cell r="R1775" t="str">
            <v>000</v>
          </cell>
          <cell r="S1775" t="str">
            <v>3</v>
          </cell>
          <cell r="T1775" t="str">
            <v>1</v>
          </cell>
        </row>
        <row r="1776">
          <cell r="A1776" t="str">
            <v>Azure</v>
          </cell>
          <cell r="B1776" t="str">
            <v>Nightshift (20-5)</v>
          </cell>
          <cell r="C1776">
            <v>38975</v>
          </cell>
          <cell r="D1776" t="str">
            <v>FA01</v>
          </cell>
          <cell r="F1776" t="str">
            <v>W86</v>
          </cell>
          <cell r="G1776" t="str">
            <v>W86</v>
          </cell>
          <cell r="H1776" t="str">
            <v>EIB</v>
          </cell>
          <cell r="J1776" t="str">
            <v>AQ120031W366915073</v>
          </cell>
          <cell r="K1776" t="str">
            <v>INCOMPLETE EJECTION OF CDR TRAY</v>
          </cell>
          <cell r="M1776" t="str">
            <v>10x confirmation good</v>
          </cell>
          <cell r="P1776" t="str">
            <v>panget</v>
          </cell>
          <cell r="R1776" t="str">
            <v>000</v>
          </cell>
          <cell r="S1776" t="str">
            <v>3</v>
          </cell>
          <cell r="T1776" t="str">
            <v>1</v>
          </cell>
        </row>
        <row r="1777">
          <cell r="A1777" t="str">
            <v>Fresno</v>
          </cell>
          <cell r="B1777" t="str">
            <v>Nightshift (20-5)</v>
          </cell>
          <cell r="C1777">
            <v>38975</v>
          </cell>
          <cell r="D1777" t="str">
            <v>FA01</v>
          </cell>
          <cell r="F1777" t="str">
            <v>W68</v>
          </cell>
          <cell r="G1777" t="str">
            <v>W68</v>
          </cell>
          <cell r="H1777" t="str">
            <v>EDG</v>
          </cell>
          <cell r="J1777" t="str">
            <v>AQ110032W186915273</v>
          </cell>
          <cell r="K1777" t="str">
            <v>NG EJ ADJUST</v>
          </cell>
          <cell r="M1777" t="str">
            <v>adjust ej</v>
          </cell>
          <cell r="P1777" t="str">
            <v>maricel</v>
          </cell>
          <cell r="R1777" t="str">
            <v>000</v>
          </cell>
          <cell r="S1777" t="str">
            <v>3</v>
          </cell>
          <cell r="T1777" t="str">
            <v>1</v>
          </cell>
        </row>
        <row r="1778">
          <cell r="A1778" t="str">
            <v>Fresno</v>
          </cell>
          <cell r="B1778" t="str">
            <v>Nightshift (20-5)</v>
          </cell>
          <cell r="C1778">
            <v>38975</v>
          </cell>
          <cell r="D1778" t="str">
            <v>FA01</v>
          </cell>
          <cell r="F1778" t="str">
            <v>W68</v>
          </cell>
          <cell r="G1778" t="str">
            <v>W68</v>
          </cell>
          <cell r="H1778" t="str">
            <v>EDG</v>
          </cell>
          <cell r="J1778" t="str">
            <v>AQ110032W186915271</v>
          </cell>
          <cell r="K1778" t="str">
            <v>STOP PRINTING DURING BI-D</v>
          </cell>
          <cell r="M1778" t="str">
            <v>ndf</v>
          </cell>
          <cell r="P1778" t="str">
            <v>odeth</v>
          </cell>
          <cell r="R1778" t="str">
            <v>000</v>
          </cell>
          <cell r="S1778" t="str">
            <v>3</v>
          </cell>
          <cell r="T1778" t="str">
            <v>1</v>
          </cell>
        </row>
        <row r="1779">
          <cell r="A1779" t="str">
            <v>Azure</v>
          </cell>
          <cell r="B1779" t="str">
            <v>Nightshift (20-5)</v>
          </cell>
          <cell r="C1779">
            <v>38975</v>
          </cell>
          <cell r="D1779" t="str">
            <v>FA01</v>
          </cell>
          <cell r="F1779" t="str">
            <v>W90</v>
          </cell>
          <cell r="G1779" t="str">
            <v>W90</v>
          </cell>
          <cell r="H1779" t="str">
            <v>EAI</v>
          </cell>
          <cell r="J1779" t="str">
            <v>AQ120031W406916070</v>
          </cell>
          <cell r="K1779" t="str">
            <v>NO PRINTING RESULT</v>
          </cell>
          <cell r="M1779" t="str">
            <v>changed mcb &amp; cable head</v>
          </cell>
          <cell r="P1779" t="str">
            <v>johna</v>
          </cell>
          <cell r="R1779" t="str">
            <v>000</v>
          </cell>
          <cell r="S1779">
            <v>3</v>
          </cell>
          <cell r="T1779" t="str">
            <v>1</v>
          </cell>
        </row>
        <row r="1780">
          <cell r="A1780" t="str">
            <v>Fresno</v>
          </cell>
          <cell r="B1780" t="str">
            <v>Nightshift (20-5)</v>
          </cell>
          <cell r="C1780">
            <v>38975</v>
          </cell>
          <cell r="D1780" t="str">
            <v>FA01</v>
          </cell>
          <cell r="F1780" t="str">
            <v>W61</v>
          </cell>
          <cell r="G1780" t="str">
            <v>W61</v>
          </cell>
          <cell r="H1780" t="str">
            <v>EDG</v>
          </cell>
          <cell r="J1780" t="str">
            <v>AQ110032W216915264</v>
          </cell>
          <cell r="K1780" t="str">
            <v>ADJUST VALUE RANGE OVER</v>
          </cell>
          <cell r="M1780" t="str">
            <v>re install printhead</v>
          </cell>
          <cell r="P1780" t="str">
            <v>gerlie</v>
          </cell>
          <cell r="R1780" t="str">
            <v>000</v>
          </cell>
          <cell r="S1780" t="str">
            <v>3</v>
          </cell>
          <cell r="T1780" t="str">
            <v>1</v>
          </cell>
        </row>
        <row r="1781">
          <cell r="A1781" t="str">
            <v>Fresno</v>
          </cell>
          <cell r="B1781" t="str">
            <v>Nightshift (20-5)</v>
          </cell>
          <cell r="C1781">
            <v>38975</v>
          </cell>
          <cell r="D1781" t="str">
            <v>FA01</v>
          </cell>
          <cell r="F1781" t="str">
            <v>W61</v>
          </cell>
          <cell r="G1781" t="str">
            <v>W61</v>
          </cell>
          <cell r="H1781" t="str">
            <v>EDG</v>
          </cell>
          <cell r="J1781" t="str">
            <v>AQ110032W216915231</v>
          </cell>
          <cell r="K1781" t="str">
            <v>ADJUST VALUE RANGE OVER</v>
          </cell>
          <cell r="M1781" t="str">
            <v>re install printhead</v>
          </cell>
          <cell r="P1781" t="str">
            <v>gerlie</v>
          </cell>
          <cell r="R1781" t="str">
            <v>000</v>
          </cell>
          <cell r="S1781" t="str">
            <v>3</v>
          </cell>
          <cell r="T1781" t="str">
            <v>1</v>
          </cell>
        </row>
        <row r="1782">
          <cell r="A1782" t="str">
            <v>Fresno</v>
          </cell>
          <cell r="B1782" t="str">
            <v>Nightshift (20-5)</v>
          </cell>
          <cell r="C1782">
            <v>38975</v>
          </cell>
          <cell r="D1782" t="str">
            <v>FA03</v>
          </cell>
          <cell r="F1782" t="str">
            <v>W82</v>
          </cell>
          <cell r="G1782" t="str">
            <v>W82</v>
          </cell>
          <cell r="H1782" t="str">
            <v>EUL</v>
          </cell>
          <cell r="J1782" t="str">
            <v>AQ120031W326915049</v>
          </cell>
          <cell r="K1782" t="str">
            <v>CONFIRMATION OF POWDER AT BOARD ASSY ENCODER</v>
          </cell>
          <cell r="M1782" t="str">
            <v>RE INSTALL BOARD ASSY ENCODER</v>
          </cell>
          <cell r="P1782" t="str">
            <v>VIVIAN</v>
          </cell>
          <cell r="R1782" t="str">
            <v>000</v>
          </cell>
          <cell r="S1782" t="str">
            <v>1</v>
          </cell>
          <cell r="T1782" t="str">
            <v>1</v>
          </cell>
        </row>
        <row r="1783">
          <cell r="A1783" t="str">
            <v>Fresno</v>
          </cell>
          <cell r="B1783" t="str">
            <v>Nightshift (20-5)</v>
          </cell>
          <cell r="C1783">
            <v>38975</v>
          </cell>
          <cell r="D1783" t="str">
            <v>FA04</v>
          </cell>
          <cell r="F1783" t="str">
            <v>W69</v>
          </cell>
          <cell r="G1783" t="str">
            <v>W69</v>
          </cell>
          <cell r="H1783" t="str">
            <v>EHC</v>
          </cell>
          <cell r="J1783" t="str">
            <v>aq110022w196916013</v>
          </cell>
          <cell r="K1783" t="str">
            <v>mismatch customer setting</v>
          </cell>
          <cell r="M1783" t="str">
            <v>re discharged</v>
          </cell>
          <cell r="P1783" t="str">
            <v>odeth</v>
          </cell>
          <cell r="R1783" t="str">
            <v>000</v>
          </cell>
          <cell r="S1783" t="str">
            <v>3</v>
          </cell>
          <cell r="T1783" t="str">
            <v>1</v>
          </cell>
        </row>
        <row r="1784">
          <cell r="A1784" t="str">
            <v>Fresno</v>
          </cell>
          <cell r="B1784" t="str">
            <v>Nightshift (20-5)</v>
          </cell>
          <cell r="C1784">
            <v>38975</v>
          </cell>
          <cell r="D1784" t="str">
            <v>FA01</v>
          </cell>
          <cell r="F1784" t="str">
            <v>W68</v>
          </cell>
          <cell r="G1784" t="str">
            <v>W68</v>
          </cell>
          <cell r="H1784" t="str">
            <v>EDG</v>
          </cell>
          <cell r="J1784" t="str">
            <v>aq110032w186915277</v>
          </cell>
          <cell r="K1784" t="str">
            <v>abnormal printing</v>
          </cell>
          <cell r="M1784" t="str">
            <v>confirmed good</v>
          </cell>
          <cell r="P1784" t="str">
            <v>s' ace &amp; m' grace</v>
          </cell>
          <cell r="R1784" t="str">
            <v>000</v>
          </cell>
          <cell r="S1784" t="str">
            <v>3</v>
          </cell>
          <cell r="T1784" t="str">
            <v>1</v>
          </cell>
        </row>
        <row r="1785">
          <cell r="A1785" t="str">
            <v>Fresno</v>
          </cell>
          <cell r="B1785" t="str">
            <v>Nightshift (20-5)</v>
          </cell>
          <cell r="C1785">
            <v>38975</v>
          </cell>
          <cell r="D1785" t="str">
            <v>FA01</v>
          </cell>
          <cell r="F1785" t="str">
            <v>W61</v>
          </cell>
          <cell r="G1785" t="str">
            <v>W61</v>
          </cell>
          <cell r="H1785" t="str">
            <v>EDG</v>
          </cell>
          <cell r="J1785" t="str">
            <v>aq110032w216915265</v>
          </cell>
          <cell r="K1785" t="str">
            <v>no detection of cdr during printing</v>
          </cell>
          <cell r="M1785" t="str">
            <v>changed detector guide cdr</v>
          </cell>
          <cell r="P1785" t="str">
            <v>liza</v>
          </cell>
          <cell r="R1785" t="str">
            <v>000</v>
          </cell>
          <cell r="S1785" t="str">
            <v>1</v>
          </cell>
          <cell r="T1785" t="str">
            <v>1</v>
          </cell>
        </row>
        <row r="1786">
          <cell r="A1786" t="str">
            <v>Fresno</v>
          </cell>
          <cell r="B1786" t="str">
            <v>Nightshift (20-5)</v>
          </cell>
          <cell r="C1786">
            <v>38975</v>
          </cell>
          <cell r="D1786" t="str">
            <v>FA01</v>
          </cell>
          <cell r="F1786" t="str">
            <v>W58</v>
          </cell>
          <cell r="G1786" t="str">
            <v>W58</v>
          </cell>
          <cell r="H1786" t="str">
            <v>EAI LATIN</v>
          </cell>
          <cell r="J1786" t="str">
            <v>aq110032w086915293</v>
          </cell>
          <cell r="K1786" t="str">
            <v>incomplete ejection</v>
          </cell>
          <cell r="M1786" t="str">
            <v>30x confirmation good</v>
          </cell>
          <cell r="P1786" t="str">
            <v>lonel</v>
          </cell>
          <cell r="R1786" t="str">
            <v>000</v>
          </cell>
          <cell r="S1786" t="str">
            <v>3</v>
          </cell>
          <cell r="T1786" t="str">
            <v>1</v>
          </cell>
        </row>
        <row r="1787">
          <cell r="A1787" t="str">
            <v>Fresno</v>
          </cell>
          <cell r="B1787" t="str">
            <v>Nightshift (20-5)</v>
          </cell>
          <cell r="C1787">
            <v>38975</v>
          </cell>
          <cell r="D1787" t="str">
            <v>FA01</v>
          </cell>
          <cell r="F1787" t="str">
            <v>W70</v>
          </cell>
          <cell r="G1787" t="str">
            <v>W70</v>
          </cell>
          <cell r="H1787" t="str">
            <v>fa01</v>
          </cell>
          <cell r="J1787" t="str">
            <v>aq110032w206915132</v>
          </cell>
          <cell r="K1787" t="str">
            <v>continous rotation of pf roller during power on</v>
          </cell>
          <cell r="M1787" t="str">
            <v>10x power on &amp; off good</v>
          </cell>
          <cell r="P1787" t="str">
            <v>maricel</v>
          </cell>
          <cell r="R1787" t="str">
            <v>000</v>
          </cell>
          <cell r="S1787" t="str">
            <v>3</v>
          </cell>
          <cell r="T1787" t="str">
            <v>1</v>
          </cell>
        </row>
        <row r="1788">
          <cell r="A1788" t="str">
            <v>Azure</v>
          </cell>
          <cell r="B1788" t="str">
            <v>Nightshift (20-5)</v>
          </cell>
          <cell r="C1788">
            <v>38975</v>
          </cell>
          <cell r="D1788" t="str">
            <v>CA02</v>
          </cell>
          <cell r="F1788" t="str">
            <v>W83</v>
          </cell>
          <cell r="G1788" t="str">
            <v>W83</v>
          </cell>
          <cell r="H1788" t="str">
            <v>EUL</v>
          </cell>
          <cell r="J1788" t="str">
            <v>aq120031w336915080</v>
          </cell>
          <cell r="K1788" t="str">
            <v>hard to pg</v>
          </cell>
          <cell r="M1788" t="str">
            <v>re pg</v>
          </cell>
          <cell r="P1788" t="str">
            <v>bhel</v>
          </cell>
          <cell r="R1788" t="str">
            <v>000</v>
          </cell>
          <cell r="S1788" t="str">
            <v>3</v>
          </cell>
          <cell r="T1788" t="str">
            <v>1</v>
          </cell>
        </row>
        <row r="1789">
          <cell r="A1789" t="str">
            <v>Fresno</v>
          </cell>
          <cell r="B1789" t="str">
            <v>Nightshift (20-5)</v>
          </cell>
          <cell r="C1789">
            <v>38975</v>
          </cell>
          <cell r="D1789" t="str">
            <v>PA01</v>
          </cell>
          <cell r="F1789" t="str">
            <v>W12</v>
          </cell>
          <cell r="G1789" t="str">
            <v>W62</v>
          </cell>
          <cell r="H1789" t="str">
            <v>EAI</v>
          </cell>
          <cell r="J1789" t="str">
            <v>aq110032w126915301</v>
          </cell>
          <cell r="K1789" t="str">
            <v>mismatch serial</v>
          </cell>
          <cell r="M1789" t="str">
            <v>changed serial</v>
          </cell>
          <cell r="P1789" t="str">
            <v>line</v>
          </cell>
          <cell r="R1789" t="str">
            <v>000</v>
          </cell>
          <cell r="S1789" t="str">
            <v>1</v>
          </cell>
          <cell r="T1789" t="str">
            <v>1</v>
          </cell>
        </row>
        <row r="1790">
          <cell r="A1790" t="str">
            <v>Fresno</v>
          </cell>
          <cell r="B1790" t="str">
            <v>Nightshift (20-5)</v>
          </cell>
          <cell r="C1790">
            <v>38975</v>
          </cell>
          <cell r="D1790" t="str">
            <v>FA01</v>
          </cell>
          <cell r="F1790" t="str">
            <v>W63</v>
          </cell>
          <cell r="G1790" t="str">
            <v>W63</v>
          </cell>
          <cell r="H1790" t="str">
            <v>ECC</v>
          </cell>
          <cell r="J1790" t="str">
            <v>aq110032w136916050</v>
          </cell>
          <cell r="K1790" t="str">
            <v>over range during head adjustment</v>
          </cell>
          <cell r="R1790" t="str">
            <v>000</v>
          </cell>
          <cell r="S1790" t="str">
            <v>1</v>
          </cell>
          <cell r="T1790" t="str">
            <v>1</v>
          </cell>
        </row>
        <row r="1791">
          <cell r="A1791" t="str">
            <v>Azure</v>
          </cell>
          <cell r="B1791" t="str">
            <v>Nightshift (20-5)</v>
          </cell>
          <cell r="C1791">
            <v>38975</v>
          </cell>
          <cell r="D1791" t="str">
            <v>FA01</v>
          </cell>
          <cell r="F1791" t="str">
            <v>W84</v>
          </cell>
          <cell r="G1791" t="str">
            <v>W84</v>
          </cell>
          <cell r="H1791" t="str">
            <v>EUL</v>
          </cell>
          <cell r="J1791" t="str">
            <v>aq120031w346915105</v>
          </cell>
          <cell r="K1791" t="str">
            <v>unusual sound during discharging</v>
          </cell>
          <cell r="M1791" t="str">
            <v>re install asf</v>
          </cell>
          <cell r="P1791" t="str">
            <v>joan</v>
          </cell>
          <cell r="R1791" t="str">
            <v>000</v>
          </cell>
          <cell r="S1791" t="str">
            <v>3</v>
          </cell>
          <cell r="T1791" t="str">
            <v>1</v>
          </cell>
        </row>
        <row r="1792">
          <cell r="A1792" t="str">
            <v>Azure</v>
          </cell>
          <cell r="B1792" t="str">
            <v>Nightshift (20-5)</v>
          </cell>
          <cell r="C1792">
            <v>38975</v>
          </cell>
          <cell r="D1792" t="str">
            <v>FA01</v>
          </cell>
          <cell r="F1792" t="str">
            <v>W87</v>
          </cell>
          <cell r="G1792" t="str">
            <v>W87</v>
          </cell>
          <cell r="H1792" t="str">
            <v>euro c.</v>
          </cell>
          <cell r="J1792" t="str">
            <v>aq120031w376915032</v>
          </cell>
          <cell r="K1792" t="str">
            <v>unusual sound during ink charging</v>
          </cell>
          <cell r="M1792" t="str">
            <v>RE INSTALL ASF</v>
          </cell>
          <cell r="P1792" t="str">
            <v>MEL</v>
          </cell>
          <cell r="R1792" t="str">
            <v>000</v>
          </cell>
          <cell r="S1792" t="str">
            <v>3</v>
          </cell>
          <cell r="T1792" t="str">
            <v>1</v>
          </cell>
        </row>
        <row r="1793">
          <cell r="A1793" t="str">
            <v>Fresno</v>
          </cell>
          <cell r="B1793" t="str">
            <v>Nightshift (20-5)</v>
          </cell>
          <cell r="C1793">
            <v>38975</v>
          </cell>
          <cell r="D1793" t="str">
            <v>CA06</v>
          </cell>
          <cell r="F1793" t="str">
            <v>W58</v>
          </cell>
          <cell r="G1793" t="str">
            <v>W58</v>
          </cell>
          <cell r="H1793" t="str">
            <v>EAI LATIN</v>
          </cell>
          <cell r="J1793" t="str">
            <v>aq110032w086915292</v>
          </cell>
          <cell r="K1793" t="str">
            <v>unusual sound during power on (dent on spur gear 53 pf)</v>
          </cell>
          <cell r="L1793" t="str">
            <v>dent</v>
          </cell>
          <cell r="M1793" t="str">
            <v>changed spur gear 53 pf</v>
          </cell>
          <cell r="P1793" t="str">
            <v>bhel</v>
          </cell>
          <cell r="R1793" t="str">
            <v>000</v>
          </cell>
          <cell r="S1793" t="str">
            <v>2</v>
          </cell>
          <cell r="T1793" t="str">
            <v>1</v>
          </cell>
        </row>
        <row r="1794">
          <cell r="A1794" t="str">
            <v>Fresno</v>
          </cell>
          <cell r="B1794" t="str">
            <v>Nightshift (20-5)</v>
          </cell>
          <cell r="C1794">
            <v>38975</v>
          </cell>
          <cell r="D1794" t="str">
            <v>FA01</v>
          </cell>
          <cell r="F1794" t="str">
            <v>W17</v>
          </cell>
          <cell r="G1794" t="str">
            <v>W67</v>
          </cell>
          <cell r="H1794" t="str">
            <v>EUL</v>
          </cell>
          <cell r="J1794" t="str">
            <v>aq110032w176914418</v>
          </cell>
          <cell r="K1794" t="str">
            <v>ng ej adjust</v>
          </cell>
          <cell r="M1794" t="str">
            <v>changed frame ej</v>
          </cell>
          <cell r="P1794" t="str">
            <v>ella</v>
          </cell>
          <cell r="Q1794" t="str">
            <v>back to line</v>
          </cell>
          <cell r="R1794" t="str">
            <v>000</v>
          </cell>
          <cell r="S1794" t="str">
            <v>1</v>
          </cell>
          <cell r="T1794" t="str">
            <v>1</v>
          </cell>
        </row>
        <row r="1795">
          <cell r="A1795" t="str">
            <v>Fresno</v>
          </cell>
          <cell r="B1795" t="str">
            <v>Nightshift (20-5)</v>
          </cell>
          <cell r="C1795">
            <v>38975</v>
          </cell>
          <cell r="D1795" t="str">
            <v>FA01</v>
          </cell>
          <cell r="F1795" t="str">
            <v>W07</v>
          </cell>
          <cell r="G1795" t="str">
            <v>W57</v>
          </cell>
          <cell r="H1795" t="str">
            <v>EUL</v>
          </cell>
          <cell r="J1795" t="str">
            <v>aq110032w076915092</v>
          </cell>
          <cell r="K1795" t="str">
            <v>unusual sound during 1st power on</v>
          </cell>
          <cell r="M1795" t="str">
            <v>RE SCREW BOARD ASSY ENCODER</v>
          </cell>
          <cell r="P1795" t="str">
            <v>VIVIAN</v>
          </cell>
          <cell r="R1795" t="str">
            <v>000</v>
          </cell>
          <cell r="S1795" t="str">
            <v>3</v>
          </cell>
          <cell r="T1795" t="str">
            <v>1</v>
          </cell>
        </row>
        <row r="1796">
          <cell r="A1796" t="str">
            <v>Fresno</v>
          </cell>
          <cell r="B1796" t="str">
            <v>Nightshift (20-5)</v>
          </cell>
          <cell r="C1796">
            <v>38975</v>
          </cell>
          <cell r="D1796" t="str">
            <v>FA06</v>
          </cell>
          <cell r="F1796" t="str">
            <v>W07</v>
          </cell>
          <cell r="G1796" t="str">
            <v>W57</v>
          </cell>
          <cell r="H1796" t="str">
            <v>EUL</v>
          </cell>
          <cell r="J1796" t="str">
            <v>aq110032w076915027</v>
          </cell>
          <cell r="K1796" t="str">
            <v>missing pad stacker</v>
          </cell>
          <cell r="L1796" t="str">
            <v>missing</v>
          </cell>
          <cell r="M1796" t="str">
            <v>attached pad stacker</v>
          </cell>
          <cell r="P1796" t="str">
            <v>line</v>
          </cell>
          <cell r="R1796" t="str">
            <v>000</v>
          </cell>
          <cell r="S1796" t="str">
            <v>2</v>
          </cell>
          <cell r="T1796" t="str">
            <v>1</v>
          </cell>
        </row>
        <row r="1797">
          <cell r="A1797" t="str">
            <v>Fresno</v>
          </cell>
          <cell r="B1797" t="str">
            <v>Nightshift (20-5)</v>
          </cell>
          <cell r="C1797">
            <v>38975</v>
          </cell>
          <cell r="D1797" t="str">
            <v>FA01</v>
          </cell>
          <cell r="F1797" t="str">
            <v>W63</v>
          </cell>
          <cell r="G1797" t="str">
            <v>W63</v>
          </cell>
          <cell r="H1797" t="str">
            <v>ECC</v>
          </cell>
          <cell r="J1797" t="str">
            <v>aq110032w136916057</v>
          </cell>
          <cell r="K1797" t="str">
            <v>no detection of cdr tray</v>
          </cell>
          <cell r="M1797" t="str">
            <v>changed detector guide cdr</v>
          </cell>
          <cell r="P1797" t="str">
            <v>liza</v>
          </cell>
          <cell r="R1797" t="str">
            <v>000</v>
          </cell>
          <cell r="S1797" t="str">
            <v>1</v>
          </cell>
          <cell r="T1797" t="str">
            <v>1</v>
          </cell>
        </row>
        <row r="1798">
          <cell r="A1798" t="str">
            <v>Fresno</v>
          </cell>
          <cell r="B1798" t="str">
            <v>Nightshift (20-5)</v>
          </cell>
          <cell r="C1798">
            <v>38975</v>
          </cell>
          <cell r="D1798" t="str">
            <v>FA01</v>
          </cell>
          <cell r="F1798" t="str">
            <v>W63</v>
          </cell>
          <cell r="G1798" t="str">
            <v>W63</v>
          </cell>
          <cell r="H1798" t="str">
            <v>ECC</v>
          </cell>
          <cell r="J1798" t="str">
            <v>aq110032w136916065</v>
          </cell>
          <cell r="K1798" t="str">
            <v>unusual sound during ink charging</v>
          </cell>
          <cell r="M1798" t="str">
            <v>changed spur gear 26.5</v>
          </cell>
          <cell r="P1798" t="str">
            <v>vivian</v>
          </cell>
          <cell r="R1798" t="str">
            <v>000</v>
          </cell>
          <cell r="S1798" t="str">
            <v>1</v>
          </cell>
          <cell r="T1798" t="str">
            <v>1</v>
          </cell>
        </row>
        <row r="1799">
          <cell r="A1799" t="str">
            <v>Fresno</v>
          </cell>
          <cell r="B1799" t="str">
            <v>Dayshift (8-17)</v>
          </cell>
          <cell r="C1799">
            <v>38975</v>
          </cell>
          <cell r="D1799" t="str">
            <v>MA05</v>
          </cell>
          <cell r="F1799" t="str">
            <v>W07</v>
          </cell>
          <cell r="G1799" t="str">
            <v>W07</v>
          </cell>
          <cell r="H1799" t="str">
            <v>EUL</v>
          </cell>
          <cell r="J1799" t="str">
            <v>aq110032w076915087</v>
          </cell>
          <cell r="K1799" t="str">
            <v>loosethread apg to frame main</v>
          </cell>
          <cell r="M1799" t="str">
            <v>dis assy</v>
          </cell>
          <cell r="P1799" t="str">
            <v>leth</v>
          </cell>
          <cell r="R1799" t="str">
            <v>000</v>
          </cell>
          <cell r="S1799" t="str">
            <v>1</v>
          </cell>
          <cell r="T1799" t="str">
            <v>1</v>
          </cell>
        </row>
        <row r="1800">
          <cell r="A1800" t="str">
            <v>Fresno</v>
          </cell>
          <cell r="B1800" t="str">
            <v>Dayshift (8-17)</v>
          </cell>
          <cell r="C1800">
            <v>38975</v>
          </cell>
          <cell r="D1800" t="str">
            <v>MA03</v>
          </cell>
          <cell r="F1800" t="str">
            <v>W07</v>
          </cell>
          <cell r="G1800" t="str">
            <v>W07</v>
          </cell>
          <cell r="H1800" t="str">
            <v>EUL</v>
          </cell>
          <cell r="J1800" t="str">
            <v>aq110032w076914237</v>
          </cell>
          <cell r="K1800" t="str">
            <v>deformed frame main</v>
          </cell>
          <cell r="M1800" t="str">
            <v>DIS ASSY</v>
          </cell>
          <cell r="P1800" t="str">
            <v>LETH</v>
          </cell>
          <cell r="R1800" t="str">
            <v>000</v>
          </cell>
          <cell r="S1800" t="str">
            <v>1</v>
          </cell>
          <cell r="T1800" t="str">
            <v>1</v>
          </cell>
        </row>
        <row r="1801">
          <cell r="A1801" t="str">
            <v>Fresno</v>
          </cell>
          <cell r="B1801" t="str">
            <v>Nightshift (20-5)</v>
          </cell>
          <cell r="C1801">
            <v>38975</v>
          </cell>
          <cell r="D1801" t="str">
            <v>FA01</v>
          </cell>
          <cell r="F1801" t="str">
            <v>W70</v>
          </cell>
          <cell r="G1801" t="str">
            <v>W70</v>
          </cell>
          <cell r="H1801" t="str">
            <v>EDG</v>
          </cell>
          <cell r="J1801" t="str">
            <v>aq110032w206912372</v>
          </cell>
          <cell r="K1801" t="str">
            <v>no printing result</v>
          </cell>
          <cell r="M1801" t="str">
            <v>changed mcb</v>
          </cell>
          <cell r="N1801" t="str">
            <v>ea6902da</v>
          </cell>
          <cell r="P1801" t="str">
            <v>liza</v>
          </cell>
          <cell r="R1801" t="str">
            <v>000</v>
          </cell>
          <cell r="S1801" t="str">
            <v>4</v>
          </cell>
          <cell r="T1801" t="str">
            <v>1</v>
          </cell>
        </row>
        <row r="1802">
          <cell r="A1802" t="str">
            <v>Azure</v>
          </cell>
          <cell r="B1802" t="str">
            <v>Nightshift (20-5)</v>
          </cell>
          <cell r="C1802">
            <v>38975</v>
          </cell>
          <cell r="D1802" t="str">
            <v>FA01</v>
          </cell>
          <cell r="F1802" t="str">
            <v>W87</v>
          </cell>
          <cell r="G1802" t="str">
            <v>W87</v>
          </cell>
          <cell r="H1802" t="str">
            <v>euro c.</v>
          </cell>
          <cell r="J1802" t="str">
            <v>aq120031w376915029</v>
          </cell>
          <cell r="K1802" t="str">
            <v>unusual sound during ink charging</v>
          </cell>
          <cell r="M1802" t="str">
            <v>re- install asf</v>
          </cell>
          <cell r="P1802" t="str">
            <v>vivian</v>
          </cell>
          <cell r="R1802" t="str">
            <v>000</v>
          </cell>
          <cell r="S1802" t="str">
            <v>3</v>
          </cell>
          <cell r="T1802" t="str">
            <v>1</v>
          </cell>
        </row>
        <row r="1803">
          <cell r="A1803" t="str">
            <v>Fresno</v>
          </cell>
          <cell r="B1803" t="str">
            <v>Nightshift (20-5)</v>
          </cell>
          <cell r="C1803">
            <v>38975</v>
          </cell>
          <cell r="D1803" t="str">
            <v>CA06</v>
          </cell>
          <cell r="F1803" t="str">
            <v>W80</v>
          </cell>
          <cell r="G1803" t="str">
            <v>W80</v>
          </cell>
          <cell r="H1803" t="str">
            <v>EHC</v>
          </cell>
          <cell r="J1803" t="str">
            <v>aq110022w306915161</v>
          </cell>
          <cell r="K1803" t="str">
            <v>ink out error</v>
          </cell>
          <cell r="M1803" t="str">
            <v>10x confirmation good</v>
          </cell>
          <cell r="P1803" t="str">
            <v>bhel</v>
          </cell>
          <cell r="R1803" t="str">
            <v>000</v>
          </cell>
          <cell r="S1803" t="str">
            <v>3</v>
          </cell>
          <cell r="T1803" t="str">
            <v>1</v>
          </cell>
        </row>
        <row r="1804">
          <cell r="A1804" t="str">
            <v>Azure</v>
          </cell>
          <cell r="B1804" t="str">
            <v>Nightshift (20-5)</v>
          </cell>
          <cell r="C1804">
            <v>38975</v>
          </cell>
          <cell r="D1804" t="str">
            <v>FA04</v>
          </cell>
          <cell r="F1804" t="str">
            <v>W84</v>
          </cell>
          <cell r="G1804" t="str">
            <v>W84</v>
          </cell>
          <cell r="H1804" t="str">
            <v>EUL</v>
          </cell>
          <cell r="J1804" t="str">
            <v>AQ120031W346915115</v>
          </cell>
          <cell r="K1804" t="str">
            <v>PRINTER ERROR</v>
          </cell>
          <cell r="M1804" t="str">
            <v>50x power on &amp; off good</v>
          </cell>
          <cell r="P1804" t="str">
            <v>liza</v>
          </cell>
          <cell r="R1804" t="str">
            <v>000</v>
          </cell>
          <cell r="S1804" t="str">
            <v>3</v>
          </cell>
          <cell r="T1804" t="str">
            <v>1</v>
          </cell>
        </row>
        <row r="1805">
          <cell r="A1805" t="str">
            <v>Fresno</v>
          </cell>
          <cell r="B1805" t="str">
            <v>Nightshift (20-5)</v>
          </cell>
          <cell r="C1805">
            <v>38975</v>
          </cell>
          <cell r="D1805" t="str">
            <v>FA04</v>
          </cell>
          <cell r="F1805" t="str">
            <v>W63</v>
          </cell>
          <cell r="G1805" t="str">
            <v>W63</v>
          </cell>
          <cell r="H1805" t="str">
            <v>ECC</v>
          </cell>
          <cell r="J1805" t="str">
            <v>aq110032w136916062</v>
          </cell>
          <cell r="K1805" t="str">
            <v>mismatch customer setting</v>
          </cell>
          <cell r="M1805" t="str">
            <v>re discharged</v>
          </cell>
          <cell r="P1805" t="str">
            <v>odeth</v>
          </cell>
          <cell r="R1805" t="str">
            <v>000</v>
          </cell>
          <cell r="S1805" t="str">
            <v>3</v>
          </cell>
          <cell r="T1805" t="str">
            <v>1</v>
          </cell>
        </row>
        <row r="1806">
          <cell r="A1806" t="str">
            <v>Fresno</v>
          </cell>
          <cell r="B1806" t="str">
            <v>Nightshift (20-5)</v>
          </cell>
          <cell r="C1806">
            <v>38975</v>
          </cell>
          <cell r="D1806" t="str">
            <v>CA06</v>
          </cell>
          <cell r="F1806" t="str">
            <v>W65</v>
          </cell>
          <cell r="G1806" t="str">
            <v>W65</v>
          </cell>
          <cell r="H1806" t="str">
            <v>euro c.</v>
          </cell>
          <cell r="J1806" t="str">
            <v>aq110032w156916130</v>
          </cell>
          <cell r="K1806" t="str">
            <v>fatal error during 1st power on 3ch = 71</v>
          </cell>
          <cell r="M1806" t="str">
            <v>20x power on &amp; off good</v>
          </cell>
          <cell r="P1806" t="str">
            <v>odeth</v>
          </cell>
          <cell r="R1806" t="str">
            <v>000</v>
          </cell>
          <cell r="S1806" t="str">
            <v>3</v>
          </cell>
          <cell r="T1806" t="str">
            <v>1</v>
          </cell>
        </row>
        <row r="1807">
          <cell r="A1807" t="str">
            <v>Fresno</v>
          </cell>
          <cell r="B1807" t="str">
            <v>Nightshift (20-5)</v>
          </cell>
          <cell r="C1807">
            <v>38975</v>
          </cell>
          <cell r="D1807" t="str">
            <v>FA01</v>
          </cell>
          <cell r="F1807" t="str">
            <v>W68</v>
          </cell>
          <cell r="G1807" t="str">
            <v>W68</v>
          </cell>
          <cell r="H1807" t="str">
            <v>EDG</v>
          </cell>
          <cell r="J1807" t="str">
            <v>aq110032w186915309</v>
          </cell>
          <cell r="K1807" t="str">
            <v>stop printing during head adjustment</v>
          </cell>
          <cell r="M1807" t="str">
            <v>1 complete printing /30x re print head adjust_x000D_
100x re print head adjust &amp; 50x power on &amp; off -ce</v>
          </cell>
          <cell r="P1807" t="str">
            <v>jane of ce</v>
          </cell>
          <cell r="Q1807" t="str">
            <v>back to line</v>
          </cell>
          <cell r="R1807" t="str">
            <v>000</v>
          </cell>
          <cell r="S1807" t="str">
            <v>1</v>
          </cell>
          <cell r="T1807" t="str">
            <v>1</v>
          </cell>
        </row>
        <row r="1808">
          <cell r="A1808" t="str">
            <v>Azure</v>
          </cell>
          <cell r="B1808" t="str">
            <v>Nightshift (20-5)</v>
          </cell>
          <cell r="C1808">
            <v>38975</v>
          </cell>
          <cell r="D1808" t="str">
            <v>FA04</v>
          </cell>
          <cell r="F1808" t="str">
            <v>W87</v>
          </cell>
          <cell r="G1808" t="str">
            <v>W87</v>
          </cell>
          <cell r="H1808" t="str">
            <v>euro c.</v>
          </cell>
          <cell r="J1808" t="str">
            <v>aq120031w376915026</v>
          </cell>
          <cell r="K1808" t="str">
            <v>mismatch customer setting</v>
          </cell>
          <cell r="M1808" t="str">
            <v>re qr/ re discharged</v>
          </cell>
          <cell r="P1808" t="str">
            <v>odeth</v>
          </cell>
          <cell r="R1808" t="str">
            <v>000</v>
          </cell>
          <cell r="S1808" t="str">
            <v>3</v>
          </cell>
          <cell r="T1808" t="str">
            <v>1</v>
          </cell>
        </row>
        <row r="1809">
          <cell r="A1809" t="str">
            <v>Fresno</v>
          </cell>
          <cell r="B1809" t="str">
            <v>Nightshift (20-5)</v>
          </cell>
          <cell r="C1809">
            <v>38975</v>
          </cell>
          <cell r="D1809" t="str">
            <v>CA06</v>
          </cell>
          <cell r="F1809" t="str">
            <v>W59</v>
          </cell>
          <cell r="G1809" t="str">
            <v>W59</v>
          </cell>
          <cell r="H1809" t="str">
            <v>EAI</v>
          </cell>
          <cell r="J1809" t="str">
            <v>aq110032w106916103</v>
          </cell>
          <cell r="K1809" t="str">
            <v>ng stacker</v>
          </cell>
          <cell r="M1809" t="str">
            <v>CHANGED STACKER SUPPORT ASSY</v>
          </cell>
          <cell r="P1809" t="str">
            <v>bhel</v>
          </cell>
          <cell r="R1809" t="str">
            <v>000</v>
          </cell>
          <cell r="S1809" t="str">
            <v>1</v>
          </cell>
          <cell r="T1809" t="str">
            <v>1</v>
          </cell>
        </row>
        <row r="1810">
          <cell r="A1810" t="str">
            <v>Fresno</v>
          </cell>
          <cell r="B1810" t="str">
            <v>Nightshift (20-5)</v>
          </cell>
          <cell r="C1810">
            <v>38975</v>
          </cell>
          <cell r="D1810" t="str">
            <v>CA03</v>
          </cell>
          <cell r="F1810" t="str">
            <v>W59</v>
          </cell>
          <cell r="G1810" t="str">
            <v>W59</v>
          </cell>
          <cell r="H1810" t="str">
            <v>EAI</v>
          </cell>
          <cell r="J1810" t="str">
            <v>aq110032w106916129</v>
          </cell>
          <cell r="K1810" t="str">
            <v>excess flashes on cap assy of ink system</v>
          </cell>
          <cell r="M1810" t="str">
            <v>changed ink system</v>
          </cell>
          <cell r="P1810" t="str">
            <v>tin2</v>
          </cell>
          <cell r="R1810" t="str">
            <v>000</v>
          </cell>
          <cell r="S1810" t="str">
            <v>1</v>
          </cell>
          <cell r="T1810" t="str">
            <v>1</v>
          </cell>
        </row>
        <row r="1811">
          <cell r="A1811" t="str">
            <v>Fresno</v>
          </cell>
          <cell r="B1811" t="str">
            <v>Nightshift (20-5)</v>
          </cell>
          <cell r="C1811">
            <v>38975</v>
          </cell>
          <cell r="D1811" t="str">
            <v>FA04</v>
          </cell>
          <cell r="F1811" t="str">
            <v>W61</v>
          </cell>
          <cell r="G1811" t="str">
            <v>W61</v>
          </cell>
          <cell r="H1811" t="str">
            <v>EDG</v>
          </cell>
          <cell r="J1811" t="str">
            <v>aq110032w216915269</v>
          </cell>
          <cell r="K1811" t="str">
            <v>powderized pf roller</v>
          </cell>
          <cell r="M1811" t="str">
            <v>wiped pf roller</v>
          </cell>
          <cell r="P1811" t="str">
            <v>Moneth Martos</v>
          </cell>
          <cell r="Q1811" t="str">
            <v>back to line</v>
          </cell>
          <cell r="R1811" t="str">
            <v>000</v>
          </cell>
          <cell r="S1811" t="str">
            <v>3</v>
          </cell>
          <cell r="T1811" t="str">
            <v>1</v>
          </cell>
        </row>
        <row r="1812">
          <cell r="A1812" t="str">
            <v>Azure</v>
          </cell>
          <cell r="B1812" t="str">
            <v>Nightshift (20-5)</v>
          </cell>
          <cell r="C1812">
            <v>38975</v>
          </cell>
          <cell r="D1812" t="str">
            <v>CA02</v>
          </cell>
          <cell r="F1812" t="str">
            <v>W88</v>
          </cell>
          <cell r="G1812" t="str">
            <v>W88</v>
          </cell>
          <cell r="H1812" t="str">
            <v>EURO</v>
          </cell>
          <cell r="J1812" t="str">
            <v>aq120031w386915078</v>
          </cell>
          <cell r="K1812" t="str">
            <v>ng pg 1.3</v>
          </cell>
          <cell r="M1812" t="str">
            <v>re pg</v>
          </cell>
          <cell r="P1812" t="str">
            <v>vivian</v>
          </cell>
          <cell r="R1812" t="str">
            <v>000</v>
          </cell>
          <cell r="S1812" t="str">
            <v>3</v>
          </cell>
          <cell r="T1812" t="str">
            <v>1</v>
          </cell>
        </row>
        <row r="1813">
          <cell r="A1813" t="str">
            <v>Fresno</v>
          </cell>
          <cell r="B1813" t="str">
            <v>Nightshift (20-5)</v>
          </cell>
          <cell r="C1813">
            <v>38975</v>
          </cell>
          <cell r="D1813" t="str">
            <v>MA05L</v>
          </cell>
          <cell r="F1813" t="str">
            <v>W69</v>
          </cell>
          <cell r="G1813" t="str">
            <v>W69</v>
          </cell>
          <cell r="H1813" t="str">
            <v>EHC</v>
          </cell>
          <cell r="J1813" t="str">
            <v>AQ110022W196915098</v>
          </cell>
          <cell r="K1813" t="str">
            <v>LOOSETHREAD APG LOWER SIDE</v>
          </cell>
          <cell r="M1813" t="str">
            <v>DIS ASSY</v>
          </cell>
          <cell r="P1813" t="str">
            <v>LETH</v>
          </cell>
          <cell r="R1813" t="str">
            <v>000</v>
          </cell>
          <cell r="S1813" t="str">
            <v>1</v>
          </cell>
          <cell r="T1813" t="str">
            <v>1</v>
          </cell>
        </row>
        <row r="1814">
          <cell r="A1814" t="str">
            <v>Azure</v>
          </cell>
          <cell r="B1814" t="str">
            <v>Nightshift (20-5)</v>
          </cell>
          <cell r="C1814">
            <v>38975</v>
          </cell>
          <cell r="D1814" t="str">
            <v>FA01</v>
          </cell>
          <cell r="F1814" t="str">
            <v>W88</v>
          </cell>
          <cell r="G1814" t="str">
            <v>W88</v>
          </cell>
          <cell r="H1814" t="str">
            <v>EURO C.</v>
          </cell>
          <cell r="J1814" t="str">
            <v>AQ120031W386915017</v>
          </cell>
          <cell r="K1814" t="str">
            <v>UNUSUAL SOUND DURING DISCHARGING</v>
          </cell>
          <cell r="M1814" t="str">
            <v>re install asf</v>
          </cell>
          <cell r="P1814" t="str">
            <v>bhel</v>
          </cell>
          <cell r="R1814" t="str">
            <v>000</v>
          </cell>
          <cell r="S1814" t="str">
            <v>3</v>
          </cell>
          <cell r="T1814" t="str">
            <v>1</v>
          </cell>
        </row>
        <row r="1815">
          <cell r="A1815" t="str">
            <v>Fresno</v>
          </cell>
          <cell r="B1815" t="str">
            <v>Nightshift (20-5)</v>
          </cell>
          <cell r="C1815">
            <v>38975</v>
          </cell>
          <cell r="D1815" t="str">
            <v>CA02</v>
          </cell>
          <cell r="F1815" t="str">
            <v>W66</v>
          </cell>
          <cell r="G1815" t="str">
            <v>W66</v>
          </cell>
          <cell r="H1815" t="str">
            <v>EURO C.</v>
          </cell>
          <cell r="J1815" t="str">
            <v>AQ110032W166916041</v>
          </cell>
          <cell r="K1815" t="str">
            <v>NG PG</v>
          </cell>
          <cell r="M1815" t="str">
            <v>re pg</v>
          </cell>
          <cell r="P1815" t="str">
            <v>vivian</v>
          </cell>
          <cell r="R1815" t="str">
            <v>000</v>
          </cell>
          <cell r="S1815" t="str">
            <v>3</v>
          </cell>
          <cell r="T1815" t="str">
            <v>1</v>
          </cell>
        </row>
        <row r="1816">
          <cell r="A1816" t="str">
            <v>Fresno</v>
          </cell>
          <cell r="B1816" t="str">
            <v>Nightshift (20-5)</v>
          </cell>
          <cell r="C1816">
            <v>38975</v>
          </cell>
          <cell r="D1816" t="str">
            <v>FA01</v>
          </cell>
          <cell r="F1816" t="str">
            <v>W66</v>
          </cell>
          <cell r="G1816" t="str">
            <v>W66</v>
          </cell>
          <cell r="H1816" t="str">
            <v>EURO C.</v>
          </cell>
          <cell r="J1816" t="str">
            <v>AQ110032W166916025</v>
          </cell>
          <cell r="K1816" t="str">
            <v>NG HEAD ADJUSTMENT</v>
          </cell>
          <cell r="M1816" t="str">
            <v>re-installed p-head</v>
          </cell>
          <cell r="P1816" t="str">
            <v>shiela</v>
          </cell>
          <cell r="Q1816" t="str">
            <v>back to line</v>
          </cell>
          <cell r="R1816" t="str">
            <v>000</v>
          </cell>
          <cell r="S1816" t="str">
            <v>3</v>
          </cell>
          <cell r="T1816" t="str">
            <v>1</v>
          </cell>
        </row>
        <row r="1817">
          <cell r="A1817" t="str">
            <v>Fresno</v>
          </cell>
          <cell r="B1817" t="str">
            <v>Nightshift (20-5)</v>
          </cell>
          <cell r="C1817">
            <v>38975</v>
          </cell>
          <cell r="D1817" t="str">
            <v>FA01</v>
          </cell>
          <cell r="F1817" t="str">
            <v>W61</v>
          </cell>
          <cell r="G1817" t="str">
            <v>W61</v>
          </cell>
          <cell r="H1817" t="str">
            <v>EDG</v>
          </cell>
          <cell r="J1817" t="str">
            <v>AQ110032W176915297</v>
          </cell>
          <cell r="K1817" t="str">
            <v>DOUBLE FEEDING ON BI-D ADJUST</v>
          </cell>
          <cell r="M1817" t="str">
            <v>changed asf</v>
          </cell>
          <cell r="P1817" t="str">
            <v>tin -tin</v>
          </cell>
          <cell r="R1817" t="str">
            <v>000</v>
          </cell>
          <cell r="S1817">
            <v>1</v>
          </cell>
          <cell r="T1817" t="str">
            <v>1</v>
          </cell>
        </row>
        <row r="1818">
          <cell r="A1818" t="str">
            <v>Fresno</v>
          </cell>
          <cell r="B1818" t="str">
            <v>Nightshift (20-5)</v>
          </cell>
          <cell r="C1818">
            <v>38975</v>
          </cell>
          <cell r="D1818" t="str">
            <v>FA01</v>
          </cell>
          <cell r="F1818" t="str">
            <v>W58</v>
          </cell>
          <cell r="G1818" t="str">
            <v>W58</v>
          </cell>
          <cell r="H1818" t="str">
            <v>EAI LATIN</v>
          </cell>
          <cell r="J1818" t="str">
            <v>AQ110032W086915330</v>
          </cell>
          <cell r="K1818" t="str">
            <v>INCOMPLETE EJECTION OF CDR TRAY</v>
          </cell>
          <cell r="M1818" t="str">
            <v>10x confirmation good</v>
          </cell>
          <cell r="P1818" t="str">
            <v>lonel</v>
          </cell>
          <cell r="R1818" t="str">
            <v>002</v>
          </cell>
          <cell r="S1818" t="str">
            <v>3</v>
          </cell>
          <cell r="T1818" t="str">
            <v>1</v>
          </cell>
        </row>
        <row r="1819">
          <cell r="A1819" t="str">
            <v>Azure</v>
          </cell>
          <cell r="B1819" t="str">
            <v>Nightshift (20-5)</v>
          </cell>
          <cell r="C1819">
            <v>38975</v>
          </cell>
          <cell r="D1819" t="str">
            <v>FA06</v>
          </cell>
          <cell r="F1819" t="str">
            <v>W84</v>
          </cell>
          <cell r="G1819" t="str">
            <v>W84</v>
          </cell>
          <cell r="H1819" t="str">
            <v>EUL</v>
          </cell>
          <cell r="J1819" t="str">
            <v>AQ120031W346915141</v>
          </cell>
          <cell r="K1819" t="str">
            <v>SCRATCH ON COVER SLOT</v>
          </cell>
          <cell r="M1819" t="str">
            <v>CHANGE COVER SLOT</v>
          </cell>
          <cell r="P1819" t="str">
            <v>VIVIAN</v>
          </cell>
          <cell r="R1819" t="str">
            <v>000</v>
          </cell>
          <cell r="S1819" t="str">
            <v>1</v>
          </cell>
          <cell r="T1819" t="str">
            <v>1</v>
          </cell>
        </row>
        <row r="1820">
          <cell r="A1820" t="str">
            <v>Azure</v>
          </cell>
          <cell r="B1820" t="str">
            <v>Nightshift (20-5)</v>
          </cell>
          <cell r="C1820">
            <v>38975</v>
          </cell>
          <cell r="D1820" t="str">
            <v>FA01</v>
          </cell>
          <cell r="F1820" t="str">
            <v>W86</v>
          </cell>
          <cell r="G1820" t="str">
            <v>W86</v>
          </cell>
          <cell r="H1820" t="str">
            <v>eib</v>
          </cell>
          <cell r="J1820" t="str">
            <v>aq120031w366915070</v>
          </cell>
          <cell r="K1820" t="str">
            <v>no printing result</v>
          </cell>
          <cell r="M1820" t="str">
            <v>changed mcb</v>
          </cell>
          <cell r="N1820" t="str">
            <v>el69021h</v>
          </cell>
          <cell r="P1820" t="str">
            <v>ella</v>
          </cell>
          <cell r="Q1820" t="str">
            <v>back to line</v>
          </cell>
          <cell r="R1820" t="str">
            <v>000</v>
          </cell>
          <cell r="S1820" t="str">
            <v>4</v>
          </cell>
          <cell r="T1820" t="str">
            <v>1</v>
          </cell>
        </row>
        <row r="1821">
          <cell r="A1821" t="str">
            <v>Azure</v>
          </cell>
          <cell r="B1821" t="str">
            <v>Nightshift (20-5)</v>
          </cell>
          <cell r="C1821">
            <v>38975</v>
          </cell>
          <cell r="D1821" t="str">
            <v>PA01</v>
          </cell>
          <cell r="F1821" t="str">
            <v>W87</v>
          </cell>
          <cell r="G1821" t="str">
            <v>W87</v>
          </cell>
          <cell r="H1821" t="str">
            <v>euro c.</v>
          </cell>
          <cell r="J1821" t="str">
            <v>aq120031w376915041</v>
          </cell>
          <cell r="K1821" t="str">
            <v>w/ cd dummy on cdr tray</v>
          </cell>
          <cell r="M1821" t="str">
            <v>removed cd dummy</v>
          </cell>
          <cell r="P1821" t="str">
            <v>line</v>
          </cell>
          <cell r="R1821" t="str">
            <v>000</v>
          </cell>
          <cell r="S1821" t="str">
            <v>3</v>
          </cell>
          <cell r="T1821" t="str">
            <v>1</v>
          </cell>
        </row>
        <row r="1822">
          <cell r="A1822" t="str">
            <v>Fresno</v>
          </cell>
          <cell r="B1822" t="str">
            <v>Dayshift (8-17)</v>
          </cell>
          <cell r="C1822">
            <v>38975</v>
          </cell>
          <cell r="D1822" t="str">
            <v>FA01</v>
          </cell>
          <cell r="F1822" t="str">
            <v>W07</v>
          </cell>
          <cell r="G1822" t="str">
            <v>W07</v>
          </cell>
          <cell r="H1822" t="str">
            <v>EUL</v>
          </cell>
          <cell r="J1822" t="str">
            <v>aq110032w076914218</v>
          </cell>
          <cell r="K1822" t="str">
            <v>unusual sound during ink charging</v>
          </cell>
          <cell r="M1822" t="str">
            <v>changed comb. Gear 10,15.2</v>
          </cell>
          <cell r="P1822" t="str">
            <v>mel</v>
          </cell>
          <cell r="R1822" t="str">
            <v>000</v>
          </cell>
          <cell r="S1822" t="str">
            <v>1</v>
          </cell>
          <cell r="T1822" t="str">
            <v>1</v>
          </cell>
        </row>
        <row r="1823">
          <cell r="A1823" t="str">
            <v>Fresno</v>
          </cell>
          <cell r="B1823" t="str">
            <v>Nightshift (20-5)</v>
          </cell>
          <cell r="C1823">
            <v>38975</v>
          </cell>
          <cell r="D1823" t="str">
            <v>FA01</v>
          </cell>
          <cell r="F1823" t="str">
            <v>W70</v>
          </cell>
          <cell r="G1823" t="str">
            <v>W70</v>
          </cell>
          <cell r="H1823" t="str">
            <v>EDG</v>
          </cell>
          <cell r="J1823" t="str">
            <v>aq110032w206915132</v>
          </cell>
          <cell r="K1823" t="str">
            <v>continous rotation of pf roller during tof</v>
          </cell>
          <cell r="L1823" t="str">
            <v>unhook</v>
          </cell>
          <cell r="M1823" t="str">
            <v>hooked lever pe</v>
          </cell>
          <cell r="P1823" t="str">
            <v>jonah</v>
          </cell>
          <cell r="R1823" t="str">
            <v>000</v>
          </cell>
          <cell r="S1823" t="str">
            <v>2</v>
          </cell>
          <cell r="T1823" t="str">
            <v>1</v>
          </cell>
        </row>
        <row r="1824">
          <cell r="A1824" t="str">
            <v>Fresno</v>
          </cell>
          <cell r="B1824" t="str">
            <v>Nightshift (20-5)</v>
          </cell>
          <cell r="C1824">
            <v>38975</v>
          </cell>
          <cell r="D1824" t="str">
            <v>FA04</v>
          </cell>
          <cell r="F1824" t="str">
            <v>W59</v>
          </cell>
          <cell r="G1824" t="str">
            <v>W59</v>
          </cell>
          <cell r="H1824" t="str">
            <v>EAI</v>
          </cell>
          <cell r="J1824" t="str">
            <v>aq110032w106916073</v>
          </cell>
          <cell r="K1824" t="str">
            <v>fatal error during dummy</v>
          </cell>
          <cell r="M1824" t="str">
            <v>removed foreign material on csic</v>
          </cell>
          <cell r="P1824" t="str">
            <v>liza</v>
          </cell>
          <cell r="R1824" t="str">
            <v>000</v>
          </cell>
          <cell r="S1824" t="str">
            <v>3</v>
          </cell>
          <cell r="T1824" t="str">
            <v>1</v>
          </cell>
        </row>
        <row r="1825">
          <cell r="A1825" t="str">
            <v>Azure</v>
          </cell>
          <cell r="B1825" t="str">
            <v>Nightshift (20-5)</v>
          </cell>
          <cell r="C1825">
            <v>38975</v>
          </cell>
          <cell r="D1825" t="str">
            <v>CA01</v>
          </cell>
          <cell r="F1825" t="str">
            <v>W84</v>
          </cell>
          <cell r="G1825" t="str">
            <v>W84</v>
          </cell>
          <cell r="H1825" t="str">
            <v>EUL</v>
          </cell>
          <cell r="J1825" t="str">
            <v>aq120031w346916051</v>
          </cell>
          <cell r="K1825" t="str">
            <v>loose thread carriage</v>
          </cell>
          <cell r="M1825" t="str">
            <v>changed carriage</v>
          </cell>
          <cell r="P1825" t="str">
            <v>johna</v>
          </cell>
          <cell r="R1825" t="str">
            <v>000</v>
          </cell>
          <cell r="S1825" t="str">
            <v>1</v>
          </cell>
          <cell r="T1825" t="str">
            <v>1</v>
          </cell>
        </row>
        <row r="1826">
          <cell r="A1826" t="str">
            <v>Azure</v>
          </cell>
          <cell r="B1826" t="str">
            <v>Nightshift (20-5)</v>
          </cell>
          <cell r="C1826">
            <v>38975</v>
          </cell>
          <cell r="D1826" t="str">
            <v>FA01</v>
          </cell>
          <cell r="F1826" t="str">
            <v>W86</v>
          </cell>
          <cell r="G1826" t="str">
            <v>W86</v>
          </cell>
          <cell r="H1826" t="str">
            <v>eib</v>
          </cell>
          <cell r="J1826" t="str">
            <v>aq120031w366915073</v>
          </cell>
          <cell r="K1826" t="str">
            <v>incomplete ejection of cdr tray</v>
          </cell>
          <cell r="M1826" t="str">
            <v>changed detector guide cdr</v>
          </cell>
          <cell r="P1826" t="str">
            <v>RIZA FABIAN</v>
          </cell>
          <cell r="R1826" t="str">
            <v>000</v>
          </cell>
          <cell r="S1826" t="str">
            <v>1</v>
          </cell>
          <cell r="T1826" t="str">
            <v>1</v>
          </cell>
        </row>
        <row r="1827">
          <cell r="A1827" t="str">
            <v>Azure</v>
          </cell>
          <cell r="B1827" t="str">
            <v>Nightshift (20-5)</v>
          </cell>
          <cell r="C1827">
            <v>38975</v>
          </cell>
          <cell r="D1827" t="str">
            <v>CA06</v>
          </cell>
          <cell r="F1827" t="str">
            <v>W86</v>
          </cell>
          <cell r="G1827" t="str">
            <v>W86</v>
          </cell>
          <cell r="H1827" t="str">
            <v>eib</v>
          </cell>
          <cell r="J1827" t="str">
            <v>aq120031w366915125</v>
          </cell>
          <cell r="K1827" t="str">
            <v>printer error ch-71 due to unhook cable head</v>
          </cell>
          <cell r="L1827" t="str">
            <v>unhook</v>
          </cell>
          <cell r="M1827" t="str">
            <v>hooked cover cable</v>
          </cell>
          <cell r="P1827" t="str">
            <v>Moneth Martos</v>
          </cell>
          <cell r="Q1827" t="str">
            <v>back to line</v>
          </cell>
          <cell r="R1827" t="str">
            <v>000</v>
          </cell>
          <cell r="S1827" t="str">
            <v>2</v>
          </cell>
          <cell r="T1827" t="str">
            <v>1</v>
          </cell>
        </row>
        <row r="1828">
          <cell r="A1828" t="str">
            <v>Azure</v>
          </cell>
          <cell r="B1828" t="str">
            <v>Nightshift (20-5)</v>
          </cell>
          <cell r="C1828">
            <v>38975</v>
          </cell>
          <cell r="D1828" t="str">
            <v>FA01</v>
          </cell>
          <cell r="F1828" t="str">
            <v>W57</v>
          </cell>
          <cell r="G1828" t="str">
            <v>W57</v>
          </cell>
          <cell r="H1828" t="str">
            <v>EUL</v>
          </cell>
          <cell r="J1828" t="str">
            <v>aq110032w076915155</v>
          </cell>
          <cell r="K1828" t="str">
            <v>abnormal printing pfp test pattern</v>
          </cell>
          <cell r="M1828" t="str">
            <v>changed porous pad pgf</v>
          </cell>
          <cell r="P1828" t="str">
            <v>leth</v>
          </cell>
          <cell r="R1828" t="str">
            <v>000</v>
          </cell>
          <cell r="S1828" t="str">
            <v>1</v>
          </cell>
          <cell r="T1828" t="str">
            <v>1</v>
          </cell>
        </row>
        <row r="1829">
          <cell r="A1829" t="str">
            <v>Fresno</v>
          </cell>
          <cell r="B1829" t="str">
            <v>Nightshift (20-5)</v>
          </cell>
          <cell r="C1829">
            <v>38975</v>
          </cell>
          <cell r="D1829" t="str">
            <v>FA01</v>
          </cell>
          <cell r="F1829" t="str">
            <v>W57</v>
          </cell>
          <cell r="G1829" t="str">
            <v>W57</v>
          </cell>
          <cell r="H1829" t="str">
            <v>EUL</v>
          </cell>
          <cell r="J1829" t="str">
            <v>aq110032w176914415</v>
          </cell>
          <cell r="K1829" t="str">
            <v>inclinde print head</v>
          </cell>
          <cell r="M1829" t="str">
            <v>re install printhead</v>
          </cell>
          <cell r="P1829" t="str">
            <v>lhea</v>
          </cell>
          <cell r="R1829" t="str">
            <v>000</v>
          </cell>
          <cell r="S1829" t="str">
            <v>3</v>
          </cell>
          <cell r="T1829" t="str">
            <v>1</v>
          </cell>
        </row>
        <row r="1830">
          <cell r="A1830" t="str">
            <v>Fresno</v>
          </cell>
          <cell r="B1830" t="str">
            <v>Nightshift (20-5)</v>
          </cell>
          <cell r="C1830">
            <v>38975</v>
          </cell>
          <cell r="D1830" t="str">
            <v>FA01</v>
          </cell>
          <cell r="F1830" t="str">
            <v>W63</v>
          </cell>
          <cell r="G1830" t="str">
            <v>W63</v>
          </cell>
          <cell r="H1830" t="str">
            <v>ECC</v>
          </cell>
          <cell r="J1830" t="str">
            <v>aq110032w136916123</v>
          </cell>
          <cell r="K1830" t="str">
            <v>over range during head adjustment</v>
          </cell>
          <cell r="M1830" t="str">
            <v>re-instaaled p-head</v>
          </cell>
          <cell r="P1830" t="str">
            <v>shiela</v>
          </cell>
          <cell r="Q1830" t="str">
            <v>back to line</v>
          </cell>
          <cell r="R1830" t="str">
            <v>000</v>
          </cell>
          <cell r="S1830" t="str">
            <v>3</v>
          </cell>
          <cell r="T1830" t="str">
            <v>1</v>
          </cell>
        </row>
        <row r="1831">
          <cell r="A1831" t="str">
            <v>Azure</v>
          </cell>
          <cell r="B1831" t="str">
            <v>Nightshift (20-5)</v>
          </cell>
          <cell r="C1831">
            <v>38975</v>
          </cell>
          <cell r="D1831" t="str">
            <v>FA01</v>
          </cell>
          <cell r="F1831" t="str">
            <v>W89</v>
          </cell>
          <cell r="G1831" t="str">
            <v>W89</v>
          </cell>
          <cell r="H1831" t="str">
            <v>EUL</v>
          </cell>
          <cell r="J1831" t="str">
            <v>AQ120031W396915078</v>
          </cell>
          <cell r="K1831" t="str">
            <v>unusual sound during discharging</v>
          </cell>
          <cell r="M1831" t="str">
            <v>changed lever changed</v>
          </cell>
          <cell r="P1831" t="str">
            <v>leah d.</v>
          </cell>
          <cell r="Q1831" t="str">
            <v>back to line</v>
          </cell>
          <cell r="R1831" t="str">
            <v>000</v>
          </cell>
          <cell r="S1831" t="str">
            <v>1</v>
          </cell>
          <cell r="T1831" t="str">
            <v>1</v>
          </cell>
        </row>
        <row r="1832">
          <cell r="A1832" t="str">
            <v>Azure</v>
          </cell>
          <cell r="B1832" t="str">
            <v>Nightshift (20-5)</v>
          </cell>
          <cell r="C1832">
            <v>38975</v>
          </cell>
          <cell r="D1832" t="str">
            <v>FA04</v>
          </cell>
          <cell r="F1832" t="str">
            <v>W82</v>
          </cell>
          <cell r="G1832" t="str">
            <v>W82</v>
          </cell>
          <cell r="H1832" t="str">
            <v>EUL</v>
          </cell>
          <cell r="J1832" t="str">
            <v>aq120031w326916004</v>
          </cell>
          <cell r="K1832" t="str">
            <v>stuck up during power on</v>
          </cell>
          <cell r="M1832" t="str">
            <v>re-install lever guide</v>
          </cell>
          <cell r="P1832" t="str">
            <v>mel</v>
          </cell>
          <cell r="R1832" t="str">
            <v>000</v>
          </cell>
          <cell r="S1832" t="str">
            <v>3</v>
          </cell>
          <cell r="T1832" t="str">
            <v>1</v>
          </cell>
        </row>
        <row r="1833">
          <cell r="A1833" t="str">
            <v>Azure</v>
          </cell>
          <cell r="B1833" t="str">
            <v>Nightshift (20-5)</v>
          </cell>
          <cell r="C1833">
            <v>38975</v>
          </cell>
          <cell r="D1833" t="str">
            <v>CA06</v>
          </cell>
          <cell r="F1833" t="str">
            <v>W82</v>
          </cell>
          <cell r="G1833" t="str">
            <v>W82</v>
          </cell>
          <cell r="H1833" t="str">
            <v>EUL</v>
          </cell>
          <cell r="J1833" t="str">
            <v>aq120031w326916024</v>
          </cell>
          <cell r="K1833" t="str">
            <v>wrong lcd display  w/ stuck up pc/interface error</v>
          </cell>
          <cell r="M1833" t="str">
            <v>re qr</v>
          </cell>
          <cell r="P1833" t="str">
            <v>celestina elomina</v>
          </cell>
          <cell r="Q1833" t="str">
            <v>back to line</v>
          </cell>
          <cell r="R1833" t="str">
            <v>000</v>
          </cell>
          <cell r="S1833" t="str">
            <v>3</v>
          </cell>
          <cell r="T1833" t="str">
            <v>1</v>
          </cell>
        </row>
        <row r="1834">
          <cell r="A1834" t="str">
            <v>Fresno</v>
          </cell>
          <cell r="B1834" t="str">
            <v>Nightshift (20-5)</v>
          </cell>
          <cell r="C1834">
            <v>38975</v>
          </cell>
          <cell r="D1834" t="str">
            <v>FA01</v>
          </cell>
          <cell r="F1834" t="str">
            <v>W80</v>
          </cell>
          <cell r="G1834" t="str">
            <v>W80</v>
          </cell>
          <cell r="H1834" t="str">
            <v>EHC</v>
          </cell>
          <cell r="J1834" t="str">
            <v>aq110022w306915029</v>
          </cell>
          <cell r="K1834" t="str">
            <v>no printing result</v>
          </cell>
          <cell r="M1834" t="str">
            <v>re-installed</v>
          </cell>
          <cell r="P1834" t="str">
            <v>dha alcarpio</v>
          </cell>
          <cell r="Q1834" t="str">
            <v>back to line</v>
          </cell>
          <cell r="R1834" t="str">
            <v>000</v>
          </cell>
          <cell r="S1834" t="str">
            <v>3</v>
          </cell>
          <cell r="T1834" t="str">
            <v>1</v>
          </cell>
        </row>
        <row r="1835">
          <cell r="A1835" t="str">
            <v>Azure</v>
          </cell>
          <cell r="B1835" t="str">
            <v>Nightshift (20-5)</v>
          </cell>
          <cell r="C1835">
            <v>38975</v>
          </cell>
          <cell r="D1835" t="str">
            <v>FA01</v>
          </cell>
          <cell r="F1835" t="str">
            <v>W86</v>
          </cell>
          <cell r="G1835" t="str">
            <v>W86</v>
          </cell>
          <cell r="H1835" t="str">
            <v>eib</v>
          </cell>
          <cell r="J1835" t="str">
            <v>aq120031w366916007</v>
          </cell>
          <cell r="K1835" t="str">
            <v>unusual sound during ink charging (dent on gear 53 ej)</v>
          </cell>
          <cell r="M1835" t="str">
            <v>changed spur gear 53 ej &amp; pf</v>
          </cell>
          <cell r="P1835" t="str">
            <v>bhel</v>
          </cell>
          <cell r="R1835" t="str">
            <v>000</v>
          </cell>
          <cell r="S1835" t="str">
            <v>1</v>
          </cell>
          <cell r="T1835" t="str">
            <v>1</v>
          </cell>
        </row>
        <row r="1836">
          <cell r="A1836" t="str">
            <v>Azure</v>
          </cell>
          <cell r="B1836" t="str">
            <v>Nightshift (20-5)</v>
          </cell>
          <cell r="C1836">
            <v>38975</v>
          </cell>
          <cell r="D1836" t="str">
            <v>CA06</v>
          </cell>
          <cell r="F1836" t="str">
            <v>W89</v>
          </cell>
          <cell r="G1836" t="str">
            <v>W89</v>
          </cell>
          <cell r="H1836" t="str">
            <v>EUL</v>
          </cell>
          <cell r="J1836" t="str">
            <v>aq120031w396915098</v>
          </cell>
          <cell r="K1836" t="str">
            <v>no light during on</v>
          </cell>
          <cell r="M1836" t="str">
            <v>changed panel assy</v>
          </cell>
          <cell r="P1836" t="str">
            <v>jessa</v>
          </cell>
          <cell r="Q1836" t="str">
            <v>back to line</v>
          </cell>
          <cell r="R1836" t="str">
            <v>000</v>
          </cell>
          <cell r="S1836" t="str">
            <v>1</v>
          </cell>
          <cell r="T1836" t="str">
            <v>1</v>
          </cell>
        </row>
        <row r="1837">
          <cell r="A1837" t="str">
            <v>Patresse</v>
          </cell>
          <cell r="B1837" t="str">
            <v>Dayshift (8-17)</v>
          </cell>
          <cell r="C1837">
            <v>38975</v>
          </cell>
          <cell r="D1837" t="str">
            <v>FA06</v>
          </cell>
          <cell r="F1837" t="str">
            <v>W02</v>
          </cell>
          <cell r="G1837" t="str">
            <v>W02</v>
          </cell>
          <cell r="H1837" t="str">
            <v>EHC</v>
          </cell>
          <cell r="J1837" t="str">
            <v>ak160012w026915249</v>
          </cell>
          <cell r="K1837" t="str">
            <v>foreign mat on the unit (detached lens cards slot on porous pad paper guide front)</v>
          </cell>
          <cell r="L1837" t="str">
            <v>fm</v>
          </cell>
          <cell r="M1837" t="str">
            <v>ATTATCHED LENS CARDSLOT TO COVER SLOT</v>
          </cell>
          <cell r="P1837" t="str">
            <v>Marilou Harina</v>
          </cell>
          <cell r="Q1837" t="str">
            <v>back to line</v>
          </cell>
          <cell r="R1837" t="str">
            <v>A02</v>
          </cell>
          <cell r="S1837" t="str">
            <v>2</v>
          </cell>
          <cell r="T1837" t="str">
            <v>1</v>
          </cell>
        </row>
        <row r="1838">
          <cell r="A1838" t="str">
            <v>McLaren</v>
          </cell>
          <cell r="B1838" t="str">
            <v>Nightshift (20-5)</v>
          </cell>
          <cell r="C1838">
            <v>38971</v>
          </cell>
          <cell r="D1838" t="str">
            <v>CA01</v>
          </cell>
          <cell r="F1838" t="str">
            <v>W77</v>
          </cell>
          <cell r="G1838" t="str">
            <v>W77</v>
          </cell>
          <cell r="H1838" t="str">
            <v>ETT</v>
          </cell>
          <cell r="J1838" t="str">
            <v>ag140001w256912059</v>
          </cell>
          <cell r="K1838" t="str">
            <v>confirmation of drop screw 3x6 w/ washer</v>
          </cell>
          <cell r="M1838" t="str">
            <v>removed screw</v>
          </cell>
          <cell r="P1838" t="str">
            <v>VERGIE</v>
          </cell>
          <cell r="Q1838" t="str">
            <v>back to line</v>
          </cell>
          <cell r="R1838" t="str">
            <v>A00</v>
          </cell>
          <cell r="S1838" t="str">
            <v>3</v>
          </cell>
          <cell r="T1838" t="str">
            <v>1</v>
          </cell>
        </row>
        <row r="1839">
          <cell r="A1839" t="str">
            <v>Senna</v>
          </cell>
          <cell r="B1839" t="str">
            <v>Dayshift (8-17)</v>
          </cell>
          <cell r="C1839">
            <v>38972</v>
          </cell>
          <cell r="D1839" t="str">
            <v>FA01</v>
          </cell>
          <cell r="F1839" t="str">
            <v>W22</v>
          </cell>
          <cell r="G1839" t="str">
            <v>W22</v>
          </cell>
          <cell r="H1839" t="str">
            <v>EHC</v>
          </cell>
          <cell r="J1839" t="str">
            <v>ag130012w226912037</v>
          </cell>
          <cell r="K1839" t="str">
            <v>abnormal printing during s/f</v>
          </cell>
          <cell r="M1839" t="str">
            <v>changed printhead</v>
          </cell>
          <cell r="N1839" t="str">
            <v>k2s060826-01</v>
          </cell>
          <cell r="P1839" t="str">
            <v>LINDA</v>
          </cell>
          <cell r="Q1839" t="str">
            <v>back to line</v>
          </cell>
          <cell r="R1839" t="str">
            <v>F00</v>
          </cell>
          <cell r="S1839" t="str">
            <v>1</v>
          </cell>
          <cell r="T1839" t="str">
            <v>1</v>
          </cell>
        </row>
        <row r="1840">
          <cell r="A1840" t="str">
            <v>Fresno</v>
          </cell>
          <cell r="B1840" t="str">
            <v>Dayshift (8-17)</v>
          </cell>
          <cell r="C1840">
            <v>38976</v>
          </cell>
          <cell r="D1840" t="str">
            <v>FA06</v>
          </cell>
          <cell r="F1840" t="str">
            <v>W16</v>
          </cell>
          <cell r="G1840" t="str">
            <v>W16</v>
          </cell>
          <cell r="H1840" t="str">
            <v>eurocismea</v>
          </cell>
          <cell r="J1840" t="str">
            <v>AQ110032W166916074</v>
          </cell>
          <cell r="K1840" t="str">
            <v>HARD TO EXTEND PAPER SUPPORT</v>
          </cell>
          <cell r="M1840" t="str">
            <v>CHANGED PAPER SUPPORT</v>
          </cell>
          <cell r="P1840" t="str">
            <v>TERE</v>
          </cell>
          <cell r="Q1840" t="str">
            <v>back to line</v>
          </cell>
          <cell r="R1840" t="str">
            <v>A00</v>
          </cell>
          <cell r="S1840" t="str">
            <v>1</v>
          </cell>
          <cell r="T1840" t="str">
            <v>1</v>
          </cell>
        </row>
        <row r="1841">
          <cell r="A1841" t="str">
            <v>Fresno</v>
          </cell>
          <cell r="B1841" t="str">
            <v>Nightshift (20-5)</v>
          </cell>
          <cell r="C1841">
            <v>38975</v>
          </cell>
          <cell r="D1841" t="str">
            <v>FA01</v>
          </cell>
          <cell r="F1841" t="str">
            <v>W66</v>
          </cell>
          <cell r="G1841" t="str">
            <v>W66</v>
          </cell>
          <cell r="H1841" t="str">
            <v>eurocismea</v>
          </cell>
          <cell r="J1841" t="str">
            <v>AQ110032W166916058</v>
          </cell>
          <cell r="K1841" t="str">
            <v>HEAD INCLINED</v>
          </cell>
          <cell r="M1841" t="str">
            <v>re install printhead</v>
          </cell>
          <cell r="P1841" t="str">
            <v>shiela</v>
          </cell>
          <cell r="Q1841" t="str">
            <v>back to line</v>
          </cell>
          <cell r="R1841" t="str">
            <v>F02</v>
          </cell>
          <cell r="S1841" t="str">
            <v>3</v>
          </cell>
          <cell r="T1841" t="str">
            <v>1</v>
          </cell>
        </row>
        <row r="1842">
          <cell r="A1842" t="str">
            <v>Fresno</v>
          </cell>
          <cell r="B1842" t="str">
            <v>Nightshift (20-5)</v>
          </cell>
          <cell r="C1842">
            <v>38975</v>
          </cell>
          <cell r="D1842" t="str">
            <v>FA01</v>
          </cell>
          <cell r="F1842" t="str">
            <v>W66</v>
          </cell>
          <cell r="G1842" t="str">
            <v>W66</v>
          </cell>
          <cell r="H1842" t="str">
            <v>eurocismea</v>
          </cell>
          <cell r="J1842" t="str">
            <v>AQ110032W166916030</v>
          </cell>
          <cell r="K1842" t="str">
            <v>ABNORMAL PRINTING DURING PW</v>
          </cell>
          <cell r="M1842" t="str">
            <v>re-print ndf</v>
          </cell>
          <cell r="P1842" t="str">
            <v>mhy</v>
          </cell>
          <cell r="Q1842" t="str">
            <v>back to line</v>
          </cell>
          <cell r="R1842" t="str">
            <v>F07</v>
          </cell>
          <cell r="S1842" t="str">
            <v>3</v>
          </cell>
          <cell r="T1842" t="str">
            <v>1</v>
          </cell>
        </row>
        <row r="1843">
          <cell r="A1843" t="str">
            <v>Fresno</v>
          </cell>
          <cell r="B1843" t="str">
            <v>Dayshift (8-17)</v>
          </cell>
          <cell r="C1843">
            <v>38976</v>
          </cell>
          <cell r="D1843" t="str">
            <v>MA05</v>
          </cell>
          <cell r="F1843" t="str">
            <v>W15</v>
          </cell>
          <cell r="G1843" t="str">
            <v>W15</v>
          </cell>
          <cell r="H1843" t="str">
            <v>eurocismea</v>
          </cell>
          <cell r="J1843" t="str">
            <v>AQ110032W156916216</v>
          </cell>
          <cell r="K1843" t="str">
            <v>LOOSETHREAD-APG ASST TO FRAME LOWER RIGHT</v>
          </cell>
          <cell r="L1843" t="str">
            <v>loose</v>
          </cell>
          <cell r="M1843" t="str">
            <v>dis-assy</v>
          </cell>
          <cell r="P1843" t="str">
            <v>Moneth Martos</v>
          </cell>
          <cell r="Q1843" t="str">
            <v>back to line</v>
          </cell>
          <cell r="R1843" t="str">
            <v>A01</v>
          </cell>
          <cell r="S1843" t="str">
            <v>2</v>
          </cell>
          <cell r="T1843" t="str">
            <v>1</v>
          </cell>
        </row>
        <row r="1844">
          <cell r="A1844" t="str">
            <v>Fresno</v>
          </cell>
          <cell r="B1844" t="str">
            <v>Dayshift (8-17)</v>
          </cell>
          <cell r="C1844">
            <v>38976</v>
          </cell>
          <cell r="D1844" t="str">
            <v>CA06</v>
          </cell>
          <cell r="F1844" t="str">
            <v>W30</v>
          </cell>
          <cell r="G1844" t="str">
            <v>W30</v>
          </cell>
          <cell r="H1844" t="str">
            <v>EHC</v>
          </cell>
          <cell r="J1844" t="str">
            <v>AQ110022W306915197</v>
          </cell>
          <cell r="K1844" t="str">
            <v>UNTIGHTENED APG ASSY</v>
          </cell>
          <cell r="L1844" t="str">
            <v>untightened</v>
          </cell>
          <cell r="M1844" t="str">
            <v>tightened apg assy</v>
          </cell>
          <cell r="P1844" t="str">
            <v>emjhay</v>
          </cell>
          <cell r="Q1844" t="str">
            <v>back to line</v>
          </cell>
          <cell r="R1844" t="str">
            <v>A02</v>
          </cell>
          <cell r="S1844" t="str">
            <v>2</v>
          </cell>
          <cell r="T1844" t="str">
            <v>1</v>
          </cell>
        </row>
        <row r="1845">
          <cell r="A1845" t="str">
            <v>Azure</v>
          </cell>
          <cell r="B1845" t="str">
            <v>Dayshift (8-17)</v>
          </cell>
          <cell r="C1845">
            <v>38976</v>
          </cell>
          <cell r="D1845" t="str">
            <v>FA01</v>
          </cell>
          <cell r="F1845" t="str">
            <v>W36</v>
          </cell>
          <cell r="G1845" t="str">
            <v>W36</v>
          </cell>
          <cell r="H1845" t="str">
            <v>EIB</v>
          </cell>
          <cell r="J1845" t="str">
            <v>AQ120031W366915117</v>
          </cell>
          <cell r="K1845" t="str">
            <v>ABNORMAL PRINTING DURING BI-D</v>
          </cell>
          <cell r="M1845" t="str">
            <v>changed printhead</v>
          </cell>
          <cell r="N1845" t="str">
            <v>a2060908-07b</v>
          </cell>
          <cell r="P1845" t="str">
            <v>grace</v>
          </cell>
          <cell r="Q1845" t="str">
            <v>back to line</v>
          </cell>
          <cell r="R1845" t="str">
            <v>F06</v>
          </cell>
          <cell r="S1845" t="str">
            <v>1</v>
          </cell>
          <cell r="T1845" t="str">
            <v>1</v>
          </cell>
        </row>
        <row r="1846">
          <cell r="A1846" t="str">
            <v>Patresse</v>
          </cell>
          <cell r="B1846" t="str">
            <v>Dayshift (8-17)</v>
          </cell>
          <cell r="C1846">
            <v>38975</v>
          </cell>
          <cell r="D1846" t="str">
            <v>CA03</v>
          </cell>
          <cell r="F1846" t="str">
            <v>W02</v>
          </cell>
          <cell r="G1846" t="str">
            <v>W02</v>
          </cell>
          <cell r="H1846" t="str">
            <v>EHC</v>
          </cell>
          <cell r="J1846" t="str">
            <v>ak160012w026915278</v>
          </cell>
          <cell r="K1846" t="str">
            <v>no buzzer right</v>
          </cell>
          <cell r="M1846" t="str">
            <v>changed frame eject</v>
          </cell>
          <cell r="P1846" t="str">
            <v>Marilou Harina</v>
          </cell>
          <cell r="Q1846" t="str">
            <v>back to line</v>
          </cell>
          <cell r="R1846" t="str">
            <v>A03</v>
          </cell>
          <cell r="S1846" t="str">
            <v>1</v>
          </cell>
          <cell r="T1846" t="str">
            <v>1</v>
          </cell>
        </row>
        <row r="1847">
          <cell r="A1847" t="str">
            <v>Fresno</v>
          </cell>
          <cell r="B1847" t="str">
            <v>Nightshift (20-5)</v>
          </cell>
          <cell r="C1847">
            <v>38975</v>
          </cell>
          <cell r="D1847" t="str">
            <v>FA04</v>
          </cell>
          <cell r="F1847" t="str">
            <v>W65</v>
          </cell>
          <cell r="G1847" t="str">
            <v>W65</v>
          </cell>
          <cell r="H1847" t="str">
            <v>eurocismea</v>
          </cell>
          <cell r="J1847" t="str">
            <v>aq110032w156916168</v>
          </cell>
          <cell r="K1847" t="str">
            <v>fatal error during dummy 3ch=0</v>
          </cell>
          <cell r="M1847" t="str">
            <v>re-installed CSIC</v>
          </cell>
          <cell r="P1847" t="str">
            <v>ella</v>
          </cell>
          <cell r="Q1847" t="str">
            <v>back to line</v>
          </cell>
          <cell r="R1847" t="str">
            <v>F02</v>
          </cell>
          <cell r="S1847" t="str">
            <v>3</v>
          </cell>
          <cell r="T1847" t="str">
            <v>1</v>
          </cell>
        </row>
        <row r="1848">
          <cell r="A1848" t="str">
            <v>Azure</v>
          </cell>
          <cell r="B1848" t="str">
            <v>Dayshift (8-17)</v>
          </cell>
          <cell r="C1848">
            <v>38976</v>
          </cell>
          <cell r="D1848" t="str">
            <v>FA01</v>
          </cell>
          <cell r="F1848" t="str">
            <v>W33</v>
          </cell>
          <cell r="G1848" t="str">
            <v>W33</v>
          </cell>
          <cell r="H1848" t="str">
            <v>EUL</v>
          </cell>
          <cell r="J1848" t="str">
            <v>aq120031w336916013</v>
          </cell>
          <cell r="K1848" t="str">
            <v>no detection of cdr tray</v>
          </cell>
          <cell r="M1848" t="str">
            <v>re-print good</v>
          </cell>
          <cell r="P1848" t="str">
            <v>celestina elomina</v>
          </cell>
          <cell r="Q1848" t="str">
            <v>back to line</v>
          </cell>
          <cell r="R1848" t="str">
            <v>F03</v>
          </cell>
          <cell r="S1848" t="str">
            <v>3</v>
          </cell>
          <cell r="T1848" t="str">
            <v>1</v>
          </cell>
        </row>
        <row r="1849">
          <cell r="A1849" t="str">
            <v>Azure</v>
          </cell>
          <cell r="B1849" t="str">
            <v>Dayshift (8-17)</v>
          </cell>
          <cell r="C1849">
            <v>38976</v>
          </cell>
          <cell r="D1849" t="str">
            <v>CA06</v>
          </cell>
          <cell r="F1849" t="str">
            <v>W38</v>
          </cell>
          <cell r="G1849" t="str">
            <v>W38</v>
          </cell>
          <cell r="H1849" t="str">
            <v>eurocismeA</v>
          </cell>
          <cell r="J1849" t="str">
            <v>aq120031w386916046</v>
          </cell>
          <cell r="K1849" t="str">
            <v>missing lever guide cdr</v>
          </cell>
          <cell r="L1849" t="str">
            <v>missing</v>
          </cell>
          <cell r="M1849" t="str">
            <v>attached lever guide cdr</v>
          </cell>
          <cell r="P1849" t="str">
            <v>jessa</v>
          </cell>
          <cell r="Q1849" t="str">
            <v>back to line</v>
          </cell>
          <cell r="R1849" t="str">
            <v>A04</v>
          </cell>
          <cell r="S1849" t="str">
            <v>2</v>
          </cell>
          <cell r="T1849" t="str">
            <v>1</v>
          </cell>
        </row>
        <row r="1850">
          <cell r="A1850" t="str">
            <v>Azure</v>
          </cell>
          <cell r="B1850" t="str">
            <v>Dayshift (8-17)</v>
          </cell>
          <cell r="C1850">
            <v>38976</v>
          </cell>
          <cell r="D1850" t="str">
            <v>FA01</v>
          </cell>
          <cell r="F1850" t="str">
            <v>W38</v>
          </cell>
          <cell r="G1850" t="str">
            <v>W38</v>
          </cell>
          <cell r="H1850" t="str">
            <v>eurocismea</v>
          </cell>
          <cell r="J1850" t="str">
            <v>aq120031w386915017</v>
          </cell>
          <cell r="K1850" t="str">
            <v>unusual sound during ink charging</v>
          </cell>
          <cell r="M1850" t="str">
            <v>re install asf</v>
          </cell>
          <cell r="P1850" t="str">
            <v>emjhay</v>
          </cell>
          <cell r="Q1850" t="str">
            <v>back to line</v>
          </cell>
          <cell r="R1850" t="str">
            <v>F03</v>
          </cell>
          <cell r="S1850" t="str">
            <v>3</v>
          </cell>
          <cell r="T1850" t="str">
            <v>1</v>
          </cell>
        </row>
        <row r="1851">
          <cell r="A1851" t="str">
            <v>Kalimantan</v>
          </cell>
          <cell r="B1851" t="str">
            <v>Nightshift (20-5)</v>
          </cell>
          <cell r="C1851">
            <v>38975</v>
          </cell>
          <cell r="D1851" t="str">
            <v>FA01</v>
          </cell>
          <cell r="F1851" t="str">
            <v>W51</v>
          </cell>
          <cell r="G1851" t="str">
            <v>W51</v>
          </cell>
          <cell r="H1851" t="str">
            <v>EHC</v>
          </cell>
          <cell r="J1851" t="str">
            <v>4s620011w516914105</v>
          </cell>
          <cell r="K1851" t="str">
            <v>unusual sound during printing</v>
          </cell>
          <cell r="M1851" t="str">
            <v>10x confirmation good</v>
          </cell>
          <cell r="P1851" t="str">
            <v>eden</v>
          </cell>
          <cell r="Q1851" t="str">
            <v>back to line</v>
          </cell>
          <cell r="R1851" t="str">
            <v>F00</v>
          </cell>
          <cell r="S1851" t="str">
            <v>3</v>
          </cell>
          <cell r="T1851" t="str">
            <v>1</v>
          </cell>
        </row>
        <row r="1852">
          <cell r="A1852" t="str">
            <v>Azure</v>
          </cell>
          <cell r="B1852" t="str">
            <v>Dayshift (8-17)</v>
          </cell>
          <cell r="C1852">
            <v>38976</v>
          </cell>
          <cell r="D1852" t="str">
            <v>CA06</v>
          </cell>
          <cell r="F1852" t="str">
            <v>W06</v>
          </cell>
          <cell r="G1852" t="str">
            <v>W06</v>
          </cell>
          <cell r="H1852" t="str">
            <v>EUL</v>
          </cell>
          <cell r="J1852" t="str">
            <v>w326801060</v>
          </cell>
          <cell r="K1852" t="str">
            <v>unusual sound during power on</v>
          </cell>
          <cell r="M1852" t="str">
            <v>ndf</v>
          </cell>
          <cell r="P1852" t="str">
            <v>celine</v>
          </cell>
          <cell r="Q1852" t="str">
            <v>FROM REWORK</v>
          </cell>
          <cell r="R1852" t="str">
            <v>F00</v>
          </cell>
          <cell r="S1852" t="str">
            <v>3</v>
          </cell>
          <cell r="T1852" t="str">
            <v>3</v>
          </cell>
        </row>
        <row r="1853">
          <cell r="A1853" t="str">
            <v>Fresno</v>
          </cell>
          <cell r="B1853" t="str">
            <v>Dayshift (8-17)</v>
          </cell>
          <cell r="C1853">
            <v>38976</v>
          </cell>
          <cell r="D1853" t="str">
            <v>FA06</v>
          </cell>
          <cell r="F1853" t="str">
            <v>W10</v>
          </cell>
          <cell r="G1853" t="str">
            <v>W10</v>
          </cell>
          <cell r="H1853" t="str">
            <v>EHC</v>
          </cell>
          <cell r="J1853" t="str">
            <v>aq110022w196916143</v>
          </cell>
          <cell r="K1853" t="str">
            <v>confirmation of stressmark on housing front left</v>
          </cell>
          <cell r="M1853" t="str">
            <v>CHANGED HOUSING LEFT FRONT</v>
          </cell>
          <cell r="P1853" t="str">
            <v>APPLE</v>
          </cell>
          <cell r="R1853" t="str">
            <v>A02</v>
          </cell>
          <cell r="S1853" t="str">
            <v>1</v>
          </cell>
          <cell r="T1853" t="str">
            <v>1</v>
          </cell>
        </row>
        <row r="1854">
          <cell r="A1854" t="str">
            <v>Fresno</v>
          </cell>
          <cell r="B1854" t="str">
            <v>Dayshift (8-17)</v>
          </cell>
          <cell r="C1854">
            <v>38976</v>
          </cell>
          <cell r="D1854" t="str">
            <v>FA06</v>
          </cell>
          <cell r="F1854" t="str">
            <v>W19</v>
          </cell>
          <cell r="G1854" t="str">
            <v>W19</v>
          </cell>
          <cell r="H1854" t="str">
            <v>EHC</v>
          </cell>
          <cell r="J1854" t="str">
            <v>aq110022w196916144</v>
          </cell>
          <cell r="K1854" t="str">
            <v>confirmation of stress mark on housing front left</v>
          </cell>
          <cell r="M1854" t="str">
            <v>changed housing front</v>
          </cell>
          <cell r="P1854" t="str">
            <v>vivian</v>
          </cell>
          <cell r="R1854" t="str">
            <v>A01</v>
          </cell>
          <cell r="S1854" t="str">
            <v>1</v>
          </cell>
          <cell r="T1854" t="str">
            <v>1</v>
          </cell>
        </row>
        <row r="1855">
          <cell r="A1855" t="str">
            <v>Fresno</v>
          </cell>
          <cell r="B1855" t="str">
            <v>Dayshift (8-17)</v>
          </cell>
          <cell r="C1855">
            <v>38976</v>
          </cell>
          <cell r="D1855" t="str">
            <v>MA06</v>
          </cell>
          <cell r="F1855" t="str">
            <v>W18</v>
          </cell>
          <cell r="G1855" t="str">
            <v>W18</v>
          </cell>
          <cell r="H1855" t="str">
            <v>euroexport</v>
          </cell>
          <cell r="J1855" t="str">
            <v>aq110032w186916053</v>
          </cell>
          <cell r="K1855" t="str">
            <v>deformed frame main(right side near on apg assy)</v>
          </cell>
          <cell r="M1855" t="str">
            <v>dis assy</v>
          </cell>
          <cell r="P1855" t="str">
            <v>tin2</v>
          </cell>
          <cell r="R1855" t="str">
            <v>A01</v>
          </cell>
          <cell r="S1855" t="str">
            <v>1</v>
          </cell>
          <cell r="T1855" t="str">
            <v>1</v>
          </cell>
        </row>
        <row r="1856">
          <cell r="A1856" t="str">
            <v>Fresno</v>
          </cell>
          <cell r="B1856" t="str">
            <v>Dayshift (8-17)</v>
          </cell>
          <cell r="C1856">
            <v>38976</v>
          </cell>
          <cell r="D1856" t="str">
            <v>FA01</v>
          </cell>
          <cell r="F1856" t="str">
            <v>W14</v>
          </cell>
          <cell r="G1856" t="str">
            <v>W14</v>
          </cell>
          <cell r="H1856" t="str">
            <v>EDG</v>
          </cell>
          <cell r="J1856" t="str">
            <v>aq110032w216916269</v>
          </cell>
          <cell r="K1856" t="str">
            <v>abnormal printing on ESF</v>
          </cell>
          <cell r="M1856" t="str">
            <v>re print - ndf</v>
          </cell>
          <cell r="P1856" t="str">
            <v>mhy</v>
          </cell>
          <cell r="Q1856" t="str">
            <v>back to line</v>
          </cell>
          <cell r="R1856" t="str">
            <v>F01</v>
          </cell>
          <cell r="S1856" t="str">
            <v>3</v>
          </cell>
          <cell r="T1856" t="str">
            <v>1</v>
          </cell>
        </row>
        <row r="1857">
          <cell r="A1857" t="str">
            <v>Azure</v>
          </cell>
          <cell r="B1857" t="str">
            <v>Dayshift (8-17)</v>
          </cell>
          <cell r="C1857">
            <v>38976</v>
          </cell>
          <cell r="D1857" t="str">
            <v>FA01</v>
          </cell>
          <cell r="F1857" t="str">
            <v>W36</v>
          </cell>
          <cell r="G1857" t="str">
            <v>W36</v>
          </cell>
          <cell r="H1857" t="str">
            <v>eib</v>
          </cell>
          <cell r="J1857" t="str">
            <v>aq120031w366915103</v>
          </cell>
          <cell r="K1857" t="str">
            <v>abnormal printing during bi-d</v>
          </cell>
          <cell r="M1857" t="str">
            <v>changed printhead</v>
          </cell>
          <cell r="N1857" t="str">
            <v>a2060908-07b</v>
          </cell>
          <cell r="P1857" t="str">
            <v>grace</v>
          </cell>
          <cell r="Q1857" t="str">
            <v>back to line</v>
          </cell>
          <cell r="R1857" t="str">
            <v>F02</v>
          </cell>
          <cell r="S1857" t="str">
            <v>1</v>
          </cell>
          <cell r="T1857" t="str">
            <v>1</v>
          </cell>
        </row>
        <row r="1858">
          <cell r="A1858" t="str">
            <v>Patresse</v>
          </cell>
          <cell r="B1858" t="str">
            <v>Dayshift (8-17)</v>
          </cell>
          <cell r="C1858">
            <v>38976</v>
          </cell>
          <cell r="D1858" t="str">
            <v>CA08</v>
          </cell>
          <cell r="E1858" t="str">
            <v>S01</v>
          </cell>
          <cell r="F1858" t="str">
            <v>W03</v>
          </cell>
          <cell r="G1858" t="str">
            <v>W03</v>
          </cell>
          <cell r="H1858" t="str">
            <v>EHC</v>
          </cell>
          <cell r="I1858" t="str">
            <v>s016913162</v>
          </cell>
          <cell r="J1858" t="str">
            <v>ak160012w036916107</v>
          </cell>
          <cell r="K1858" t="str">
            <v>asf hopped during edge guide movement</v>
          </cell>
          <cell r="M1858" t="str">
            <v>re screw holder shaft</v>
          </cell>
          <cell r="P1858" t="str">
            <v>Marilou Harina</v>
          </cell>
          <cell r="Q1858" t="str">
            <v>back to line</v>
          </cell>
          <cell r="R1858" t="str">
            <v>A01</v>
          </cell>
          <cell r="S1858" t="str">
            <v>3</v>
          </cell>
          <cell r="T1858" t="str">
            <v>1</v>
          </cell>
        </row>
        <row r="1859">
          <cell r="A1859" t="str">
            <v>Azure</v>
          </cell>
          <cell r="B1859" t="str">
            <v>Dayshift (8-17)</v>
          </cell>
          <cell r="C1859">
            <v>38976</v>
          </cell>
          <cell r="D1859" t="str">
            <v>MA06</v>
          </cell>
          <cell r="F1859" t="str">
            <v>W35</v>
          </cell>
          <cell r="G1859" t="str">
            <v>W35</v>
          </cell>
          <cell r="H1859" t="str">
            <v>EUL</v>
          </cell>
          <cell r="J1859" t="str">
            <v>aq120031w356916004</v>
          </cell>
          <cell r="K1859" t="str">
            <v>scale pf touch to board assy encoder</v>
          </cell>
          <cell r="M1859" t="str">
            <v>re install board assy encoder</v>
          </cell>
          <cell r="P1859" t="str">
            <v>Apolonia Baltazar</v>
          </cell>
          <cell r="Q1859" t="str">
            <v>back to line</v>
          </cell>
          <cell r="R1859" t="str">
            <v>A01</v>
          </cell>
          <cell r="S1859" t="str">
            <v>3</v>
          </cell>
          <cell r="T1859" t="str">
            <v>1</v>
          </cell>
        </row>
        <row r="1860">
          <cell r="A1860" t="str">
            <v>Azure</v>
          </cell>
          <cell r="B1860" t="str">
            <v>Dayshift (8-17)</v>
          </cell>
          <cell r="C1860">
            <v>38976</v>
          </cell>
          <cell r="D1860" t="str">
            <v>MA06</v>
          </cell>
          <cell r="F1860" t="str">
            <v>W35</v>
          </cell>
          <cell r="G1860" t="str">
            <v>W35</v>
          </cell>
          <cell r="H1860" t="str">
            <v>EUL</v>
          </cell>
          <cell r="J1860" t="str">
            <v>aq120031w356916005</v>
          </cell>
          <cell r="K1860" t="str">
            <v>scale pf touch to board assy encoder</v>
          </cell>
          <cell r="M1860" t="str">
            <v>re install board assy encoder assy</v>
          </cell>
          <cell r="P1860" t="str">
            <v>rina/moneth</v>
          </cell>
          <cell r="Q1860" t="str">
            <v>back to line</v>
          </cell>
          <cell r="R1860" t="str">
            <v>A02</v>
          </cell>
          <cell r="S1860" t="str">
            <v>3</v>
          </cell>
          <cell r="T1860" t="str">
            <v>1</v>
          </cell>
        </row>
        <row r="1861">
          <cell r="A1861" t="str">
            <v>Fresno</v>
          </cell>
          <cell r="B1861" t="str">
            <v>Dayshift (8-17)</v>
          </cell>
          <cell r="C1861">
            <v>38976</v>
          </cell>
          <cell r="D1861" t="str">
            <v>CA02</v>
          </cell>
          <cell r="F1861" t="str">
            <v>W15</v>
          </cell>
          <cell r="G1861" t="str">
            <v>W15</v>
          </cell>
          <cell r="H1861" t="str">
            <v>eurocismea</v>
          </cell>
          <cell r="J1861" t="str">
            <v>aq110032w156916240</v>
          </cell>
          <cell r="K1861" t="str">
            <v>hard to pg left</v>
          </cell>
          <cell r="M1861" t="str">
            <v>re pg</v>
          </cell>
          <cell r="P1861" t="str">
            <v>dha alcarpio</v>
          </cell>
          <cell r="Q1861" t="str">
            <v>back to line</v>
          </cell>
          <cell r="R1861" t="str">
            <v>A03</v>
          </cell>
          <cell r="S1861" t="str">
            <v>3</v>
          </cell>
          <cell r="T1861" t="str">
            <v>1</v>
          </cell>
        </row>
        <row r="1862">
          <cell r="A1862" t="str">
            <v>Fresno</v>
          </cell>
          <cell r="B1862" t="str">
            <v>Dayshift (8-17)</v>
          </cell>
          <cell r="C1862">
            <v>38976</v>
          </cell>
          <cell r="D1862" t="str">
            <v>FA02</v>
          </cell>
          <cell r="F1862" t="str">
            <v>W19</v>
          </cell>
          <cell r="G1862" t="str">
            <v>W19</v>
          </cell>
          <cell r="H1862" t="str">
            <v>EHC</v>
          </cell>
          <cell r="J1862" t="str">
            <v>aq110022w196916175</v>
          </cell>
          <cell r="K1862" t="str">
            <v>missing lever guide cdr on housing lower</v>
          </cell>
          <cell r="L1862" t="str">
            <v>missing</v>
          </cell>
          <cell r="M1862" t="str">
            <v>attached lever guide cdr</v>
          </cell>
          <cell r="P1862" t="str">
            <v>jessa</v>
          </cell>
          <cell r="Q1862" t="str">
            <v>back to line</v>
          </cell>
          <cell r="R1862" t="str">
            <v>A03</v>
          </cell>
          <cell r="S1862" t="str">
            <v>2</v>
          </cell>
          <cell r="T1862" t="str">
            <v>1</v>
          </cell>
        </row>
        <row r="1863">
          <cell r="A1863" t="str">
            <v>Azure</v>
          </cell>
          <cell r="B1863" t="str">
            <v>Dayshift (8-17)</v>
          </cell>
          <cell r="C1863">
            <v>38976</v>
          </cell>
          <cell r="D1863" t="str">
            <v>FA01</v>
          </cell>
          <cell r="F1863" t="str">
            <v>W32</v>
          </cell>
          <cell r="G1863" t="str">
            <v>W32</v>
          </cell>
          <cell r="H1863" t="str">
            <v>EUL</v>
          </cell>
          <cell r="J1863" t="str">
            <v>aq120031w326916021</v>
          </cell>
          <cell r="K1863" t="str">
            <v>head inclined</v>
          </cell>
          <cell r="M1863" t="str">
            <v>re install printhead</v>
          </cell>
          <cell r="P1863" t="str">
            <v>shiela</v>
          </cell>
          <cell r="Q1863" t="str">
            <v>back to line</v>
          </cell>
          <cell r="R1863" t="str">
            <v>F01</v>
          </cell>
          <cell r="S1863" t="str">
            <v>3</v>
          </cell>
          <cell r="T1863" t="str">
            <v>1</v>
          </cell>
        </row>
        <row r="1864">
          <cell r="A1864" t="str">
            <v>Fresno</v>
          </cell>
          <cell r="B1864" t="str">
            <v>Dayshift (8-17)</v>
          </cell>
          <cell r="C1864">
            <v>38976</v>
          </cell>
          <cell r="D1864" t="str">
            <v>FA04</v>
          </cell>
          <cell r="F1864" t="str">
            <v>W09</v>
          </cell>
          <cell r="G1864" t="str">
            <v>W09</v>
          </cell>
          <cell r="H1864" t="str">
            <v>EAI</v>
          </cell>
          <cell r="J1864" t="str">
            <v>aq110032w096916259</v>
          </cell>
          <cell r="K1864" t="str">
            <v>automatically power off after power on</v>
          </cell>
          <cell r="M1864" t="str">
            <v>changed psb</v>
          </cell>
          <cell r="N1864" t="str">
            <v>ek69066mp</v>
          </cell>
          <cell r="P1864" t="str">
            <v>ella</v>
          </cell>
          <cell r="Q1864" t="str">
            <v>back to line</v>
          </cell>
          <cell r="R1864" t="str">
            <v>F01</v>
          </cell>
          <cell r="S1864" t="str">
            <v>1</v>
          </cell>
          <cell r="T1864" t="str">
            <v>1</v>
          </cell>
        </row>
        <row r="1865">
          <cell r="A1865" t="str">
            <v>Azure</v>
          </cell>
          <cell r="B1865" t="str">
            <v>Dayshift (8-17)</v>
          </cell>
          <cell r="C1865">
            <v>38976</v>
          </cell>
          <cell r="D1865" t="str">
            <v>FA01</v>
          </cell>
          <cell r="F1865" t="str">
            <v>W39</v>
          </cell>
          <cell r="G1865" t="str">
            <v>W39</v>
          </cell>
          <cell r="H1865" t="str">
            <v>EUL</v>
          </cell>
          <cell r="J1865" t="str">
            <v>aq120031w396915097</v>
          </cell>
          <cell r="K1865" t="str">
            <v>unusual sound during discharging</v>
          </cell>
          <cell r="M1865" t="str">
            <v>re install asf</v>
          </cell>
          <cell r="P1865" t="str">
            <v>emjhay</v>
          </cell>
          <cell r="Q1865" t="str">
            <v>back to line</v>
          </cell>
          <cell r="R1865" t="str">
            <v>F01</v>
          </cell>
          <cell r="S1865" t="str">
            <v>3</v>
          </cell>
          <cell r="T1865" t="str">
            <v>1</v>
          </cell>
        </row>
        <row r="1866">
          <cell r="A1866" t="str">
            <v>Fresno</v>
          </cell>
          <cell r="B1866" t="str">
            <v>Dayshift (8-17)</v>
          </cell>
          <cell r="C1866">
            <v>38976</v>
          </cell>
          <cell r="D1866" t="str">
            <v>FA01</v>
          </cell>
          <cell r="F1866" t="str">
            <v>W20</v>
          </cell>
          <cell r="G1866" t="str">
            <v>W20</v>
          </cell>
          <cell r="H1866" t="str">
            <v>EDG</v>
          </cell>
          <cell r="J1866" t="str">
            <v>aq110032w206915314</v>
          </cell>
          <cell r="K1866" t="str">
            <v>head inclined</v>
          </cell>
          <cell r="M1866" t="str">
            <v>re install printhead</v>
          </cell>
          <cell r="P1866" t="str">
            <v>grace</v>
          </cell>
          <cell r="Q1866" t="str">
            <v>back to line</v>
          </cell>
          <cell r="R1866" t="str">
            <v>F01</v>
          </cell>
          <cell r="S1866" t="str">
            <v>3</v>
          </cell>
          <cell r="T1866" t="str">
            <v>1</v>
          </cell>
        </row>
        <row r="1867">
          <cell r="A1867" t="str">
            <v>Azure</v>
          </cell>
          <cell r="B1867" t="str">
            <v>Dayshift (8-17)</v>
          </cell>
          <cell r="C1867">
            <v>38976</v>
          </cell>
          <cell r="D1867" t="str">
            <v>FA04</v>
          </cell>
          <cell r="F1867" t="str">
            <v>W38</v>
          </cell>
          <cell r="G1867" t="str">
            <v>W38</v>
          </cell>
          <cell r="H1867" t="str">
            <v>eurocismea</v>
          </cell>
          <cell r="J1867" t="str">
            <v>aq120031w386916025</v>
          </cell>
          <cell r="K1867" t="str">
            <v>ies send error during dummy check</v>
          </cell>
          <cell r="M1867" t="str">
            <v>changed csic assy</v>
          </cell>
          <cell r="P1867" t="str">
            <v>dha alcarpio</v>
          </cell>
          <cell r="Q1867" t="str">
            <v>back to line</v>
          </cell>
          <cell r="R1867" t="str">
            <v>F06</v>
          </cell>
          <cell r="S1867" t="str">
            <v>1</v>
          </cell>
          <cell r="T1867" t="str">
            <v>1</v>
          </cell>
        </row>
        <row r="1868">
          <cell r="A1868" t="str">
            <v>Fresno</v>
          </cell>
          <cell r="B1868" t="str">
            <v>Dayshift (8-17)</v>
          </cell>
          <cell r="C1868">
            <v>38976</v>
          </cell>
          <cell r="D1868" t="str">
            <v>FA01</v>
          </cell>
          <cell r="F1868" t="str">
            <v>W08</v>
          </cell>
          <cell r="G1868" t="str">
            <v>W08</v>
          </cell>
          <cell r="H1868" t="str">
            <v>EAI LATIN</v>
          </cell>
          <cell r="J1868" t="str">
            <v>aq110032w086916043</v>
          </cell>
          <cell r="K1868" t="str">
            <v>not centered cd dummy</v>
          </cell>
          <cell r="M1868" t="str">
            <v>re adjust pw</v>
          </cell>
          <cell r="P1868" t="str">
            <v>floricel</v>
          </cell>
          <cell r="Q1868" t="str">
            <v>back to line</v>
          </cell>
          <cell r="R1868" t="str">
            <v>F01</v>
          </cell>
          <cell r="S1868" t="str">
            <v>3</v>
          </cell>
          <cell r="T1868" t="str">
            <v>1</v>
          </cell>
        </row>
        <row r="1869">
          <cell r="A1869" t="str">
            <v>Fresno</v>
          </cell>
          <cell r="B1869" t="str">
            <v>Dayshift (8-17)</v>
          </cell>
          <cell r="C1869">
            <v>38976</v>
          </cell>
          <cell r="D1869" t="str">
            <v>FA06</v>
          </cell>
          <cell r="F1869" t="str">
            <v>W08</v>
          </cell>
          <cell r="G1869" t="str">
            <v>W08</v>
          </cell>
          <cell r="H1869" t="str">
            <v>EAI LATIN</v>
          </cell>
          <cell r="J1869" t="str">
            <v>aq110032w086916037</v>
          </cell>
          <cell r="K1869" t="str">
            <v>dent on h.lower back side</v>
          </cell>
          <cell r="L1869" t="str">
            <v>dent</v>
          </cell>
          <cell r="M1869" t="str">
            <v>changed housing lower</v>
          </cell>
          <cell r="P1869" t="str">
            <v>Moneth Martos</v>
          </cell>
          <cell r="Q1869" t="str">
            <v>back to line</v>
          </cell>
          <cell r="R1869" t="str">
            <v>A02</v>
          </cell>
          <cell r="S1869" t="str">
            <v>2</v>
          </cell>
          <cell r="T1869" t="str">
            <v>1</v>
          </cell>
        </row>
        <row r="1870">
          <cell r="A1870" t="str">
            <v>Fresno</v>
          </cell>
          <cell r="B1870" t="str">
            <v>Nightshift (20-5)</v>
          </cell>
          <cell r="C1870">
            <v>38976</v>
          </cell>
          <cell r="D1870" t="str">
            <v>CA06</v>
          </cell>
          <cell r="F1870" t="str">
            <v>W57</v>
          </cell>
          <cell r="G1870" t="str">
            <v>W57</v>
          </cell>
          <cell r="H1870" t="str">
            <v>EUL</v>
          </cell>
          <cell r="J1870" t="str">
            <v>aq110032w076915126</v>
          </cell>
          <cell r="K1870" t="str">
            <v>fatal error during first power on QR 3ch=71</v>
          </cell>
          <cell r="M1870" t="str">
            <v>re install apg</v>
          </cell>
          <cell r="P1870" t="str">
            <v>jessa</v>
          </cell>
          <cell r="Q1870" t="str">
            <v>back to line</v>
          </cell>
          <cell r="R1870" t="str">
            <v>F03</v>
          </cell>
          <cell r="S1870" t="str">
            <v>3</v>
          </cell>
          <cell r="T1870" t="str">
            <v>1</v>
          </cell>
        </row>
        <row r="1871">
          <cell r="A1871" t="str">
            <v>Fresno</v>
          </cell>
          <cell r="B1871" t="str">
            <v>Dayshift (8-17)</v>
          </cell>
          <cell r="C1871">
            <v>38976</v>
          </cell>
          <cell r="D1871" t="str">
            <v>FA04</v>
          </cell>
          <cell r="F1871" t="str">
            <v>W18</v>
          </cell>
          <cell r="G1871" t="str">
            <v>W18</v>
          </cell>
          <cell r="H1871" t="str">
            <v>euroexport</v>
          </cell>
          <cell r="J1871" t="str">
            <v>aq110032w186916051</v>
          </cell>
          <cell r="K1871" t="str">
            <v>fatal error during power on 3ch=fb(NOT INSERTED CABLE ENCODER TO BOARD ASSY)</v>
          </cell>
          <cell r="L1871" t="str">
            <v>deta</v>
          </cell>
          <cell r="M1871" t="str">
            <v>INSERT CABLE ENCODER PF TO BOARD ASSY</v>
          </cell>
          <cell r="P1871" t="str">
            <v>Apolonia Baltazar</v>
          </cell>
          <cell r="Q1871" t="str">
            <v>back to line</v>
          </cell>
          <cell r="R1871" t="str">
            <v>F07</v>
          </cell>
          <cell r="S1871" t="str">
            <v>2</v>
          </cell>
          <cell r="T1871" t="str">
            <v>1</v>
          </cell>
        </row>
        <row r="1872">
          <cell r="A1872" t="str">
            <v>Fresno</v>
          </cell>
          <cell r="B1872" t="str">
            <v>Dayshift (8-17)</v>
          </cell>
          <cell r="C1872">
            <v>38976</v>
          </cell>
          <cell r="D1872" t="str">
            <v>FA01</v>
          </cell>
          <cell r="F1872" t="str">
            <v>W16</v>
          </cell>
          <cell r="G1872" t="str">
            <v>W16</v>
          </cell>
          <cell r="H1872" t="str">
            <v>eurocismea</v>
          </cell>
          <cell r="J1872" t="str">
            <v>aq110032w166916122</v>
          </cell>
          <cell r="K1872" t="str">
            <v>head inclined</v>
          </cell>
          <cell r="M1872" t="str">
            <v>re install printhead</v>
          </cell>
          <cell r="P1872" t="str">
            <v>shiela</v>
          </cell>
          <cell r="Q1872" t="str">
            <v>back to line</v>
          </cell>
          <cell r="R1872" t="str">
            <v>F06</v>
          </cell>
          <cell r="S1872" t="str">
            <v>3</v>
          </cell>
          <cell r="T1872" t="str">
            <v>1</v>
          </cell>
        </row>
        <row r="1873">
          <cell r="A1873" t="str">
            <v>Fresno</v>
          </cell>
          <cell r="B1873" t="str">
            <v>Dayshift (8-17)</v>
          </cell>
          <cell r="C1873">
            <v>38976</v>
          </cell>
          <cell r="D1873" t="str">
            <v>FA02</v>
          </cell>
          <cell r="F1873" t="str">
            <v>W12</v>
          </cell>
          <cell r="G1873" t="str">
            <v>W12</v>
          </cell>
          <cell r="H1873" t="str">
            <v>EDG</v>
          </cell>
          <cell r="J1873" t="str">
            <v>aq110032w216916196</v>
          </cell>
          <cell r="K1873" t="str">
            <v>ink on porous pad ink eject</v>
          </cell>
          <cell r="M1873" t="str">
            <v>changed porous pad ink eject</v>
          </cell>
          <cell r="P1873" t="str">
            <v>leah d.</v>
          </cell>
          <cell r="Q1873" t="str">
            <v>back to line</v>
          </cell>
          <cell r="R1873" t="str">
            <v>F06</v>
          </cell>
          <cell r="S1873" t="str">
            <v>1</v>
          </cell>
          <cell r="T1873" t="str">
            <v>1</v>
          </cell>
        </row>
        <row r="1874">
          <cell r="A1874" t="str">
            <v>Fresno</v>
          </cell>
          <cell r="B1874" t="str">
            <v>Dayshift (8-17)</v>
          </cell>
          <cell r="C1874">
            <v>38976</v>
          </cell>
          <cell r="D1874" t="str">
            <v>FA01</v>
          </cell>
          <cell r="F1874" t="str">
            <v>W20</v>
          </cell>
          <cell r="G1874" t="str">
            <v>W20</v>
          </cell>
          <cell r="H1874" t="str">
            <v>EDG</v>
          </cell>
          <cell r="J1874" t="str">
            <v>aq110032w206915327</v>
          </cell>
          <cell r="K1874" t="str">
            <v>unusual during d/c</v>
          </cell>
          <cell r="M1874" t="str">
            <v>re install asf</v>
          </cell>
          <cell r="P1874" t="str">
            <v>jessa</v>
          </cell>
          <cell r="Q1874" t="str">
            <v>back to line</v>
          </cell>
          <cell r="R1874" t="str">
            <v>F02</v>
          </cell>
          <cell r="S1874" t="str">
            <v>3</v>
          </cell>
          <cell r="T1874" t="str">
            <v>1</v>
          </cell>
        </row>
        <row r="1875">
          <cell r="A1875" t="str">
            <v>Azure</v>
          </cell>
          <cell r="B1875" t="str">
            <v>Dayshift (8-17)</v>
          </cell>
          <cell r="C1875">
            <v>38976</v>
          </cell>
          <cell r="D1875" t="str">
            <v>FA01</v>
          </cell>
          <cell r="F1875" t="str">
            <v>W31</v>
          </cell>
          <cell r="G1875" t="str">
            <v>W31</v>
          </cell>
          <cell r="H1875" t="str">
            <v>EUL</v>
          </cell>
          <cell r="J1875" t="str">
            <v>aq120031w316916059</v>
          </cell>
          <cell r="K1875" t="str">
            <v>head inclined</v>
          </cell>
          <cell r="M1875" t="str">
            <v>re install printhead</v>
          </cell>
          <cell r="P1875" t="str">
            <v>grace</v>
          </cell>
          <cell r="Q1875" t="str">
            <v>back to line</v>
          </cell>
          <cell r="R1875" t="str">
            <v>F01</v>
          </cell>
          <cell r="S1875" t="str">
            <v>3</v>
          </cell>
          <cell r="T1875" t="str">
            <v>1</v>
          </cell>
        </row>
        <row r="1876">
          <cell r="A1876" t="str">
            <v>Fresno</v>
          </cell>
          <cell r="B1876" t="str">
            <v>Dayshift (8-17)</v>
          </cell>
          <cell r="C1876">
            <v>38976</v>
          </cell>
          <cell r="D1876" t="str">
            <v>FA01</v>
          </cell>
          <cell r="F1876" t="str">
            <v>W11</v>
          </cell>
          <cell r="G1876" t="str">
            <v>W11</v>
          </cell>
          <cell r="H1876" t="str">
            <v>EDG</v>
          </cell>
          <cell r="J1876" t="str">
            <v>aq110032w216916030</v>
          </cell>
          <cell r="K1876" t="str">
            <v>head adjust</v>
          </cell>
          <cell r="M1876" t="str">
            <v>re install printhead</v>
          </cell>
          <cell r="P1876" t="str">
            <v>shiela</v>
          </cell>
          <cell r="Q1876" t="str">
            <v>back to line</v>
          </cell>
          <cell r="R1876" t="str">
            <v>F01</v>
          </cell>
          <cell r="S1876" t="str">
            <v>3</v>
          </cell>
          <cell r="T1876" t="str">
            <v>1</v>
          </cell>
        </row>
        <row r="1877">
          <cell r="A1877" t="str">
            <v>Azure</v>
          </cell>
          <cell r="B1877" t="str">
            <v>Dayshift (8-17)</v>
          </cell>
          <cell r="C1877">
            <v>38976</v>
          </cell>
          <cell r="D1877" t="str">
            <v>FA01</v>
          </cell>
          <cell r="F1877" t="str">
            <v>W39</v>
          </cell>
          <cell r="G1877" t="str">
            <v>W39</v>
          </cell>
          <cell r="H1877" t="str">
            <v>EUL</v>
          </cell>
          <cell r="J1877" t="str">
            <v>aq120031w396915141</v>
          </cell>
          <cell r="K1877" t="str">
            <v>head inclined</v>
          </cell>
          <cell r="M1877" t="str">
            <v>re install printhead</v>
          </cell>
          <cell r="P1877" t="str">
            <v>shiela</v>
          </cell>
          <cell r="Q1877" t="str">
            <v>back to line</v>
          </cell>
          <cell r="R1877" t="str">
            <v>F03</v>
          </cell>
          <cell r="S1877" t="str">
            <v>3</v>
          </cell>
          <cell r="T1877" t="str">
            <v>1</v>
          </cell>
        </row>
        <row r="1878">
          <cell r="A1878" t="str">
            <v>Azure</v>
          </cell>
          <cell r="B1878" t="str">
            <v>Dayshift (8-17)</v>
          </cell>
          <cell r="C1878">
            <v>38976</v>
          </cell>
          <cell r="D1878" t="str">
            <v>FA01</v>
          </cell>
          <cell r="F1878" t="str">
            <v>W39</v>
          </cell>
          <cell r="G1878" t="str">
            <v>W39</v>
          </cell>
          <cell r="H1878" t="str">
            <v>EUL</v>
          </cell>
          <cell r="J1878" t="str">
            <v>aq120031w396915119</v>
          </cell>
          <cell r="K1878" t="str">
            <v>head inclined</v>
          </cell>
          <cell r="M1878" t="str">
            <v>re install printhead</v>
          </cell>
          <cell r="P1878" t="str">
            <v>shiela</v>
          </cell>
          <cell r="Q1878" t="str">
            <v>back to line</v>
          </cell>
          <cell r="R1878" t="str">
            <v>F04</v>
          </cell>
          <cell r="S1878" t="str">
            <v>3</v>
          </cell>
          <cell r="T1878" t="str">
            <v>1</v>
          </cell>
        </row>
        <row r="1879">
          <cell r="A1879" t="str">
            <v>Azure</v>
          </cell>
          <cell r="B1879" t="str">
            <v>Dayshift (8-17)</v>
          </cell>
          <cell r="C1879">
            <v>38976</v>
          </cell>
          <cell r="D1879" t="str">
            <v>FA01</v>
          </cell>
          <cell r="F1879" t="str">
            <v>W32</v>
          </cell>
          <cell r="G1879" t="str">
            <v>W32</v>
          </cell>
          <cell r="H1879" t="str">
            <v>EUL</v>
          </cell>
          <cell r="J1879" t="str">
            <v>aq120031w326916062</v>
          </cell>
          <cell r="K1879" t="str">
            <v>head inclined</v>
          </cell>
          <cell r="M1879" t="str">
            <v>re install printhead</v>
          </cell>
          <cell r="P1879" t="str">
            <v>grace</v>
          </cell>
          <cell r="Q1879" t="str">
            <v>back to line</v>
          </cell>
          <cell r="R1879" t="str">
            <v>F06</v>
          </cell>
          <cell r="S1879" t="str">
            <v>3</v>
          </cell>
          <cell r="T1879" t="str">
            <v>1</v>
          </cell>
        </row>
        <row r="1880">
          <cell r="A1880" t="str">
            <v>Azure</v>
          </cell>
          <cell r="B1880" t="str">
            <v>Dayshift (8-17)</v>
          </cell>
          <cell r="C1880">
            <v>38976</v>
          </cell>
          <cell r="D1880" t="str">
            <v>FA01</v>
          </cell>
          <cell r="F1880" t="str">
            <v>W38</v>
          </cell>
          <cell r="G1880" t="str">
            <v>W38</v>
          </cell>
          <cell r="H1880" t="str">
            <v>eurocismea</v>
          </cell>
          <cell r="J1880" t="str">
            <v>aq120031w386916034</v>
          </cell>
          <cell r="K1880" t="str">
            <v>head inclined</v>
          </cell>
          <cell r="M1880" t="str">
            <v>RE INSTALL PRINTHEAD</v>
          </cell>
          <cell r="P1880" t="str">
            <v>GRACE</v>
          </cell>
          <cell r="Q1880" t="str">
            <v>back to line</v>
          </cell>
          <cell r="R1880" t="str">
            <v>F04</v>
          </cell>
          <cell r="S1880" t="str">
            <v>3</v>
          </cell>
          <cell r="T1880" t="str">
            <v>1</v>
          </cell>
        </row>
        <row r="1881">
          <cell r="A1881" t="str">
            <v>Fresno</v>
          </cell>
          <cell r="B1881" t="str">
            <v>Dayshift (8-17)</v>
          </cell>
          <cell r="C1881">
            <v>38976</v>
          </cell>
          <cell r="D1881" t="str">
            <v>FA04</v>
          </cell>
          <cell r="F1881" t="str">
            <v>W19</v>
          </cell>
          <cell r="G1881" t="str">
            <v>W19</v>
          </cell>
          <cell r="H1881" t="str">
            <v>EHC</v>
          </cell>
          <cell r="J1881" t="str">
            <v>aq110022w196916176</v>
          </cell>
          <cell r="K1881" t="str">
            <v>w/play on housing left &amp;front</v>
          </cell>
          <cell r="M1881" t="str">
            <v>CHANGED HOUSING LEFT FRONT</v>
          </cell>
          <cell r="P1881" t="str">
            <v>APPLE</v>
          </cell>
          <cell r="R1881" t="str">
            <v>A06</v>
          </cell>
          <cell r="S1881" t="str">
            <v>1</v>
          </cell>
          <cell r="T1881" t="str">
            <v>1</v>
          </cell>
        </row>
        <row r="1882">
          <cell r="A1882" t="str">
            <v>Fresno</v>
          </cell>
          <cell r="B1882" t="str">
            <v>Dayshift (8-17)</v>
          </cell>
          <cell r="C1882">
            <v>38976</v>
          </cell>
          <cell r="D1882" t="str">
            <v>FA04</v>
          </cell>
          <cell r="F1882" t="str">
            <v>W19</v>
          </cell>
          <cell r="G1882" t="str">
            <v>W19</v>
          </cell>
          <cell r="H1882" t="str">
            <v>EHC</v>
          </cell>
          <cell r="J1882" t="str">
            <v>aq110022w196916169</v>
          </cell>
          <cell r="K1882" t="str">
            <v>w/ play on housing left &amp; front</v>
          </cell>
          <cell r="M1882" t="str">
            <v>CHANGED HOUSING FRONT LEFT</v>
          </cell>
          <cell r="P1882" t="str">
            <v>APPLE</v>
          </cell>
          <cell r="R1882" t="str">
            <v>A05</v>
          </cell>
          <cell r="S1882" t="str">
            <v>1</v>
          </cell>
          <cell r="T1882" t="str">
            <v>1</v>
          </cell>
        </row>
        <row r="1883">
          <cell r="A1883" t="str">
            <v>Fresno</v>
          </cell>
          <cell r="B1883" t="str">
            <v>Dayshift (8-17)</v>
          </cell>
          <cell r="C1883">
            <v>38976</v>
          </cell>
          <cell r="D1883" t="str">
            <v>MA02</v>
          </cell>
          <cell r="F1883" t="str">
            <v>W11</v>
          </cell>
          <cell r="G1883" t="str">
            <v>W11</v>
          </cell>
          <cell r="H1883" t="str">
            <v>EAI</v>
          </cell>
          <cell r="J1883" t="str">
            <v>aq110032w116916053</v>
          </cell>
          <cell r="K1883" t="str">
            <v>loosethread cr motor right</v>
          </cell>
          <cell r="R1883" t="str">
            <v>A05</v>
          </cell>
          <cell r="S1883" t="str">
            <v>1</v>
          </cell>
          <cell r="T1883" t="str">
            <v>1</v>
          </cell>
        </row>
        <row r="1884">
          <cell r="A1884" t="str">
            <v>Patresse</v>
          </cell>
          <cell r="B1884" t="str">
            <v>Dayshift (8-17)</v>
          </cell>
          <cell r="C1884">
            <v>38976</v>
          </cell>
          <cell r="D1884" t="str">
            <v>CA06</v>
          </cell>
          <cell r="F1884" t="str">
            <v>W03</v>
          </cell>
          <cell r="G1884" t="str">
            <v>W03</v>
          </cell>
          <cell r="H1884" t="str">
            <v>EHC</v>
          </cell>
          <cell r="J1884" t="str">
            <v>ak160012w036916155</v>
          </cell>
          <cell r="K1884" t="str">
            <v>missing screw on psb (detected by line)</v>
          </cell>
          <cell r="M1884" t="str">
            <v>put screw</v>
          </cell>
          <cell r="P1884" t="str">
            <v>Marilou Harina</v>
          </cell>
          <cell r="Q1884" t="str">
            <v>back to line</v>
          </cell>
          <cell r="R1884" t="str">
            <v>A04</v>
          </cell>
          <cell r="S1884" t="str">
            <v>3</v>
          </cell>
          <cell r="T1884" t="str">
            <v>1</v>
          </cell>
        </row>
        <row r="1885">
          <cell r="A1885" t="str">
            <v>Azure</v>
          </cell>
          <cell r="B1885" t="str">
            <v>Dayshift (8-17)</v>
          </cell>
          <cell r="C1885">
            <v>38976</v>
          </cell>
          <cell r="D1885" t="str">
            <v>FA04</v>
          </cell>
          <cell r="F1885" t="str">
            <v>W33</v>
          </cell>
          <cell r="G1885" t="str">
            <v>W33</v>
          </cell>
          <cell r="H1885" t="str">
            <v>EUL</v>
          </cell>
          <cell r="J1885" t="str">
            <v>aq120031w336916031</v>
          </cell>
          <cell r="K1885" t="str">
            <v>ies check sensor ng during safety</v>
          </cell>
          <cell r="M1885" t="str">
            <v>CHANGED CSIC ASSY</v>
          </cell>
          <cell r="P1885" t="str">
            <v>dha alcarpio</v>
          </cell>
          <cell r="Q1885" t="str">
            <v>back to line</v>
          </cell>
          <cell r="R1885" t="str">
            <v>F01</v>
          </cell>
          <cell r="S1885" t="str">
            <v>1</v>
          </cell>
          <cell r="T1885" t="str">
            <v>1</v>
          </cell>
        </row>
        <row r="1886">
          <cell r="A1886" t="str">
            <v>Azure</v>
          </cell>
          <cell r="B1886" t="str">
            <v>Dayshift (8-17)</v>
          </cell>
          <cell r="C1886">
            <v>38976</v>
          </cell>
          <cell r="D1886" t="str">
            <v>FA01</v>
          </cell>
          <cell r="F1886" t="str">
            <v>W32</v>
          </cell>
          <cell r="G1886" t="str">
            <v>W32</v>
          </cell>
          <cell r="H1886" t="str">
            <v>EUL</v>
          </cell>
          <cell r="J1886" t="str">
            <v>aq120031w326916073</v>
          </cell>
          <cell r="K1886" t="str">
            <v>head inclined</v>
          </cell>
          <cell r="M1886" t="str">
            <v>RE INSTALL PRINTHEAD</v>
          </cell>
          <cell r="P1886" t="str">
            <v>GRACE</v>
          </cell>
          <cell r="Q1886" t="str">
            <v>back to line</v>
          </cell>
          <cell r="R1886" t="str">
            <v>F01</v>
          </cell>
          <cell r="S1886" t="str">
            <v>3</v>
          </cell>
          <cell r="T1886" t="str">
            <v>1</v>
          </cell>
        </row>
        <row r="1887">
          <cell r="A1887" t="str">
            <v>Fresno</v>
          </cell>
          <cell r="B1887" t="str">
            <v>Dayshift (8-17)</v>
          </cell>
          <cell r="C1887">
            <v>38976</v>
          </cell>
          <cell r="D1887" t="str">
            <v>CA06</v>
          </cell>
          <cell r="F1887" t="str">
            <v>W30</v>
          </cell>
          <cell r="G1887" t="str">
            <v>W30</v>
          </cell>
          <cell r="H1887" t="str">
            <v>EHC</v>
          </cell>
          <cell r="J1887" t="str">
            <v>aq110022w306915094</v>
          </cell>
          <cell r="K1887" t="str">
            <v>fatal error during first power on 3ch=fb</v>
          </cell>
          <cell r="M1887" t="str">
            <v>changed cable encoder pf</v>
          </cell>
          <cell r="P1887" t="str">
            <v>Apolonia Baltazar</v>
          </cell>
          <cell r="Q1887" t="str">
            <v>back to line</v>
          </cell>
          <cell r="R1887" t="str">
            <v>F02</v>
          </cell>
          <cell r="S1887" t="str">
            <v>1</v>
          </cell>
          <cell r="T1887" t="str">
            <v>1</v>
          </cell>
        </row>
        <row r="1888">
          <cell r="A1888" t="str">
            <v>Fresno</v>
          </cell>
          <cell r="B1888" t="str">
            <v>Dayshift (8-17)</v>
          </cell>
          <cell r="C1888">
            <v>38976</v>
          </cell>
          <cell r="D1888" t="str">
            <v>CA05</v>
          </cell>
          <cell r="F1888" t="str">
            <v>W15</v>
          </cell>
          <cell r="G1888" t="str">
            <v>W15</v>
          </cell>
          <cell r="H1888" t="str">
            <v>eurocismea</v>
          </cell>
          <cell r="J1888" t="str">
            <v>aq110032w156916271</v>
          </cell>
          <cell r="K1888" t="str">
            <v>loosethread-shield plate mb</v>
          </cell>
          <cell r="M1888" t="str">
            <v>changed shield plate mb lower</v>
          </cell>
          <cell r="P1888" t="str">
            <v>jessa</v>
          </cell>
          <cell r="Q1888" t="str">
            <v>back to line</v>
          </cell>
          <cell r="R1888" t="str">
            <v>A02</v>
          </cell>
          <cell r="S1888" t="str">
            <v>1</v>
          </cell>
          <cell r="T1888" t="str">
            <v>1</v>
          </cell>
        </row>
        <row r="1889">
          <cell r="A1889" t="str">
            <v>Patresse</v>
          </cell>
          <cell r="B1889" t="str">
            <v>Dayshift (8-17)</v>
          </cell>
          <cell r="C1889">
            <v>38976</v>
          </cell>
          <cell r="D1889" t="str">
            <v>CA04</v>
          </cell>
          <cell r="F1889" t="str">
            <v>W03</v>
          </cell>
          <cell r="G1889" t="str">
            <v>W03</v>
          </cell>
          <cell r="H1889" t="str">
            <v>EHC</v>
          </cell>
          <cell r="J1889" t="str">
            <v>ak160012w036916144</v>
          </cell>
          <cell r="K1889" t="str">
            <v>hard to screw on asf upper right</v>
          </cell>
          <cell r="M1889" t="str">
            <v>re screw asf</v>
          </cell>
          <cell r="P1889" t="str">
            <v>lea umali</v>
          </cell>
          <cell r="Q1889" t="str">
            <v>back to line</v>
          </cell>
          <cell r="R1889" t="str">
            <v>A03</v>
          </cell>
          <cell r="S1889" t="str">
            <v>3</v>
          </cell>
          <cell r="T1889" t="str">
            <v>1</v>
          </cell>
        </row>
        <row r="1890">
          <cell r="A1890" t="str">
            <v>Fresno</v>
          </cell>
          <cell r="B1890" t="str">
            <v>Dayshift (8-17)</v>
          </cell>
          <cell r="C1890">
            <v>38976</v>
          </cell>
          <cell r="D1890" t="str">
            <v>FA06</v>
          </cell>
          <cell r="F1890" t="str">
            <v>W19</v>
          </cell>
          <cell r="G1890" t="str">
            <v>W19</v>
          </cell>
          <cell r="H1890" t="str">
            <v>EHC</v>
          </cell>
          <cell r="J1890" t="str">
            <v>aq110022w196916138</v>
          </cell>
          <cell r="K1890" t="str">
            <v>w/ play on housing front &amp; left</v>
          </cell>
          <cell r="M1890" t="str">
            <v>CHANGED HOUSING FRONT LEFT</v>
          </cell>
          <cell r="P1890" t="str">
            <v>APPLE</v>
          </cell>
          <cell r="R1890" t="str">
            <v>A03</v>
          </cell>
          <cell r="S1890" t="str">
            <v>1</v>
          </cell>
          <cell r="T1890" t="str">
            <v>1</v>
          </cell>
        </row>
        <row r="1891">
          <cell r="A1891" t="str">
            <v>Fresno</v>
          </cell>
          <cell r="B1891" t="str">
            <v>Dayshift (8-17)</v>
          </cell>
          <cell r="C1891">
            <v>38976</v>
          </cell>
          <cell r="D1891" t="str">
            <v>FA01</v>
          </cell>
          <cell r="F1891" t="str">
            <v>W30</v>
          </cell>
          <cell r="G1891" t="str">
            <v>W30</v>
          </cell>
          <cell r="H1891" t="str">
            <v>EHC</v>
          </cell>
          <cell r="J1891" t="str">
            <v>aq110022w306915043</v>
          </cell>
          <cell r="K1891" t="str">
            <v>hard to adjust bi-d</v>
          </cell>
          <cell r="M1891" t="str">
            <v>changed printhead</v>
          </cell>
          <cell r="P1891" t="str">
            <v>cris</v>
          </cell>
          <cell r="Q1891" t="str">
            <v>back to line</v>
          </cell>
          <cell r="R1891" t="str">
            <v>F30</v>
          </cell>
          <cell r="S1891" t="str">
            <v>1</v>
          </cell>
          <cell r="T1891" t="str">
            <v>1</v>
          </cell>
        </row>
        <row r="1892">
          <cell r="A1892" t="str">
            <v>Azure</v>
          </cell>
          <cell r="B1892" t="str">
            <v>Dayshift (8-17)</v>
          </cell>
          <cell r="C1892">
            <v>38976</v>
          </cell>
          <cell r="D1892" t="str">
            <v>FA01</v>
          </cell>
          <cell r="F1892" t="str">
            <v>W36</v>
          </cell>
          <cell r="G1892" t="str">
            <v>W36</v>
          </cell>
          <cell r="H1892" t="str">
            <v>eib</v>
          </cell>
          <cell r="J1892" t="str">
            <v>aq120031w366916008</v>
          </cell>
          <cell r="K1892" t="str">
            <v>unusual sound during ink charging</v>
          </cell>
          <cell r="M1892" t="str">
            <v>RE INSTALL ASF</v>
          </cell>
          <cell r="P1892" t="str">
            <v>EMJHAY</v>
          </cell>
          <cell r="Q1892" t="str">
            <v>back to line</v>
          </cell>
          <cell r="R1892" t="str">
            <v>F02</v>
          </cell>
          <cell r="S1892" t="str">
            <v>3</v>
          </cell>
          <cell r="T1892" t="str">
            <v>1</v>
          </cell>
        </row>
        <row r="1893">
          <cell r="A1893" t="str">
            <v>Fresno</v>
          </cell>
          <cell r="B1893" t="str">
            <v>Dayshift (8-17)</v>
          </cell>
          <cell r="C1893">
            <v>38976</v>
          </cell>
          <cell r="D1893" t="str">
            <v>FA01</v>
          </cell>
          <cell r="F1893" t="str">
            <v>W16</v>
          </cell>
          <cell r="G1893" t="str">
            <v>W16</v>
          </cell>
          <cell r="H1893" t="str">
            <v>eurocismea</v>
          </cell>
          <cell r="J1893" t="str">
            <v>aq110032w166916137</v>
          </cell>
          <cell r="K1893" t="str">
            <v>broken dowel of carriage</v>
          </cell>
          <cell r="M1893" t="str">
            <v>changed carriage</v>
          </cell>
          <cell r="P1893" t="str">
            <v>leah d.</v>
          </cell>
          <cell r="Q1893" t="str">
            <v>back to line</v>
          </cell>
          <cell r="R1893" t="str">
            <v>A07</v>
          </cell>
          <cell r="S1893" t="str">
            <v>1</v>
          </cell>
          <cell r="T1893" t="str">
            <v>1</v>
          </cell>
        </row>
        <row r="1894">
          <cell r="A1894" t="str">
            <v>Fresno</v>
          </cell>
          <cell r="B1894" t="str">
            <v>Dayshift (8-17)</v>
          </cell>
          <cell r="C1894">
            <v>38976</v>
          </cell>
          <cell r="D1894" t="str">
            <v>FA01</v>
          </cell>
          <cell r="F1894" t="str">
            <v>W18</v>
          </cell>
          <cell r="G1894" t="str">
            <v>W18</v>
          </cell>
          <cell r="H1894" t="str">
            <v>EUROEX</v>
          </cell>
          <cell r="J1894" t="str">
            <v>AQ110032W186916079</v>
          </cell>
          <cell r="K1894" t="str">
            <v>HEAD ADJUST</v>
          </cell>
          <cell r="M1894" t="str">
            <v>RE INSTALL PRINTHEAD</v>
          </cell>
          <cell r="P1894" t="str">
            <v>SHIELA</v>
          </cell>
          <cell r="Q1894" t="str">
            <v>back to line</v>
          </cell>
          <cell r="R1894" t="str">
            <v>F06</v>
          </cell>
          <cell r="S1894" t="str">
            <v>3</v>
          </cell>
          <cell r="T1894" t="str">
            <v>1</v>
          </cell>
        </row>
        <row r="1895">
          <cell r="A1895" t="str">
            <v>Fresno</v>
          </cell>
          <cell r="B1895" t="str">
            <v>Dayshift (8-17)</v>
          </cell>
          <cell r="C1895">
            <v>38976</v>
          </cell>
          <cell r="D1895" t="str">
            <v>CA06</v>
          </cell>
          <cell r="F1895" t="str">
            <v>W16</v>
          </cell>
          <cell r="G1895" t="str">
            <v>W16</v>
          </cell>
          <cell r="H1895" t="str">
            <v>eurocismea</v>
          </cell>
          <cell r="J1895" t="str">
            <v>AQ110032W166916156</v>
          </cell>
          <cell r="K1895" t="str">
            <v>NO POWER DURING POWER ON ON QR due to  inserted csic cable</v>
          </cell>
          <cell r="L1895" t="str">
            <v>wi</v>
          </cell>
          <cell r="M1895" t="str">
            <v>insert csic cable</v>
          </cell>
          <cell r="P1895" t="str">
            <v>ella</v>
          </cell>
          <cell r="Q1895" t="str">
            <v>back to line</v>
          </cell>
          <cell r="R1895" t="str">
            <v>F02</v>
          </cell>
          <cell r="S1895" t="str">
            <v>2</v>
          </cell>
          <cell r="T1895" t="str">
            <v>1</v>
          </cell>
        </row>
        <row r="1896">
          <cell r="A1896" t="str">
            <v>Azure</v>
          </cell>
          <cell r="B1896" t="str">
            <v>Dayshift (8-17)</v>
          </cell>
          <cell r="C1896">
            <v>38976</v>
          </cell>
          <cell r="D1896" t="str">
            <v>CA06</v>
          </cell>
          <cell r="F1896" t="str">
            <v>W40</v>
          </cell>
          <cell r="G1896" t="str">
            <v>W40</v>
          </cell>
          <cell r="H1896" t="str">
            <v>EAI</v>
          </cell>
          <cell r="J1896" t="str">
            <v>AQ120031W406918043</v>
          </cell>
          <cell r="K1896" t="str">
            <v>WHITE DOT ON LCD DISPLAY DURING POWER ON ON/OFF</v>
          </cell>
          <cell r="M1896" t="str">
            <v>CHANGED PANEL ASSY</v>
          </cell>
          <cell r="P1896" t="str">
            <v>dha alcarpio</v>
          </cell>
          <cell r="Q1896" t="str">
            <v>back to line</v>
          </cell>
          <cell r="R1896" t="str">
            <v>A01</v>
          </cell>
          <cell r="S1896" t="str">
            <v>1</v>
          </cell>
          <cell r="T1896" t="str">
            <v>1</v>
          </cell>
        </row>
        <row r="1897">
          <cell r="A1897" t="str">
            <v>Azure</v>
          </cell>
          <cell r="B1897" t="str">
            <v>Dayshift (8-17)</v>
          </cell>
          <cell r="C1897">
            <v>38976</v>
          </cell>
          <cell r="D1897" t="str">
            <v>CA06</v>
          </cell>
          <cell r="F1897" t="str">
            <v>W35</v>
          </cell>
          <cell r="G1897" t="str">
            <v>W35</v>
          </cell>
          <cell r="H1897" t="str">
            <v>EUL</v>
          </cell>
          <cell r="J1897" t="str">
            <v>AQ120031W356916040</v>
          </cell>
          <cell r="K1897" t="str">
            <v>FATAL ERROR DURING FIRST POWER ON 3CH=60</v>
          </cell>
          <cell r="M1897" t="str">
            <v>10X POWER ON GOOD</v>
          </cell>
          <cell r="P1897" t="str">
            <v>Apolonia Baltazar</v>
          </cell>
          <cell r="Q1897" t="str">
            <v>back to line</v>
          </cell>
          <cell r="R1897" t="str">
            <v>F04</v>
          </cell>
          <cell r="S1897" t="str">
            <v>3</v>
          </cell>
          <cell r="T1897" t="str">
            <v>1</v>
          </cell>
        </row>
        <row r="1898">
          <cell r="A1898" t="str">
            <v>Fresno</v>
          </cell>
          <cell r="B1898" t="str">
            <v>Dayshift (8-17)</v>
          </cell>
          <cell r="C1898">
            <v>38976</v>
          </cell>
          <cell r="D1898" t="str">
            <v>FA02</v>
          </cell>
          <cell r="F1898" t="str">
            <v>W15</v>
          </cell>
          <cell r="G1898" t="str">
            <v>W15</v>
          </cell>
          <cell r="H1898" t="str">
            <v>eurocismea</v>
          </cell>
          <cell r="J1898" t="str">
            <v>AQ110032W156916277</v>
          </cell>
          <cell r="K1898" t="str">
            <v>STRESSMARK ON ASF DOWEL LEFT(W/ ALS ON LOT LABEL)</v>
          </cell>
          <cell r="M1898" t="str">
            <v>changed asf</v>
          </cell>
          <cell r="P1898" t="str">
            <v>emjhay</v>
          </cell>
          <cell r="Q1898" t="str">
            <v>back to line</v>
          </cell>
          <cell r="R1898" t="str">
            <v>A03</v>
          </cell>
          <cell r="S1898" t="str">
            <v>1</v>
          </cell>
          <cell r="T1898" t="str">
            <v>1</v>
          </cell>
        </row>
        <row r="1899">
          <cell r="A1899" t="str">
            <v>Fresno</v>
          </cell>
          <cell r="B1899" t="str">
            <v>Dayshift (8-17)</v>
          </cell>
          <cell r="C1899">
            <v>38976</v>
          </cell>
          <cell r="D1899" t="str">
            <v>FA01</v>
          </cell>
          <cell r="F1899" t="str">
            <v>W15</v>
          </cell>
          <cell r="G1899" t="str">
            <v>W15</v>
          </cell>
          <cell r="H1899" t="str">
            <v>eurocismea</v>
          </cell>
          <cell r="J1899" t="str">
            <v>AQ110032W156916242</v>
          </cell>
          <cell r="K1899" t="str">
            <v>HEAD INCLINED</v>
          </cell>
          <cell r="M1899" t="str">
            <v>re install printhead</v>
          </cell>
          <cell r="P1899" t="str">
            <v>shiela</v>
          </cell>
          <cell r="Q1899" t="str">
            <v>back to line</v>
          </cell>
          <cell r="R1899" t="str">
            <v>F01</v>
          </cell>
          <cell r="S1899" t="str">
            <v>3</v>
          </cell>
          <cell r="T1899" t="str">
            <v>1</v>
          </cell>
        </row>
        <row r="1900">
          <cell r="A1900" t="str">
            <v>Fresno</v>
          </cell>
          <cell r="B1900" t="str">
            <v>Dayshift (8-17)</v>
          </cell>
          <cell r="C1900">
            <v>38976</v>
          </cell>
          <cell r="D1900" t="str">
            <v>FA04</v>
          </cell>
          <cell r="F1900" t="str">
            <v>W12</v>
          </cell>
          <cell r="G1900" t="str">
            <v>W12</v>
          </cell>
          <cell r="H1900" t="str">
            <v>EDG</v>
          </cell>
          <cell r="J1900" t="str">
            <v>AQ110032W216916225</v>
          </cell>
          <cell r="K1900" t="str">
            <v>MISMATCH DATA</v>
          </cell>
          <cell r="M1900" t="str">
            <v>RE DISCHARGED</v>
          </cell>
          <cell r="P1900" t="str">
            <v>dha alcarpio</v>
          </cell>
          <cell r="Q1900" t="str">
            <v>back to line</v>
          </cell>
          <cell r="R1900" t="str">
            <v>F06</v>
          </cell>
          <cell r="S1900" t="str">
            <v>3</v>
          </cell>
          <cell r="T1900" t="str">
            <v>1</v>
          </cell>
        </row>
        <row r="1901">
          <cell r="A1901" t="str">
            <v>Azure</v>
          </cell>
          <cell r="B1901" t="str">
            <v>Dayshift (8-17)</v>
          </cell>
          <cell r="C1901">
            <v>38976</v>
          </cell>
          <cell r="D1901" t="str">
            <v>CA06</v>
          </cell>
          <cell r="F1901" t="str">
            <v>W31</v>
          </cell>
          <cell r="G1901" t="str">
            <v>W31</v>
          </cell>
          <cell r="H1901" t="str">
            <v>EUL</v>
          </cell>
          <cell r="J1901" t="str">
            <v>AQ120031W316916079</v>
          </cell>
          <cell r="K1901" t="str">
            <v>FATAL ERROR DURING 1ST POWER ON 3CH=70</v>
          </cell>
          <cell r="M1901" t="str">
            <v>RE INSERT BOARD ASSY ENCODER</v>
          </cell>
          <cell r="P1901" t="str">
            <v>ELLA</v>
          </cell>
          <cell r="Q1901" t="str">
            <v>back to line</v>
          </cell>
          <cell r="R1901" t="str">
            <v>F01</v>
          </cell>
          <cell r="S1901" t="str">
            <v>3</v>
          </cell>
          <cell r="T1901" t="str">
            <v>1</v>
          </cell>
        </row>
        <row r="1902">
          <cell r="A1902" t="str">
            <v>Fresno</v>
          </cell>
          <cell r="B1902" t="str">
            <v>Dayshift (8-17)</v>
          </cell>
          <cell r="C1902">
            <v>38976</v>
          </cell>
          <cell r="D1902" t="str">
            <v>CA06</v>
          </cell>
          <cell r="F1902" t="str">
            <v>W30</v>
          </cell>
          <cell r="G1902" t="str">
            <v>W30</v>
          </cell>
          <cell r="H1902" t="str">
            <v>EHC</v>
          </cell>
          <cell r="J1902" t="str">
            <v>AQ110022W306915214</v>
          </cell>
          <cell r="K1902" t="str">
            <v>DENT-SCALE PF</v>
          </cell>
          <cell r="L1902" t="str">
            <v>dent</v>
          </cell>
          <cell r="M1902" t="str">
            <v>changed scale pf</v>
          </cell>
          <cell r="P1902" t="str">
            <v>emjhay</v>
          </cell>
          <cell r="Q1902" t="str">
            <v>back to line</v>
          </cell>
          <cell r="R1902" t="str">
            <v>A03</v>
          </cell>
          <cell r="S1902" t="str">
            <v>2</v>
          </cell>
          <cell r="T1902" t="str">
            <v>1</v>
          </cell>
        </row>
        <row r="1903">
          <cell r="A1903" t="str">
            <v>Fresno</v>
          </cell>
          <cell r="B1903" t="str">
            <v>Dayshift (8-17)</v>
          </cell>
          <cell r="C1903">
            <v>38976</v>
          </cell>
          <cell r="D1903" t="str">
            <v>QA00</v>
          </cell>
          <cell r="F1903" t="str">
            <v>W13</v>
          </cell>
          <cell r="G1903" t="str">
            <v>W13</v>
          </cell>
          <cell r="H1903" t="str">
            <v>ECC</v>
          </cell>
          <cell r="J1903" t="str">
            <v>W136915145</v>
          </cell>
          <cell r="K1903" t="str">
            <v>FOR CHANGED POROUS PAD PAPER GUIDE FRONT</v>
          </cell>
          <cell r="Q1903" t="str">
            <v>From QA</v>
          </cell>
          <cell r="R1903" t="str">
            <v>A00</v>
          </cell>
          <cell r="S1903" t="str">
            <v>1</v>
          </cell>
          <cell r="T1903" t="str">
            <v>2</v>
          </cell>
        </row>
        <row r="1904">
          <cell r="A1904" t="str">
            <v>Fresno</v>
          </cell>
          <cell r="B1904" t="str">
            <v>Dayshift (8-17)</v>
          </cell>
          <cell r="C1904">
            <v>38976</v>
          </cell>
          <cell r="D1904" t="str">
            <v>QA00</v>
          </cell>
          <cell r="F1904" t="str">
            <v>W15</v>
          </cell>
          <cell r="G1904" t="str">
            <v>W15</v>
          </cell>
          <cell r="H1904" t="str">
            <v>eurocismea</v>
          </cell>
          <cell r="J1904" t="str">
            <v>W156915166</v>
          </cell>
          <cell r="K1904" t="str">
            <v>FOR CHANGED POROUS PAD PAPER GUIDE FRONT</v>
          </cell>
          <cell r="Q1904" t="str">
            <v>From QA</v>
          </cell>
          <cell r="R1904" t="str">
            <v>A00</v>
          </cell>
          <cell r="S1904" t="str">
            <v>1</v>
          </cell>
          <cell r="T1904" t="str">
            <v>2</v>
          </cell>
        </row>
        <row r="1905">
          <cell r="A1905" t="str">
            <v>Fresno</v>
          </cell>
          <cell r="B1905" t="str">
            <v>Dayshift (8-17)</v>
          </cell>
          <cell r="C1905">
            <v>38976</v>
          </cell>
          <cell r="D1905" t="str">
            <v>CA05</v>
          </cell>
          <cell r="F1905" t="str">
            <v>W16</v>
          </cell>
          <cell r="G1905" t="str">
            <v>W16</v>
          </cell>
          <cell r="H1905" t="str">
            <v>eurocismea</v>
          </cell>
          <cell r="J1905" t="str">
            <v>AQ110032W166916166</v>
          </cell>
          <cell r="K1905" t="str">
            <v>LOOSETHREAD-GROUNDING IF</v>
          </cell>
          <cell r="M1905" t="str">
            <v>changed shield plate mb lower</v>
          </cell>
          <cell r="P1905" t="str">
            <v>rina</v>
          </cell>
          <cell r="Q1905" t="str">
            <v>back to line</v>
          </cell>
          <cell r="R1905" t="str">
            <v>A03</v>
          </cell>
          <cell r="S1905" t="str">
            <v>1</v>
          </cell>
          <cell r="T1905" t="str">
            <v>1</v>
          </cell>
        </row>
        <row r="1906">
          <cell r="A1906" t="str">
            <v>Azure</v>
          </cell>
          <cell r="B1906" t="str">
            <v>Dayshift (8-17)</v>
          </cell>
          <cell r="C1906">
            <v>38976</v>
          </cell>
          <cell r="D1906" t="str">
            <v>FA01</v>
          </cell>
          <cell r="F1906" t="str">
            <v>W39</v>
          </cell>
          <cell r="G1906" t="str">
            <v>W39</v>
          </cell>
          <cell r="H1906" t="str">
            <v>EUL</v>
          </cell>
          <cell r="J1906" t="str">
            <v>AQ120031W396916002</v>
          </cell>
          <cell r="K1906" t="str">
            <v>HEAD INCLINED</v>
          </cell>
          <cell r="M1906" t="str">
            <v>re install printhead</v>
          </cell>
          <cell r="P1906" t="str">
            <v>shiela</v>
          </cell>
          <cell r="Q1906" t="str">
            <v>back to line</v>
          </cell>
          <cell r="R1906" t="str">
            <v>F05</v>
          </cell>
          <cell r="S1906" t="str">
            <v>3</v>
          </cell>
          <cell r="T1906" t="str">
            <v>1</v>
          </cell>
        </row>
        <row r="1907">
          <cell r="A1907" t="str">
            <v>Fresno</v>
          </cell>
          <cell r="B1907" t="str">
            <v>Dayshift (8-17)</v>
          </cell>
          <cell r="C1907">
            <v>38976</v>
          </cell>
          <cell r="D1907" t="str">
            <v>CA03</v>
          </cell>
          <cell r="F1907" t="str">
            <v>W11</v>
          </cell>
          <cell r="G1907" t="str">
            <v>W11</v>
          </cell>
          <cell r="H1907" t="str">
            <v>EAI</v>
          </cell>
          <cell r="J1907" t="str">
            <v>AQ110032W116916059</v>
          </cell>
          <cell r="K1907" t="str">
            <v>DENT ON HOUSING LOWER BACKSIDE</v>
          </cell>
          <cell r="L1907" t="str">
            <v>dent</v>
          </cell>
          <cell r="M1907" t="str">
            <v>CHANGED HOUSING LOWER</v>
          </cell>
          <cell r="P1907" t="str">
            <v>EMJHAY</v>
          </cell>
          <cell r="Q1907" t="str">
            <v>back to line</v>
          </cell>
          <cell r="R1907" t="str">
            <v>A02</v>
          </cell>
          <cell r="S1907" t="str">
            <v>2</v>
          </cell>
          <cell r="T1907" t="str">
            <v>1</v>
          </cell>
        </row>
        <row r="1908">
          <cell r="A1908" t="str">
            <v>Patresse</v>
          </cell>
          <cell r="B1908" t="str">
            <v>Dayshift (8-17)</v>
          </cell>
          <cell r="C1908">
            <v>38976</v>
          </cell>
          <cell r="D1908" t="str">
            <v>CA01</v>
          </cell>
          <cell r="E1908" t="str">
            <v>S02</v>
          </cell>
          <cell r="F1908" t="str">
            <v>W02</v>
          </cell>
          <cell r="H1908" t="str">
            <v>EHC</v>
          </cell>
          <cell r="I1908" t="str">
            <v>s026913306</v>
          </cell>
          <cell r="J1908" t="str">
            <v>mecha unit</v>
          </cell>
          <cell r="K1908" t="str">
            <v>damaged label frame main</v>
          </cell>
          <cell r="M1908" t="str">
            <v>CHANGED LABEL FRAME MAIN</v>
          </cell>
          <cell r="P1908" t="str">
            <v>Marilou Harina</v>
          </cell>
          <cell r="Q1908" t="str">
            <v>back to line</v>
          </cell>
          <cell r="R1908" t="str">
            <v>A02</v>
          </cell>
          <cell r="S1908" t="str">
            <v>1</v>
          </cell>
          <cell r="T1908" t="str">
            <v>1</v>
          </cell>
        </row>
        <row r="1909">
          <cell r="A1909" t="str">
            <v>Fresno</v>
          </cell>
          <cell r="B1909" t="str">
            <v>Dayshift (8-17)</v>
          </cell>
          <cell r="C1909">
            <v>38976</v>
          </cell>
          <cell r="D1909" t="str">
            <v>FA01</v>
          </cell>
          <cell r="F1909" t="str">
            <v>W09</v>
          </cell>
          <cell r="G1909" t="str">
            <v>W09</v>
          </cell>
          <cell r="H1909" t="str">
            <v>EAI</v>
          </cell>
          <cell r="J1909" t="str">
            <v>aq110032w096916377</v>
          </cell>
          <cell r="K1909" t="str">
            <v>unusual sound during loading postcard</v>
          </cell>
          <cell r="M1909" t="str">
            <v>RE INSTALL ASF</v>
          </cell>
          <cell r="P1909" t="str">
            <v>LEAH D.</v>
          </cell>
          <cell r="Q1909" t="str">
            <v>back to line</v>
          </cell>
          <cell r="R1909" t="str">
            <v>F02</v>
          </cell>
          <cell r="S1909" t="str">
            <v>3</v>
          </cell>
          <cell r="T1909" t="str">
            <v>1</v>
          </cell>
        </row>
        <row r="1910">
          <cell r="A1910" t="str">
            <v>Fresno</v>
          </cell>
          <cell r="B1910" t="str">
            <v>Dayshift (8-17)</v>
          </cell>
          <cell r="C1910">
            <v>38976</v>
          </cell>
          <cell r="D1910" t="str">
            <v>FA01</v>
          </cell>
          <cell r="F1910" t="str">
            <v>W09</v>
          </cell>
          <cell r="G1910" t="str">
            <v>W09</v>
          </cell>
          <cell r="H1910" t="str">
            <v>EAI</v>
          </cell>
          <cell r="J1910" t="str">
            <v>aq110032w096916370</v>
          </cell>
          <cell r="K1910" t="str">
            <v>unusual sound during loading of postcard</v>
          </cell>
          <cell r="M1910" t="str">
            <v>ndf</v>
          </cell>
          <cell r="P1910" t="str">
            <v>floricel</v>
          </cell>
          <cell r="Q1910" t="str">
            <v>back to line</v>
          </cell>
          <cell r="R1910" t="str">
            <v>F03</v>
          </cell>
          <cell r="S1910" t="str">
            <v>3</v>
          </cell>
          <cell r="T1910" t="str">
            <v>1</v>
          </cell>
        </row>
        <row r="1911">
          <cell r="A1911" t="str">
            <v>Kalimantan</v>
          </cell>
          <cell r="B1911" t="str">
            <v>Dayshift (8-17)</v>
          </cell>
          <cell r="C1911">
            <v>38976</v>
          </cell>
          <cell r="D1911" t="str">
            <v>FA01</v>
          </cell>
          <cell r="F1911" t="str">
            <v>W01</v>
          </cell>
          <cell r="G1911" t="str">
            <v>W01</v>
          </cell>
          <cell r="H1911" t="str">
            <v>EHC</v>
          </cell>
          <cell r="J1911" t="str">
            <v>4s620011w016915229</v>
          </cell>
          <cell r="K1911" t="str">
            <v>unusual sound during printing</v>
          </cell>
          <cell r="M1911" t="str">
            <v>confirmed good based on the limit sample</v>
          </cell>
          <cell r="P1911" t="str">
            <v>eden</v>
          </cell>
          <cell r="Q1911" t="str">
            <v>back to line</v>
          </cell>
          <cell r="R1911" t="str">
            <v>F07</v>
          </cell>
          <cell r="S1911" t="str">
            <v>3</v>
          </cell>
          <cell r="T1911" t="str">
            <v>1</v>
          </cell>
        </row>
        <row r="1912">
          <cell r="A1912" t="str">
            <v>Kalimantan</v>
          </cell>
          <cell r="B1912" t="str">
            <v>Dayshift (8-17)</v>
          </cell>
          <cell r="C1912">
            <v>38976</v>
          </cell>
          <cell r="D1912" t="str">
            <v>FA01</v>
          </cell>
          <cell r="F1912" t="str">
            <v>W01</v>
          </cell>
          <cell r="G1912" t="str">
            <v>W01</v>
          </cell>
          <cell r="H1912" t="str">
            <v>EHC</v>
          </cell>
          <cell r="J1912" t="str">
            <v>4s620011w016915196</v>
          </cell>
          <cell r="K1912" t="str">
            <v>unusual sound during printing</v>
          </cell>
          <cell r="M1912" t="str">
            <v>WIPED SHAFT CR</v>
          </cell>
          <cell r="P1912" t="str">
            <v>elvira puyawan</v>
          </cell>
          <cell r="R1912" t="str">
            <v>F05</v>
          </cell>
          <cell r="S1912" t="str">
            <v>3</v>
          </cell>
          <cell r="T1912" t="str">
            <v>1</v>
          </cell>
        </row>
        <row r="1913">
          <cell r="A1913" t="str">
            <v>Azure</v>
          </cell>
          <cell r="B1913" t="str">
            <v>Dayshift (8-17)</v>
          </cell>
          <cell r="C1913">
            <v>38976</v>
          </cell>
          <cell r="D1913" t="str">
            <v>FA01</v>
          </cell>
          <cell r="F1913" t="str">
            <v>W31</v>
          </cell>
          <cell r="G1913" t="str">
            <v>W31</v>
          </cell>
          <cell r="H1913" t="str">
            <v>EUL</v>
          </cell>
          <cell r="J1913" t="str">
            <v>aq120031w316916086</v>
          </cell>
          <cell r="K1913" t="str">
            <v>head inclined</v>
          </cell>
          <cell r="M1913" t="str">
            <v>re install printhead</v>
          </cell>
          <cell r="P1913" t="str">
            <v>shiela</v>
          </cell>
          <cell r="Q1913" t="str">
            <v>back to line</v>
          </cell>
          <cell r="R1913" t="str">
            <v>F03</v>
          </cell>
          <cell r="S1913" t="str">
            <v>3</v>
          </cell>
          <cell r="T1913" t="str">
            <v>1</v>
          </cell>
        </row>
        <row r="1914">
          <cell r="A1914" t="str">
            <v>Patresse</v>
          </cell>
          <cell r="B1914" t="str">
            <v>Dayshift (8-17)</v>
          </cell>
          <cell r="C1914">
            <v>38976</v>
          </cell>
          <cell r="D1914" t="str">
            <v>FA01</v>
          </cell>
          <cell r="E1914" t="str">
            <v>S02</v>
          </cell>
          <cell r="F1914" t="str">
            <v>W02</v>
          </cell>
          <cell r="G1914" t="str">
            <v>W02</v>
          </cell>
          <cell r="H1914" t="str">
            <v>EHC</v>
          </cell>
          <cell r="I1914" t="str">
            <v>s026913283</v>
          </cell>
          <cell r="J1914" t="str">
            <v>ak160012w026916162</v>
          </cell>
          <cell r="K1914" t="str">
            <v>ng tof</v>
          </cell>
          <cell r="M1914" t="str">
            <v>re install holder shaft</v>
          </cell>
          <cell r="P1914" t="str">
            <v>lea umali</v>
          </cell>
          <cell r="Q1914" t="str">
            <v>back to line</v>
          </cell>
          <cell r="R1914" t="str">
            <v>F05</v>
          </cell>
          <cell r="S1914" t="str">
            <v>3</v>
          </cell>
          <cell r="T1914" t="str">
            <v>1</v>
          </cell>
        </row>
        <row r="1915">
          <cell r="A1915" t="str">
            <v>Azure</v>
          </cell>
          <cell r="B1915" t="str">
            <v>Dayshift (8-17)</v>
          </cell>
          <cell r="C1915">
            <v>38976</v>
          </cell>
          <cell r="D1915" t="str">
            <v>FA01</v>
          </cell>
          <cell r="F1915" t="str">
            <v>W32</v>
          </cell>
          <cell r="G1915" t="str">
            <v>W32</v>
          </cell>
          <cell r="H1915" t="str">
            <v>EUL</v>
          </cell>
          <cell r="J1915" t="str">
            <v>aq120031w326916068</v>
          </cell>
          <cell r="K1915" t="str">
            <v>head inclined</v>
          </cell>
          <cell r="M1915" t="str">
            <v>re install printhead</v>
          </cell>
          <cell r="P1915" t="str">
            <v>jessa</v>
          </cell>
          <cell r="Q1915" t="str">
            <v>back to line</v>
          </cell>
          <cell r="R1915" t="str">
            <v>F04</v>
          </cell>
          <cell r="S1915" t="str">
            <v>3</v>
          </cell>
          <cell r="T1915" t="str">
            <v>1</v>
          </cell>
        </row>
        <row r="1916">
          <cell r="A1916" t="str">
            <v>Fresno</v>
          </cell>
          <cell r="B1916" t="str">
            <v>Dayshift (8-17)</v>
          </cell>
          <cell r="C1916">
            <v>38976</v>
          </cell>
          <cell r="D1916" t="str">
            <v>FA04</v>
          </cell>
          <cell r="F1916" t="str">
            <v>W16</v>
          </cell>
          <cell r="G1916" t="str">
            <v>W16</v>
          </cell>
          <cell r="H1916" t="str">
            <v>eurocismea</v>
          </cell>
          <cell r="J1916" t="str">
            <v>aq110032w166916147</v>
          </cell>
          <cell r="K1916" t="str">
            <v>data mismatch</v>
          </cell>
          <cell r="M1916" t="str">
            <v>RE DISCHARGED</v>
          </cell>
          <cell r="P1916" t="str">
            <v>dha alcarpio</v>
          </cell>
          <cell r="Q1916" t="str">
            <v>back to line</v>
          </cell>
          <cell r="R1916" t="str">
            <v>F04</v>
          </cell>
          <cell r="S1916" t="str">
            <v>3</v>
          </cell>
          <cell r="T1916" t="str">
            <v>1</v>
          </cell>
        </row>
        <row r="1917">
          <cell r="A1917" t="str">
            <v>Fresno</v>
          </cell>
          <cell r="B1917" t="str">
            <v>Dayshift (8-17)</v>
          </cell>
          <cell r="C1917">
            <v>38976</v>
          </cell>
          <cell r="D1917" t="str">
            <v>MA06</v>
          </cell>
          <cell r="F1917" t="str">
            <v>W11</v>
          </cell>
          <cell r="G1917" t="str">
            <v>W11</v>
          </cell>
          <cell r="H1917" t="str">
            <v>EAI</v>
          </cell>
          <cell r="J1917" t="str">
            <v>aq110032w116916016</v>
          </cell>
          <cell r="K1917" t="str">
            <v>wrong used of housing lower w/psb</v>
          </cell>
          <cell r="L1917" t="str">
            <v>wu</v>
          </cell>
          <cell r="M1917" t="str">
            <v>CHANGED HOUSING LOWER</v>
          </cell>
          <cell r="P1917" t="str">
            <v>RINA</v>
          </cell>
          <cell r="Q1917" t="str">
            <v>back to line</v>
          </cell>
          <cell r="R1917" t="str">
            <v>A05</v>
          </cell>
          <cell r="S1917" t="str">
            <v>2</v>
          </cell>
          <cell r="T1917" t="str">
            <v>1</v>
          </cell>
        </row>
        <row r="1918">
          <cell r="A1918" t="str">
            <v>Fresno</v>
          </cell>
          <cell r="B1918" t="str">
            <v>Dayshift (8-17)</v>
          </cell>
          <cell r="C1918">
            <v>38976</v>
          </cell>
          <cell r="D1918" t="str">
            <v>FA04</v>
          </cell>
          <cell r="F1918" t="str">
            <v>W09</v>
          </cell>
          <cell r="G1918" t="str">
            <v>W09</v>
          </cell>
          <cell r="H1918" t="str">
            <v>EAI</v>
          </cell>
          <cell r="J1918" t="str">
            <v>aq110032w096916371</v>
          </cell>
          <cell r="K1918" t="str">
            <v>unusual sound during power on</v>
          </cell>
          <cell r="M1918" t="str">
            <v>5X POWER ON GOOD</v>
          </cell>
          <cell r="P1918" t="str">
            <v>Apolonia Baltazar</v>
          </cell>
          <cell r="Q1918" t="str">
            <v>back to line</v>
          </cell>
          <cell r="R1918" t="str">
            <v>F05</v>
          </cell>
          <cell r="S1918" t="str">
            <v>3</v>
          </cell>
          <cell r="T1918" t="str">
            <v>1</v>
          </cell>
        </row>
        <row r="1919">
          <cell r="A1919" t="str">
            <v>Fresno</v>
          </cell>
          <cell r="B1919" t="str">
            <v>Dayshift (8-17)</v>
          </cell>
          <cell r="C1919">
            <v>38976</v>
          </cell>
          <cell r="D1919" t="str">
            <v>FA04</v>
          </cell>
          <cell r="F1919" t="str">
            <v>W09</v>
          </cell>
          <cell r="G1919" t="str">
            <v>W09</v>
          </cell>
          <cell r="H1919" t="str">
            <v>EAI</v>
          </cell>
          <cell r="J1919" t="str">
            <v>aq110032w096916376</v>
          </cell>
          <cell r="K1919" t="str">
            <v>unusual sound during power on</v>
          </cell>
          <cell r="M1919" t="str">
            <v>5X POWER ON GOOD</v>
          </cell>
          <cell r="P1919" t="str">
            <v>Apolonia Baltazar</v>
          </cell>
          <cell r="Q1919" t="str">
            <v>back to line</v>
          </cell>
          <cell r="R1919" t="str">
            <v>F04</v>
          </cell>
          <cell r="S1919" t="str">
            <v>3</v>
          </cell>
          <cell r="T1919" t="str">
            <v>1</v>
          </cell>
        </row>
        <row r="1920">
          <cell r="A1920" t="str">
            <v>Fresno</v>
          </cell>
          <cell r="B1920" t="str">
            <v>Dayshift (8-17)</v>
          </cell>
          <cell r="C1920">
            <v>38976</v>
          </cell>
          <cell r="D1920" t="str">
            <v>FA06</v>
          </cell>
          <cell r="F1920" t="str">
            <v>W20</v>
          </cell>
          <cell r="G1920" t="str">
            <v>W20</v>
          </cell>
          <cell r="H1920" t="str">
            <v>EDG</v>
          </cell>
          <cell r="J1920" t="str">
            <v>aq110032w206916030</v>
          </cell>
          <cell r="K1920" t="str">
            <v>warpage paper support to cover printer</v>
          </cell>
          <cell r="M1920" t="str">
            <v>CHANGED PAPER SUPPORT</v>
          </cell>
          <cell r="P1920" t="str">
            <v>Moneth Martos</v>
          </cell>
          <cell r="Q1920" t="str">
            <v>back to line</v>
          </cell>
          <cell r="R1920" t="str">
            <v>A01</v>
          </cell>
          <cell r="S1920" t="str">
            <v>1</v>
          </cell>
          <cell r="T1920" t="str">
            <v>1</v>
          </cell>
        </row>
        <row r="1921">
          <cell r="A1921" t="str">
            <v>Azure</v>
          </cell>
          <cell r="B1921" t="str">
            <v>Dayshift (8-17)</v>
          </cell>
          <cell r="C1921">
            <v>38976</v>
          </cell>
          <cell r="D1921" t="str">
            <v>FA06</v>
          </cell>
          <cell r="F1921" t="str">
            <v>W34</v>
          </cell>
          <cell r="G1921" t="str">
            <v>W34</v>
          </cell>
          <cell r="H1921" t="str">
            <v>EUL</v>
          </cell>
          <cell r="J1921" t="str">
            <v>aq120031w346916108</v>
          </cell>
          <cell r="K1921" t="str">
            <v>scale pf touch to board assy encoder</v>
          </cell>
          <cell r="M1921" t="str">
            <v>CHANGED SCALE PF &amp; BOARD ASSY ENCODER</v>
          </cell>
          <cell r="P1921" t="str">
            <v>EMJHAY</v>
          </cell>
          <cell r="Q1921" t="str">
            <v>back to line</v>
          </cell>
          <cell r="R1921" t="str">
            <v>A03</v>
          </cell>
          <cell r="S1921" t="str">
            <v>1</v>
          </cell>
          <cell r="T1921" t="str">
            <v>1</v>
          </cell>
        </row>
        <row r="1922">
          <cell r="A1922" t="str">
            <v>Azure</v>
          </cell>
          <cell r="B1922" t="str">
            <v>Dayshift (8-17)</v>
          </cell>
          <cell r="C1922">
            <v>38976</v>
          </cell>
          <cell r="D1922" t="str">
            <v>FA01</v>
          </cell>
          <cell r="F1922" t="str">
            <v>W05</v>
          </cell>
          <cell r="G1922" t="str">
            <v>W05</v>
          </cell>
          <cell r="H1922" t="str">
            <v>EUL</v>
          </cell>
          <cell r="J1922" t="str">
            <v>w326801020</v>
          </cell>
          <cell r="K1922" t="str">
            <v>abnormal prinitng during pw adjust</v>
          </cell>
          <cell r="M1922" t="str">
            <v>RE PRINT GOOD</v>
          </cell>
          <cell r="P1922" t="str">
            <v>celestina elomina</v>
          </cell>
          <cell r="Q1922" t="str">
            <v>back to line</v>
          </cell>
          <cell r="R1922" t="str">
            <v>F00</v>
          </cell>
          <cell r="S1922" t="str">
            <v>3</v>
          </cell>
          <cell r="T1922" t="str">
            <v>3</v>
          </cell>
        </row>
        <row r="1923">
          <cell r="A1923" t="str">
            <v>Azure</v>
          </cell>
          <cell r="B1923" t="str">
            <v>Dayshift (8-17)</v>
          </cell>
          <cell r="C1923">
            <v>38976</v>
          </cell>
          <cell r="D1923" t="str">
            <v>CA02</v>
          </cell>
          <cell r="F1923" t="str">
            <v>W35</v>
          </cell>
          <cell r="G1923" t="str">
            <v>W35</v>
          </cell>
          <cell r="H1923" t="str">
            <v>EUL</v>
          </cell>
          <cell r="J1923" t="str">
            <v>aq120031w356916023</v>
          </cell>
          <cell r="K1923" t="str">
            <v>cannot pg left</v>
          </cell>
          <cell r="M1923" t="str">
            <v>re pg</v>
          </cell>
          <cell r="P1923" t="str">
            <v>rea</v>
          </cell>
          <cell r="Q1923" t="str">
            <v>back to line</v>
          </cell>
          <cell r="R1923" t="str">
            <v>A03</v>
          </cell>
          <cell r="S1923" t="str">
            <v>3</v>
          </cell>
          <cell r="T1923" t="str">
            <v>1</v>
          </cell>
        </row>
        <row r="1924">
          <cell r="A1924" t="str">
            <v>Fresno</v>
          </cell>
          <cell r="B1924" t="str">
            <v>Dayshift (8-17)</v>
          </cell>
          <cell r="C1924">
            <v>38976</v>
          </cell>
          <cell r="D1924" t="str">
            <v>MA06</v>
          </cell>
          <cell r="F1924" t="str">
            <v>W11</v>
          </cell>
          <cell r="G1924" t="str">
            <v>W11</v>
          </cell>
          <cell r="H1924" t="str">
            <v>EAI</v>
          </cell>
          <cell r="J1924" t="str">
            <v>aq110032w116916015</v>
          </cell>
          <cell r="K1924" t="str">
            <v>wrong used of housing lower</v>
          </cell>
          <cell r="L1924" t="str">
            <v>wu</v>
          </cell>
          <cell r="M1924" t="str">
            <v>CHANGED HOUSING LOWER</v>
          </cell>
          <cell r="P1924" t="str">
            <v>Moneth Martos</v>
          </cell>
          <cell r="Q1924" t="str">
            <v>back to line</v>
          </cell>
          <cell r="R1924" t="str">
            <v>A01</v>
          </cell>
          <cell r="S1924" t="str">
            <v>2</v>
          </cell>
          <cell r="T1924" t="str">
            <v>1</v>
          </cell>
        </row>
        <row r="1925">
          <cell r="A1925" t="str">
            <v>Fresno</v>
          </cell>
          <cell r="B1925" t="str">
            <v>Dayshift (8-17)</v>
          </cell>
          <cell r="C1925">
            <v>38976</v>
          </cell>
          <cell r="D1925" t="str">
            <v>CA06</v>
          </cell>
          <cell r="F1925" t="str">
            <v>W09</v>
          </cell>
          <cell r="G1925" t="str">
            <v>W09</v>
          </cell>
          <cell r="H1925" t="str">
            <v>EAI</v>
          </cell>
          <cell r="J1925" t="str">
            <v>aq110032w096916259</v>
          </cell>
          <cell r="K1925" t="str">
            <v>interface error during qr code</v>
          </cell>
          <cell r="M1925" t="str">
            <v>re qr</v>
          </cell>
          <cell r="P1925" t="str">
            <v>floricel</v>
          </cell>
          <cell r="Q1925" t="str">
            <v>back to line</v>
          </cell>
          <cell r="R1925" t="str">
            <v>F03</v>
          </cell>
          <cell r="S1925" t="str">
            <v>3</v>
          </cell>
          <cell r="T1925" t="str">
            <v>1</v>
          </cell>
        </row>
        <row r="1926">
          <cell r="A1926" t="str">
            <v>Azure</v>
          </cell>
          <cell r="B1926" t="str">
            <v>Dayshift (8-17)</v>
          </cell>
          <cell r="C1926">
            <v>38976</v>
          </cell>
          <cell r="D1926" t="str">
            <v>FA01</v>
          </cell>
          <cell r="F1926" t="str">
            <v>W38</v>
          </cell>
          <cell r="G1926" t="str">
            <v>W38</v>
          </cell>
          <cell r="H1926" t="str">
            <v>eurocismea</v>
          </cell>
          <cell r="J1926" t="str">
            <v>aq120031w386915109</v>
          </cell>
          <cell r="K1926" t="str">
            <v>HEAD INCLINED</v>
          </cell>
          <cell r="M1926" t="str">
            <v>re install printhead</v>
          </cell>
          <cell r="P1926" t="str">
            <v>grace</v>
          </cell>
          <cell r="Q1926" t="str">
            <v>back to line</v>
          </cell>
          <cell r="R1926" t="str">
            <v>F03</v>
          </cell>
          <cell r="S1926" t="str">
            <v>3</v>
          </cell>
          <cell r="T1926" t="str">
            <v>1</v>
          </cell>
        </row>
        <row r="1927">
          <cell r="A1927" t="str">
            <v>Azure</v>
          </cell>
          <cell r="B1927" t="str">
            <v>Dayshift (8-17)</v>
          </cell>
          <cell r="C1927">
            <v>38976</v>
          </cell>
          <cell r="D1927" t="str">
            <v>FA05</v>
          </cell>
          <cell r="F1927" t="str">
            <v>W38</v>
          </cell>
          <cell r="G1927" t="str">
            <v>W38</v>
          </cell>
          <cell r="H1927" t="str">
            <v>eurocismea</v>
          </cell>
          <cell r="J1927" t="str">
            <v>aq120031w386916028</v>
          </cell>
          <cell r="K1927" t="str">
            <v>scratch on panel center</v>
          </cell>
          <cell r="L1927" t="str">
            <v>scratch</v>
          </cell>
          <cell r="M1927" t="str">
            <v>changed panel assy</v>
          </cell>
          <cell r="P1927" t="str">
            <v>Moneth Martos</v>
          </cell>
          <cell r="Q1927" t="str">
            <v>back to line</v>
          </cell>
          <cell r="R1927" t="str">
            <v>A04</v>
          </cell>
          <cell r="S1927" t="str">
            <v>2</v>
          </cell>
          <cell r="T1927" t="str">
            <v>1</v>
          </cell>
        </row>
        <row r="1928">
          <cell r="A1928" t="str">
            <v>Azure</v>
          </cell>
          <cell r="B1928" t="str">
            <v>Dayshift (8-17)</v>
          </cell>
          <cell r="C1928">
            <v>38976</v>
          </cell>
          <cell r="D1928" t="str">
            <v>FA01</v>
          </cell>
          <cell r="F1928" t="str">
            <v>W39</v>
          </cell>
          <cell r="G1928" t="str">
            <v>W39</v>
          </cell>
          <cell r="H1928" t="str">
            <v>EUL</v>
          </cell>
          <cell r="J1928" t="str">
            <v>aq120031w396916038</v>
          </cell>
          <cell r="K1928" t="str">
            <v>head inclined</v>
          </cell>
          <cell r="M1928" t="str">
            <v>re install printhead</v>
          </cell>
          <cell r="P1928" t="str">
            <v>shiela</v>
          </cell>
          <cell r="Q1928" t="str">
            <v>back to line</v>
          </cell>
          <cell r="R1928" t="str">
            <v>F03</v>
          </cell>
          <cell r="S1928" t="str">
            <v>3</v>
          </cell>
          <cell r="T1928" t="str">
            <v>1</v>
          </cell>
        </row>
        <row r="1929">
          <cell r="A1929" t="str">
            <v>Fresno</v>
          </cell>
          <cell r="B1929" t="str">
            <v>Dayshift (8-17)</v>
          </cell>
          <cell r="C1929">
            <v>38976</v>
          </cell>
          <cell r="D1929" t="str">
            <v>MA06</v>
          </cell>
          <cell r="F1929" t="str">
            <v>W11</v>
          </cell>
          <cell r="G1929" t="str">
            <v>W11</v>
          </cell>
          <cell r="H1929" t="str">
            <v>EAI</v>
          </cell>
          <cell r="J1929" t="str">
            <v>aq110032w116916017</v>
          </cell>
          <cell r="K1929" t="str">
            <v>wrong used of housing lower</v>
          </cell>
          <cell r="L1929" t="str">
            <v>wu</v>
          </cell>
          <cell r="M1929" t="str">
            <v>CHANGED HOUSING LOWERQ</v>
          </cell>
          <cell r="P1929" t="str">
            <v>LEAH D.</v>
          </cell>
          <cell r="Q1929" t="str">
            <v>back to line</v>
          </cell>
          <cell r="R1929" t="str">
            <v>A04</v>
          </cell>
          <cell r="S1929" t="str">
            <v>2</v>
          </cell>
          <cell r="T1929" t="str">
            <v>1</v>
          </cell>
        </row>
        <row r="1930">
          <cell r="A1930" t="str">
            <v>Fresno</v>
          </cell>
          <cell r="B1930" t="str">
            <v>Dayshift (8-17)</v>
          </cell>
          <cell r="C1930">
            <v>38976</v>
          </cell>
          <cell r="D1930" t="str">
            <v>MA06</v>
          </cell>
          <cell r="F1930" t="str">
            <v>W11</v>
          </cell>
          <cell r="G1930" t="str">
            <v>W11</v>
          </cell>
          <cell r="H1930" t="str">
            <v>EAI</v>
          </cell>
          <cell r="J1930" t="str">
            <v>aq110032w116916018</v>
          </cell>
          <cell r="K1930" t="str">
            <v>wrong used of housing lower w/ psb unit</v>
          </cell>
          <cell r="L1930" t="str">
            <v>wu</v>
          </cell>
          <cell r="M1930" t="str">
            <v>CHANGED HOUSING LOWER</v>
          </cell>
          <cell r="P1930" t="str">
            <v>RINA</v>
          </cell>
          <cell r="Q1930" t="str">
            <v>back to line</v>
          </cell>
          <cell r="R1930" t="str">
            <v>A01</v>
          </cell>
          <cell r="S1930" t="str">
            <v>2</v>
          </cell>
          <cell r="T1930" t="str">
            <v>1</v>
          </cell>
        </row>
        <row r="1931">
          <cell r="A1931" t="str">
            <v>Fresno</v>
          </cell>
          <cell r="B1931" t="str">
            <v>Dayshift (8-17)</v>
          </cell>
          <cell r="C1931">
            <v>38976</v>
          </cell>
          <cell r="D1931" t="str">
            <v>MA06</v>
          </cell>
          <cell r="F1931" t="str">
            <v>W11</v>
          </cell>
          <cell r="G1931" t="str">
            <v>W11</v>
          </cell>
          <cell r="H1931" t="str">
            <v>EAI</v>
          </cell>
          <cell r="J1931" t="str">
            <v>aq110032w116916019</v>
          </cell>
          <cell r="K1931" t="str">
            <v>wrong used of housing lower</v>
          </cell>
          <cell r="L1931" t="str">
            <v>wu</v>
          </cell>
          <cell r="M1931" t="str">
            <v>CHANGED HOUSING LOWER</v>
          </cell>
          <cell r="P1931" t="str">
            <v>EMJHAY</v>
          </cell>
          <cell r="Q1931" t="str">
            <v>back to line</v>
          </cell>
          <cell r="R1931" t="str">
            <v>A06</v>
          </cell>
          <cell r="S1931" t="str">
            <v>2</v>
          </cell>
          <cell r="T1931" t="str">
            <v>1</v>
          </cell>
        </row>
        <row r="1932">
          <cell r="A1932" t="str">
            <v>Azure</v>
          </cell>
          <cell r="B1932" t="str">
            <v>Dayshift (8-17)</v>
          </cell>
          <cell r="C1932">
            <v>38976</v>
          </cell>
          <cell r="D1932" t="str">
            <v>CA06</v>
          </cell>
          <cell r="F1932" t="str">
            <v>W06</v>
          </cell>
          <cell r="G1932" t="str">
            <v>W06</v>
          </cell>
          <cell r="H1932" t="str">
            <v>EUL</v>
          </cell>
          <cell r="J1932" t="str">
            <v>w316801032</v>
          </cell>
          <cell r="K1932" t="str">
            <v>printer error during qr INVERTED INSERTION OF PF MOTOR &amp; CR MOTOR</v>
          </cell>
          <cell r="M1932" t="str">
            <v>RE INSERT INSERTION</v>
          </cell>
          <cell r="P1932" t="str">
            <v>celestina elomina</v>
          </cell>
          <cell r="Q1932" t="str">
            <v>FROM REWORK</v>
          </cell>
          <cell r="R1932" t="str">
            <v>F00</v>
          </cell>
          <cell r="S1932" t="str">
            <v>3</v>
          </cell>
          <cell r="T1932" t="str">
            <v>3</v>
          </cell>
        </row>
        <row r="1933">
          <cell r="A1933" t="str">
            <v>Fresno</v>
          </cell>
          <cell r="B1933" t="str">
            <v>Dayshift (8-17)</v>
          </cell>
          <cell r="C1933">
            <v>38976</v>
          </cell>
          <cell r="D1933" t="str">
            <v>FA01</v>
          </cell>
          <cell r="F1933" t="str">
            <v>W18</v>
          </cell>
          <cell r="G1933" t="str">
            <v>W18</v>
          </cell>
          <cell r="H1933" t="str">
            <v>eur export</v>
          </cell>
          <cell r="J1933" t="str">
            <v>aq110032w186916123</v>
          </cell>
          <cell r="K1933" t="str">
            <v>abnormal printing during cdr printing</v>
          </cell>
          <cell r="M1933" t="str">
            <v>re print good</v>
          </cell>
          <cell r="P1933" t="str">
            <v>FLORICEL</v>
          </cell>
          <cell r="Q1933" t="str">
            <v>back to line</v>
          </cell>
          <cell r="R1933" t="str">
            <v>F04</v>
          </cell>
          <cell r="S1933" t="str">
            <v>3</v>
          </cell>
          <cell r="T1933" t="str">
            <v>1</v>
          </cell>
        </row>
        <row r="1934">
          <cell r="A1934" t="str">
            <v>Fresno</v>
          </cell>
          <cell r="B1934" t="str">
            <v>Dayshift (8-17)</v>
          </cell>
          <cell r="C1934">
            <v>38976</v>
          </cell>
          <cell r="D1934" t="str">
            <v>CA06</v>
          </cell>
          <cell r="F1934" t="str">
            <v>W15</v>
          </cell>
          <cell r="G1934" t="str">
            <v>W15</v>
          </cell>
          <cell r="H1934" t="str">
            <v>eurocismea</v>
          </cell>
          <cell r="J1934" t="str">
            <v>aq110032w156916302</v>
          </cell>
          <cell r="K1934" t="str">
            <v>whitemark on housing lower left</v>
          </cell>
          <cell r="M1934" t="str">
            <v>CHANGED HOUSING LOWER</v>
          </cell>
          <cell r="P1934" t="str">
            <v>REA</v>
          </cell>
          <cell r="Q1934" t="str">
            <v>back to line</v>
          </cell>
          <cell r="R1934" t="str">
            <v>A01</v>
          </cell>
          <cell r="S1934">
            <v>1</v>
          </cell>
          <cell r="T1934" t="str">
            <v>1</v>
          </cell>
        </row>
        <row r="1935">
          <cell r="A1935" t="str">
            <v>Azure</v>
          </cell>
          <cell r="B1935" t="str">
            <v>Dayshift (8-17)</v>
          </cell>
          <cell r="C1935">
            <v>38976</v>
          </cell>
          <cell r="D1935" t="str">
            <v>FA04</v>
          </cell>
          <cell r="F1935" t="str">
            <v>W36</v>
          </cell>
          <cell r="G1935" t="str">
            <v>W36</v>
          </cell>
          <cell r="H1935" t="str">
            <v>eib</v>
          </cell>
          <cell r="J1935" t="str">
            <v>aq120031w366916101</v>
          </cell>
          <cell r="K1935" t="str">
            <v>ng csic check error</v>
          </cell>
          <cell r="M1935" t="str">
            <v>changed csic assy</v>
          </cell>
          <cell r="P1935" t="str">
            <v>dha alcarpio</v>
          </cell>
          <cell r="Q1935" t="str">
            <v>back to line</v>
          </cell>
          <cell r="R1935" t="str">
            <v>F01</v>
          </cell>
          <cell r="S1935" t="str">
            <v>1</v>
          </cell>
          <cell r="T1935" t="str">
            <v>1</v>
          </cell>
        </row>
        <row r="1936">
          <cell r="A1936" t="str">
            <v>Fresno</v>
          </cell>
          <cell r="B1936" t="str">
            <v>Dayshift (8-17)</v>
          </cell>
          <cell r="C1936">
            <v>38976</v>
          </cell>
          <cell r="D1936" t="str">
            <v>FA01</v>
          </cell>
          <cell r="F1936" t="str">
            <v>W07</v>
          </cell>
          <cell r="G1936" t="str">
            <v>W07</v>
          </cell>
          <cell r="H1936" t="str">
            <v>EUL</v>
          </cell>
          <cell r="J1936" t="str">
            <v>aq110032w076916053</v>
          </cell>
          <cell r="K1936" t="str">
            <v>smear printing during print all papers backside</v>
          </cell>
          <cell r="M1936" t="str">
            <v>changed porous pad pgf</v>
          </cell>
          <cell r="P1936" t="str">
            <v>judith</v>
          </cell>
          <cell r="Q1936" t="str">
            <v>back to line</v>
          </cell>
          <cell r="R1936" t="str">
            <v>F01</v>
          </cell>
          <cell r="S1936" t="str">
            <v>1</v>
          </cell>
          <cell r="T1936" t="str">
            <v>1</v>
          </cell>
        </row>
        <row r="1937">
          <cell r="A1937" t="str">
            <v>Azure</v>
          </cell>
          <cell r="B1937" t="str">
            <v>Dayshift (8-17)</v>
          </cell>
          <cell r="C1937">
            <v>38976</v>
          </cell>
          <cell r="D1937" t="str">
            <v>FA01</v>
          </cell>
          <cell r="F1937" t="str">
            <v>W35</v>
          </cell>
          <cell r="G1937" t="str">
            <v>W35</v>
          </cell>
          <cell r="H1937" t="str">
            <v>EUL</v>
          </cell>
          <cell r="J1937" t="str">
            <v>aq120031w356916003</v>
          </cell>
          <cell r="K1937" t="str">
            <v>smear printing on eppa4 bottom rightside</v>
          </cell>
          <cell r="M1937" t="str">
            <v>RE PG/RE PRINT NDF</v>
          </cell>
          <cell r="P1937" t="str">
            <v>MJ/MHY</v>
          </cell>
          <cell r="Q1937" t="str">
            <v>back to line</v>
          </cell>
          <cell r="R1937" t="str">
            <v>F01</v>
          </cell>
          <cell r="S1937" t="str">
            <v>3</v>
          </cell>
          <cell r="T1937" t="str">
            <v>1</v>
          </cell>
        </row>
        <row r="1938">
          <cell r="A1938" t="str">
            <v>Patresse</v>
          </cell>
          <cell r="B1938" t="str">
            <v>Dayshift (8-17)</v>
          </cell>
          <cell r="C1938">
            <v>38976</v>
          </cell>
          <cell r="D1938" t="str">
            <v>FA05</v>
          </cell>
          <cell r="F1938" t="str">
            <v>W03</v>
          </cell>
          <cell r="G1938" t="str">
            <v>W03</v>
          </cell>
          <cell r="H1938" t="str">
            <v>EHC</v>
          </cell>
          <cell r="J1938" t="str">
            <v>ak160012w036916192</v>
          </cell>
          <cell r="K1938" t="str">
            <v>no lcd idsplay</v>
          </cell>
          <cell r="M1938" t="str">
            <v>10x power on &amp; of ndf</v>
          </cell>
          <cell r="P1938" t="str">
            <v>Marilou Harina</v>
          </cell>
          <cell r="Q1938" t="str">
            <v>back to line</v>
          </cell>
          <cell r="R1938" t="str">
            <v>F01</v>
          </cell>
          <cell r="S1938" t="str">
            <v>3</v>
          </cell>
          <cell r="T1938" t="str">
            <v>1</v>
          </cell>
        </row>
        <row r="1939">
          <cell r="A1939" t="str">
            <v>Patresse</v>
          </cell>
          <cell r="B1939" t="str">
            <v>Dayshift (8-17)</v>
          </cell>
          <cell r="C1939">
            <v>38976</v>
          </cell>
          <cell r="D1939" t="str">
            <v>CA01</v>
          </cell>
          <cell r="E1939" t="str">
            <v>S01</v>
          </cell>
          <cell r="F1939" t="str">
            <v>W03</v>
          </cell>
          <cell r="H1939" t="str">
            <v>EHC</v>
          </cell>
          <cell r="I1939" t="str">
            <v>s016913064</v>
          </cell>
          <cell r="J1939" t="str">
            <v>mecha unit</v>
          </cell>
          <cell r="K1939" t="str">
            <v>rust on pin of cable head</v>
          </cell>
          <cell r="M1939" t="str">
            <v>changed carriage assy</v>
          </cell>
          <cell r="P1939" t="str">
            <v>Marilou Harina</v>
          </cell>
          <cell r="Q1939" t="str">
            <v>back to line</v>
          </cell>
          <cell r="R1939" t="str">
            <v>A01</v>
          </cell>
          <cell r="S1939" t="str">
            <v>1</v>
          </cell>
          <cell r="T1939" t="str">
            <v>1</v>
          </cell>
        </row>
        <row r="1940">
          <cell r="A1940" t="str">
            <v>Azure</v>
          </cell>
          <cell r="B1940" t="str">
            <v>Dayshift (8-17)</v>
          </cell>
          <cell r="C1940">
            <v>38976</v>
          </cell>
          <cell r="D1940" t="str">
            <v>FA01</v>
          </cell>
          <cell r="F1940" t="str">
            <v>W38</v>
          </cell>
          <cell r="G1940" t="str">
            <v>W38</v>
          </cell>
          <cell r="H1940" t="str">
            <v>eurocismea</v>
          </cell>
          <cell r="J1940" t="str">
            <v>aq120031w386915017</v>
          </cell>
          <cell r="K1940" t="str">
            <v>unusual sound during power on</v>
          </cell>
          <cell r="M1940" t="str">
            <v>changed asf</v>
          </cell>
          <cell r="P1940" t="str">
            <v>emjhay</v>
          </cell>
          <cell r="Q1940" t="str">
            <v>back to line</v>
          </cell>
          <cell r="R1940" t="str">
            <v>F05</v>
          </cell>
          <cell r="S1940" t="str">
            <v>1</v>
          </cell>
          <cell r="T1940" t="str">
            <v>1</v>
          </cell>
        </row>
        <row r="1941">
          <cell r="A1941" t="str">
            <v>Fresno</v>
          </cell>
          <cell r="B1941" t="str">
            <v>Dayshift (8-17)</v>
          </cell>
          <cell r="C1941">
            <v>38976</v>
          </cell>
          <cell r="D1941" t="str">
            <v>FA04</v>
          </cell>
          <cell r="F1941" t="str">
            <v>W20</v>
          </cell>
          <cell r="G1941" t="str">
            <v>W20</v>
          </cell>
          <cell r="H1941" t="str">
            <v>EDG</v>
          </cell>
          <cell r="J1941" t="str">
            <v>aq110032w206916106</v>
          </cell>
          <cell r="K1941" t="str">
            <v>fatal error during dummy 3ch=0</v>
          </cell>
          <cell r="M1941" t="str">
            <v>re install csic assy_x000D_
20x power on &amp; off good</v>
          </cell>
          <cell r="P1941" t="str">
            <v>jessa</v>
          </cell>
          <cell r="Q1941" t="str">
            <v>back to line</v>
          </cell>
          <cell r="R1941" t="str">
            <v>F02</v>
          </cell>
          <cell r="S1941" t="str">
            <v>3</v>
          </cell>
          <cell r="T1941" t="str">
            <v>1</v>
          </cell>
        </row>
        <row r="1942">
          <cell r="A1942" t="str">
            <v>Patresse</v>
          </cell>
          <cell r="B1942" t="str">
            <v>Dayshift (8-17)</v>
          </cell>
          <cell r="C1942">
            <v>38976</v>
          </cell>
          <cell r="D1942" t="str">
            <v>CA08</v>
          </cell>
          <cell r="F1942" t="str">
            <v>W03</v>
          </cell>
          <cell r="G1942" t="str">
            <v>W03</v>
          </cell>
          <cell r="H1942" t="str">
            <v>EHC</v>
          </cell>
          <cell r="J1942" t="str">
            <v>ak160012w036916217</v>
          </cell>
          <cell r="K1942" t="str">
            <v>fatal error during qr(sendEx=1 secs.)</v>
          </cell>
          <cell r="M1942" t="str">
            <v>NDF 5X QR CODING</v>
          </cell>
          <cell r="P1942" t="str">
            <v>lea umali</v>
          </cell>
          <cell r="Q1942" t="str">
            <v>back to line</v>
          </cell>
          <cell r="R1942" t="str">
            <v>F03</v>
          </cell>
          <cell r="S1942" t="str">
            <v>3</v>
          </cell>
          <cell r="T1942" t="str">
            <v>1</v>
          </cell>
        </row>
        <row r="1943">
          <cell r="A1943" t="str">
            <v>Azure</v>
          </cell>
          <cell r="B1943" t="str">
            <v>Dayshift (8-17)</v>
          </cell>
          <cell r="C1943">
            <v>38976</v>
          </cell>
          <cell r="D1943" t="str">
            <v>CA06</v>
          </cell>
          <cell r="F1943" t="str">
            <v>W37</v>
          </cell>
          <cell r="G1943" t="str">
            <v>W37</v>
          </cell>
          <cell r="H1943" t="str">
            <v>eurocismea</v>
          </cell>
          <cell r="J1943" t="str">
            <v>aq120031w376916024</v>
          </cell>
          <cell r="K1943" t="str">
            <v>long pump tube</v>
          </cell>
          <cell r="M1943" t="str">
            <v>re arranged pump tube</v>
          </cell>
          <cell r="P1943" t="str">
            <v>dha alcarpio</v>
          </cell>
          <cell r="Q1943" t="str">
            <v>back to line</v>
          </cell>
          <cell r="R1943" t="str">
            <v>A01</v>
          </cell>
          <cell r="S1943" t="str">
            <v>3</v>
          </cell>
          <cell r="T1943" t="str">
            <v>1</v>
          </cell>
        </row>
        <row r="1944">
          <cell r="A1944" t="str">
            <v>Azure</v>
          </cell>
          <cell r="B1944" t="str">
            <v>Dayshift (8-17)</v>
          </cell>
          <cell r="C1944">
            <v>38976</v>
          </cell>
          <cell r="D1944" t="str">
            <v>CA06</v>
          </cell>
          <cell r="F1944" t="str">
            <v>W37</v>
          </cell>
          <cell r="G1944" t="str">
            <v>W37</v>
          </cell>
          <cell r="H1944" t="str">
            <v>eurocismea</v>
          </cell>
          <cell r="J1944" t="str">
            <v>aq120031w376916022</v>
          </cell>
          <cell r="K1944" t="str">
            <v>no power during power on</v>
          </cell>
          <cell r="M1944" t="str">
            <v>changed psb</v>
          </cell>
          <cell r="N1944" t="str">
            <v>ek69025q</v>
          </cell>
          <cell r="P1944" t="str">
            <v>ella</v>
          </cell>
          <cell r="Q1944" t="str">
            <v>back to line</v>
          </cell>
          <cell r="R1944" t="str">
            <v>F02</v>
          </cell>
          <cell r="S1944" t="str">
            <v>1</v>
          </cell>
          <cell r="T1944" t="str">
            <v>1</v>
          </cell>
        </row>
        <row r="1945">
          <cell r="A1945" t="str">
            <v>Azure</v>
          </cell>
          <cell r="B1945" t="str">
            <v>Dayshift (8-17)</v>
          </cell>
          <cell r="C1945">
            <v>38976</v>
          </cell>
          <cell r="D1945" t="str">
            <v>FA01</v>
          </cell>
          <cell r="F1945" t="str">
            <v>W31</v>
          </cell>
          <cell r="G1945" t="str">
            <v>W31</v>
          </cell>
          <cell r="H1945" t="str">
            <v>EUL</v>
          </cell>
          <cell r="J1945" t="str">
            <v>aq120031w316916118</v>
          </cell>
          <cell r="K1945" t="str">
            <v>head inclined</v>
          </cell>
          <cell r="M1945" t="str">
            <v>RE INSTALL PRINTHEAD</v>
          </cell>
          <cell r="P1945" t="str">
            <v>SHIELA</v>
          </cell>
          <cell r="Q1945" t="str">
            <v>back to line</v>
          </cell>
          <cell r="R1945" t="str">
            <v>F03</v>
          </cell>
          <cell r="S1945" t="str">
            <v>3</v>
          </cell>
          <cell r="T1945" t="str">
            <v>1</v>
          </cell>
        </row>
        <row r="1946">
          <cell r="A1946" t="str">
            <v>Azure</v>
          </cell>
          <cell r="B1946" t="str">
            <v>Dayshift (8-17)</v>
          </cell>
          <cell r="C1946">
            <v>38976</v>
          </cell>
          <cell r="D1946" t="str">
            <v>FA01</v>
          </cell>
          <cell r="F1946" t="str">
            <v>W36</v>
          </cell>
          <cell r="G1946" t="str">
            <v>W36</v>
          </cell>
          <cell r="H1946" t="str">
            <v>eib</v>
          </cell>
          <cell r="J1946" t="str">
            <v>aq120031w366916108</v>
          </cell>
          <cell r="K1946" t="str">
            <v>abnormal printing during pw</v>
          </cell>
          <cell r="M1946" t="str">
            <v>RE PRINT GOOD</v>
          </cell>
          <cell r="P1946" t="str">
            <v>FLORICEL</v>
          </cell>
          <cell r="Q1946" t="str">
            <v>back to line</v>
          </cell>
          <cell r="R1946" t="str">
            <v>F05</v>
          </cell>
          <cell r="S1946" t="str">
            <v>3</v>
          </cell>
          <cell r="T1946" t="str">
            <v>1</v>
          </cell>
        </row>
        <row r="1947">
          <cell r="A1947" t="str">
            <v>Azure</v>
          </cell>
          <cell r="B1947" t="str">
            <v>Dayshift (8-17)</v>
          </cell>
          <cell r="C1947">
            <v>38976</v>
          </cell>
          <cell r="D1947" t="str">
            <v>FA03</v>
          </cell>
          <cell r="F1947" t="str">
            <v>W34</v>
          </cell>
          <cell r="G1947" t="str">
            <v>W34</v>
          </cell>
          <cell r="H1947" t="str">
            <v>EUL</v>
          </cell>
          <cell r="J1947" t="str">
            <v>aq120031w346916137</v>
          </cell>
          <cell r="K1947" t="str">
            <v>scale pf touches board assy encoder</v>
          </cell>
          <cell r="M1947" t="str">
            <v>changed board assy &amp; scale pf</v>
          </cell>
          <cell r="P1947" t="str">
            <v>emjhay</v>
          </cell>
          <cell r="Q1947" t="str">
            <v>back to line</v>
          </cell>
          <cell r="R1947" t="str">
            <v>A04</v>
          </cell>
          <cell r="S1947" t="str">
            <v>1</v>
          </cell>
          <cell r="T1947" t="str">
            <v>1</v>
          </cell>
        </row>
        <row r="1948">
          <cell r="A1948" t="str">
            <v>Patresse</v>
          </cell>
          <cell r="B1948" t="str">
            <v>Dayshift (8-17)</v>
          </cell>
          <cell r="C1948">
            <v>38975</v>
          </cell>
          <cell r="D1948" t="str">
            <v>FA02</v>
          </cell>
          <cell r="F1948" t="str">
            <v>W03</v>
          </cell>
          <cell r="G1948" t="str">
            <v>W03</v>
          </cell>
          <cell r="H1948" t="str">
            <v>EHC</v>
          </cell>
          <cell r="J1948" t="str">
            <v>AK160012W036915230</v>
          </cell>
          <cell r="K1948" t="str">
            <v>LUBRICATION ON SCALE CR</v>
          </cell>
          <cell r="L1948" t="str">
            <v>fm</v>
          </cell>
          <cell r="M1948" t="str">
            <v>WIPED LUB.</v>
          </cell>
          <cell r="P1948" t="str">
            <v>lea umali</v>
          </cell>
          <cell r="Q1948" t="str">
            <v>back to line</v>
          </cell>
          <cell r="R1948" t="str">
            <v>A00</v>
          </cell>
          <cell r="S1948" t="str">
            <v>2</v>
          </cell>
          <cell r="T1948" t="str">
            <v>1</v>
          </cell>
        </row>
        <row r="1949">
          <cell r="A1949" t="str">
            <v>Patresse</v>
          </cell>
          <cell r="B1949" t="str">
            <v>Dayshift (8-17)</v>
          </cell>
          <cell r="C1949">
            <v>38975</v>
          </cell>
          <cell r="D1949" t="str">
            <v>FA02</v>
          </cell>
          <cell r="F1949" t="str">
            <v>W03</v>
          </cell>
          <cell r="G1949" t="str">
            <v>W03</v>
          </cell>
          <cell r="H1949" t="str">
            <v>EHC</v>
          </cell>
          <cell r="J1949" t="str">
            <v>AK160012W036915204</v>
          </cell>
          <cell r="K1949" t="str">
            <v>LUBRICATION ON SCALE CR</v>
          </cell>
          <cell r="L1949" t="str">
            <v>fm</v>
          </cell>
          <cell r="M1949" t="str">
            <v>WIPED LUBRICATION</v>
          </cell>
          <cell r="P1949" t="str">
            <v>lea umali</v>
          </cell>
          <cell r="Q1949" t="str">
            <v>back to line</v>
          </cell>
          <cell r="R1949" t="str">
            <v>A00</v>
          </cell>
          <cell r="S1949" t="str">
            <v>2</v>
          </cell>
          <cell r="T1949" t="str">
            <v>1</v>
          </cell>
        </row>
        <row r="1950">
          <cell r="A1950" t="str">
            <v>Azure</v>
          </cell>
          <cell r="B1950" t="str">
            <v>Dayshift (8-17)</v>
          </cell>
          <cell r="C1950">
            <v>38976</v>
          </cell>
          <cell r="D1950" t="str">
            <v>FA01</v>
          </cell>
          <cell r="F1950" t="str">
            <v>W31</v>
          </cell>
          <cell r="G1950" t="str">
            <v>W31</v>
          </cell>
          <cell r="H1950" t="str">
            <v>EUL</v>
          </cell>
          <cell r="J1950" t="str">
            <v>AQ120031W316916125</v>
          </cell>
          <cell r="K1950" t="str">
            <v>HEAD INCLINED</v>
          </cell>
          <cell r="M1950" t="str">
            <v>RE INSTALL PRINTHEAD</v>
          </cell>
          <cell r="P1950" t="str">
            <v>GRACE</v>
          </cell>
          <cell r="Q1950" t="str">
            <v>back to line</v>
          </cell>
          <cell r="R1950" t="str">
            <v>F06</v>
          </cell>
          <cell r="S1950" t="str">
            <v>3</v>
          </cell>
          <cell r="T1950" t="str">
            <v>1</v>
          </cell>
        </row>
        <row r="1951">
          <cell r="A1951" t="str">
            <v>Azure</v>
          </cell>
          <cell r="B1951" t="str">
            <v>Dayshift (8-17)</v>
          </cell>
          <cell r="C1951">
            <v>38976</v>
          </cell>
          <cell r="D1951" t="str">
            <v>FA01</v>
          </cell>
          <cell r="F1951" t="str">
            <v>W31</v>
          </cell>
          <cell r="G1951" t="str">
            <v>W31</v>
          </cell>
          <cell r="H1951" t="str">
            <v>EUL</v>
          </cell>
          <cell r="J1951" t="str">
            <v>AQ120031W316916120</v>
          </cell>
          <cell r="K1951" t="str">
            <v>HEAD INCLINED</v>
          </cell>
          <cell r="M1951" t="str">
            <v>RE INSTALL PRINTHEAD</v>
          </cell>
          <cell r="P1951" t="str">
            <v>GRACE</v>
          </cell>
          <cell r="Q1951" t="str">
            <v>back to line</v>
          </cell>
          <cell r="R1951" t="str">
            <v>F05</v>
          </cell>
          <cell r="S1951" t="str">
            <v>3</v>
          </cell>
          <cell r="T1951" t="str">
            <v>1</v>
          </cell>
        </row>
        <row r="1952">
          <cell r="A1952" t="str">
            <v>Azure</v>
          </cell>
          <cell r="B1952" t="str">
            <v>Dayshift (8-17)</v>
          </cell>
          <cell r="C1952">
            <v>38976</v>
          </cell>
          <cell r="D1952" t="str">
            <v>FA01</v>
          </cell>
          <cell r="F1952" t="str">
            <v>W31</v>
          </cell>
          <cell r="G1952" t="str">
            <v>W31</v>
          </cell>
          <cell r="H1952" t="str">
            <v>EUL</v>
          </cell>
          <cell r="J1952" t="str">
            <v>AQ120031W316916126</v>
          </cell>
          <cell r="K1952" t="str">
            <v>HEAD INCLINED</v>
          </cell>
          <cell r="M1952" t="str">
            <v>RE INSTALL PRINTHEAD</v>
          </cell>
          <cell r="P1952" t="str">
            <v>SHIELA</v>
          </cell>
          <cell r="Q1952" t="str">
            <v>back to line</v>
          </cell>
          <cell r="R1952" t="str">
            <v>F07</v>
          </cell>
          <cell r="S1952" t="str">
            <v>3</v>
          </cell>
          <cell r="T1952" t="str">
            <v>1</v>
          </cell>
        </row>
        <row r="1953">
          <cell r="A1953" t="str">
            <v>Azure</v>
          </cell>
          <cell r="B1953" t="str">
            <v>Dayshift (8-17)</v>
          </cell>
          <cell r="C1953">
            <v>38976</v>
          </cell>
          <cell r="D1953" t="str">
            <v>FA01</v>
          </cell>
          <cell r="F1953" t="str">
            <v>W31</v>
          </cell>
          <cell r="G1953" t="str">
            <v>W31</v>
          </cell>
          <cell r="H1953" t="str">
            <v>EUL</v>
          </cell>
          <cell r="J1953" t="str">
            <v>AQ120031W316916127</v>
          </cell>
          <cell r="K1953" t="str">
            <v>HEAD INCLINED</v>
          </cell>
          <cell r="M1953" t="str">
            <v>RE INSTALL PRINTHEAD</v>
          </cell>
          <cell r="P1953" t="str">
            <v>SHIELA</v>
          </cell>
          <cell r="Q1953" t="str">
            <v>back to line</v>
          </cell>
          <cell r="R1953" t="str">
            <v>F04</v>
          </cell>
          <cell r="S1953" t="str">
            <v>3</v>
          </cell>
          <cell r="T1953" t="str">
            <v>1</v>
          </cell>
        </row>
        <row r="1954">
          <cell r="A1954" t="str">
            <v>Azure</v>
          </cell>
          <cell r="B1954" t="str">
            <v>Dayshift (8-17)</v>
          </cell>
          <cell r="C1954">
            <v>38976</v>
          </cell>
          <cell r="D1954" t="str">
            <v>FA04</v>
          </cell>
          <cell r="F1954" t="str">
            <v>W33</v>
          </cell>
          <cell r="G1954" t="str">
            <v>W33</v>
          </cell>
          <cell r="H1954" t="str">
            <v>EUL</v>
          </cell>
          <cell r="J1954" t="str">
            <v>AQ120031W336916080</v>
          </cell>
          <cell r="K1954" t="str">
            <v>UNUSUAL SOUND DURING 1ST POWER ON</v>
          </cell>
          <cell r="M1954" t="str">
            <v>5x power on &amp; off good</v>
          </cell>
          <cell r="P1954" t="str">
            <v>odeth</v>
          </cell>
          <cell r="R1954" t="str">
            <v>F02</v>
          </cell>
          <cell r="S1954" t="str">
            <v>3</v>
          </cell>
          <cell r="T1954" t="str">
            <v>1</v>
          </cell>
        </row>
        <row r="1955">
          <cell r="A1955" t="str">
            <v>Azure</v>
          </cell>
          <cell r="B1955" t="str">
            <v>Dayshift (8-17)</v>
          </cell>
          <cell r="C1955">
            <v>38976</v>
          </cell>
          <cell r="D1955" t="str">
            <v>FA04</v>
          </cell>
          <cell r="F1955" t="str">
            <v>W33</v>
          </cell>
          <cell r="G1955" t="str">
            <v>W33</v>
          </cell>
          <cell r="H1955" t="str">
            <v>EUL</v>
          </cell>
          <cell r="J1955" t="str">
            <v>AQ120031W336916078</v>
          </cell>
          <cell r="K1955" t="str">
            <v>UNUSUAL SOUND DURING 1ST POWER ON</v>
          </cell>
          <cell r="M1955" t="str">
            <v>5x power on good</v>
          </cell>
          <cell r="P1955" t="str">
            <v>Apolonia Baltazar</v>
          </cell>
          <cell r="Q1955" t="str">
            <v>back to line</v>
          </cell>
          <cell r="R1955" t="str">
            <v>F03</v>
          </cell>
          <cell r="S1955" t="str">
            <v>3</v>
          </cell>
          <cell r="T1955" t="str">
            <v>1</v>
          </cell>
        </row>
        <row r="1956">
          <cell r="A1956" t="str">
            <v>Azure</v>
          </cell>
          <cell r="B1956" t="str">
            <v>Dayshift (8-17)</v>
          </cell>
          <cell r="C1956">
            <v>38976</v>
          </cell>
          <cell r="D1956" t="str">
            <v>FA01</v>
          </cell>
          <cell r="F1956" t="str">
            <v>W05</v>
          </cell>
          <cell r="G1956" t="str">
            <v>W05</v>
          </cell>
          <cell r="H1956" t="str">
            <v>EHC</v>
          </cell>
          <cell r="J1956" t="str">
            <v>W376915068</v>
          </cell>
          <cell r="K1956" t="str">
            <v>NO POWER DURING 1ST POWER ON</v>
          </cell>
          <cell r="M1956" t="str">
            <v>RE INSERT CABLE HEAD</v>
          </cell>
          <cell r="P1956" t="str">
            <v>JESSA</v>
          </cell>
          <cell r="Q1956" t="str">
            <v>FROM REWORK</v>
          </cell>
          <cell r="R1956" t="str">
            <v>F00</v>
          </cell>
          <cell r="S1956" t="str">
            <v>3</v>
          </cell>
          <cell r="T1956" t="str">
            <v>3</v>
          </cell>
        </row>
        <row r="1957">
          <cell r="A1957" t="str">
            <v>Azure</v>
          </cell>
          <cell r="B1957" t="str">
            <v>Dayshift (8-17)</v>
          </cell>
          <cell r="C1957">
            <v>38976</v>
          </cell>
          <cell r="D1957" t="str">
            <v>FA03</v>
          </cell>
          <cell r="F1957" t="str">
            <v>W34</v>
          </cell>
          <cell r="G1957" t="str">
            <v>W34</v>
          </cell>
          <cell r="H1957" t="str">
            <v>EUL</v>
          </cell>
          <cell r="J1957" t="str">
            <v>AQ120031W346916170</v>
          </cell>
          <cell r="K1957" t="str">
            <v>scale pf touches board assy encoder</v>
          </cell>
          <cell r="M1957" t="str">
            <v>re install board assy encoder</v>
          </cell>
          <cell r="P1957" t="str">
            <v>johna</v>
          </cell>
          <cell r="R1957" t="str">
            <v>A03</v>
          </cell>
          <cell r="S1957" t="str">
            <v>3</v>
          </cell>
          <cell r="T1957" t="str">
            <v>1</v>
          </cell>
        </row>
        <row r="1958">
          <cell r="A1958" t="str">
            <v>Azure</v>
          </cell>
          <cell r="B1958" t="str">
            <v>Dayshift (8-17)</v>
          </cell>
          <cell r="C1958">
            <v>38976</v>
          </cell>
          <cell r="D1958" t="str">
            <v>FA03</v>
          </cell>
          <cell r="F1958" t="str">
            <v>W34</v>
          </cell>
          <cell r="G1958" t="str">
            <v>W34</v>
          </cell>
          <cell r="H1958" t="str">
            <v>EUL</v>
          </cell>
          <cell r="J1958" t="str">
            <v>AQ120031W346916163</v>
          </cell>
          <cell r="K1958" t="str">
            <v>scale pf touches board assy encoder</v>
          </cell>
          <cell r="M1958" t="str">
            <v>re install board assy encoder</v>
          </cell>
          <cell r="P1958" t="str">
            <v>johna</v>
          </cell>
          <cell r="R1958" t="str">
            <v>A03</v>
          </cell>
          <cell r="S1958" t="str">
            <v>3</v>
          </cell>
          <cell r="T1958" t="str">
            <v>1</v>
          </cell>
        </row>
        <row r="1959">
          <cell r="A1959" t="str">
            <v>Azure</v>
          </cell>
          <cell r="B1959" t="str">
            <v>Dayshift (8-17)</v>
          </cell>
          <cell r="C1959">
            <v>38976</v>
          </cell>
          <cell r="D1959" t="str">
            <v>FA03</v>
          </cell>
          <cell r="F1959" t="str">
            <v>W34</v>
          </cell>
          <cell r="G1959" t="str">
            <v>W34</v>
          </cell>
          <cell r="H1959" t="str">
            <v>EUL</v>
          </cell>
          <cell r="J1959" t="str">
            <v>AQ120031W346916139</v>
          </cell>
          <cell r="K1959" t="str">
            <v>scale pf touches board assy encoder</v>
          </cell>
          <cell r="M1959" t="str">
            <v>re install board assy encoder</v>
          </cell>
          <cell r="P1959" t="str">
            <v>johna</v>
          </cell>
          <cell r="R1959" t="str">
            <v>A03</v>
          </cell>
          <cell r="S1959" t="str">
            <v>3</v>
          </cell>
          <cell r="T1959" t="str">
            <v>1</v>
          </cell>
        </row>
        <row r="1960">
          <cell r="A1960" t="str">
            <v>Azure</v>
          </cell>
          <cell r="B1960" t="str">
            <v>Dayshift (8-17)</v>
          </cell>
          <cell r="C1960">
            <v>38976</v>
          </cell>
          <cell r="D1960" t="str">
            <v>FA03</v>
          </cell>
          <cell r="F1960" t="str">
            <v>W34</v>
          </cell>
          <cell r="G1960" t="str">
            <v>W34</v>
          </cell>
          <cell r="H1960" t="str">
            <v>EUL</v>
          </cell>
          <cell r="J1960" t="str">
            <v>AQ120031W346916165</v>
          </cell>
          <cell r="K1960" t="str">
            <v>scale pf touches board assy encoder</v>
          </cell>
          <cell r="M1960" t="str">
            <v>ndf</v>
          </cell>
          <cell r="P1960" t="str">
            <v>s'charlie</v>
          </cell>
          <cell r="Q1960" t="str">
            <v>back to line</v>
          </cell>
          <cell r="R1960" t="str">
            <v>A03</v>
          </cell>
          <cell r="S1960" t="str">
            <v>3</v>
          </cell>
          <cell r="T1960" t="str">
            <v>1</v>
          </cell>
        </row>
        <row r="1961">
          <cell r="A1961" t="str">
            <v>Azure</v>
          </cell>
          <cell r="B1961" t="str">
            <v>Dayshift (8-17)</v>
          </cell>
          <cell r="C1961">
            <v>38976</v>
          </cell>
          <cell r="D1961" t="str">
            <v>FA03</v>
          </cell>
          <cell r="F1961" t="str">
            <v>W34</v>
          </cell>
          <cell r="G1961" t="str">
            <v>W34</v>
          </cell>
          <cell r="H1961" t="str">
            <v>EUL</v>
          </cell>
          <cell r="J1961" t="str">
            <v>AQ120031W346916169</v>
          </cell>
          <cell r="K1961" t="str">
            <v>scale pf touches board assy encoder</v>
          </cell>
          <cell r="M1961" t="str">
            <v>re install board assy pf</v>
          </cell>
          <cell r="P1961" t="str">
            <v>RIZA FABIAN</v>
          </cell>
          <cell r="R1961" t="str">
            <v>A03</v>
          </cell>
          <cell r="S1961" t="str">
            <v>3</v>
          </cell>
          <cell r="T1961" t="str">
            <v>1</v>
          </cell>
        </row>
        <row r="1962">
          <cell r="A1962" t="str">
            <v>Azure</v>
          </cell>
          <cell r="B1962" t="str">
            <v>Dayshift (8-17)</v>
          </cell>
          <cell r="C1962">
            <v>38976</v>
          </cell>
          <cell r="D1962" t="str">
            <v>FA01</v>
          </cell>
          <cell r="F1962" t="str">
            <v>W37</v>
          </cell>
          <cell r="G1962" t="str">
            <v>W37</v>
          </cell>
          <cell r="H1962" t="str">
            <v>eurocismea</v>
          </cell>
          <cell r="J1962" t="str">
            <v>AQ120031W376915140</v>
          </cell>
          <cell r="K1962" t="str">
            <v>CANNOT POWER OFF</v>
          </cell>
          <cell r="M1962" t="str">
            <v>ndf</v>
          </cell>
          <cell r="P1962" t="str">
            <v>jessa</v>
          </cell>
          <cell r="Q1962" t="str">
            <v>back to line</v>
          </cell>
          <cell r="R1962" t="str">
            <v>F01</v>
          </cell>
          <cell r="S1962" t="str">
            <v>3</v>
          </cell>
          <cell r="T1962" t="str">
            <v>1</v>
          </cell>
        </row>
        <row r="1963">
          <cell r="A1963" t="str">
            <v>Azure</v>
          </cell>
          <cell r="B1963" t="str">
            <v>Dayshift (8-17)</v>
          </cell>
          <cell r="C1963">
            <v>38976</v>
          </cell>
          <cell r="D1963" t="str">
            <v>FA03</v>
          </cell>
          <cell r="F1963" t="str">
            <v>W36</v>
          </cell>
          <cell r="G1963" t="str">
            <v>W36</v>
          </cell>
          <cell r="H1963" t="str">
            <v>EIB</v>
          </cell>
          <cell r="J1963" t="str">
            <v>AQ120031W366916089</v>
          </cell>
          <cell r="K1963" t="str">
            <v>confirmation of drop screw on the unit cbo 3x10</v>
          </cell>
          <cell r="M1963" t="str">
            <v>removed screw</v>
          </cell>
          <cell r="P1963" t="str">
            <v>rina</v>
          </cell>
          <cell r="Q1963" t="str">
            <v>back to line</v>
          </cell>
          <cell r="R1963" t="str">
            <v>A06</v>
          </cell>
          <cell r="S1963" t="str">
            <v>3</v>
          </cell>
          <cell r="T1963" t="str">
            <v>1</v>
          </cell>
        </row>
        <row r="1964">
          <cell r="A1964" t="str">
            <v>Azure</v>
          </cell>
          <cell r="B1964" t="str">
            <v>Dayshift (8-17)</v>
          </cell>
          <cell r="C1964">
            <v>38976</v>
          </cell>
          <cell r="D1964" t="str">
            <v>CA06</v>
          </cell>
          <cell r="F1964" t="str">
            <v>W34</v>
          </cell>
          <cell r="G1964" t="str">
            <v>W34</v>
          </cell>
          <cell r="H1964" t="str">
            <v>EUL</v>
          </cell>
          <cell r="J1964" t="str">
            <v>AQ120031W346916190</v>
          </cell>
          <cell r="K1964" t="str">
            <v>NOT BLINKING LED DURING POWER ON</v>
          </cell>
          <cell r="M1964" t="str">
            <v>changed panel assy</v>
          </cell>
          <cell r="P1964" t="str">
            <v>ella</v>
          </cell>
          <cell r="Q1964" t="str">
            <v>back to line</v>
          </cell>
          <cell r="R1964" t="str">
            <v>F01</v>
          </cell>
          <cell r="S1964" t="str">
            <v>1</v>
          </cell>
          <cell r="T1964" t="str">
            <v>1</v>
          </cell>
        </row>
        <row r="1965">
          <cell r="A1965" t="str">
            <v>Azure</v>
          </cell>
          <cell r="B1965" t="str">
            <v>Dayshift (8-17)</v>
          </cell>
          <cell r="C1965">
            <v>38976</v>
          </cell>
          <cell r="D1965" t="str">
            <v>FA01</v>
          </cell>
          <cell r="F1965" t="str">
            <v>W31</v>
          </cell>
          <cell r="G1965" t="str">
            <v>W31</v>
          </cell>
          <cell r="H1965" t="str">
            <v>EUL</v>
          </cell>
          <cell r="J1965" t="str">
            <v>AQ120031W316916131</v>
          </cell>
          <cell r="K1965" t="str">
            <v>HEAD INCLINED</v>
          </cell>
          <cell r="M1965" t="str">
            <v>RE INSTALL PRINTHEAD</v>
          </cell>
          <cell r="P1965" t="str">
            <v>SHIELA</v>
          </cell>
          <cell r="Q1965" t="str">
            <v>back to line</v>
          </cell>
          <cell r="R1965" t="str">
            <v>F04</v>
          </cell>
          <cell r="S1965" t="str">
            <v>3</v>
          </cell>
          <cell r="T1965" t="str">
            <v>1</v>
          </cell>
        </row>
        <row r="1966">
          <cell r="A1966" t="str">
            <v>Azure</v>
          </cell>
          <cell r="B1966" t="str">
            <v>Dayshift (8-17)</v>
          </cell>
          <cell r="C1966">
            <v>38976</v>
          </cell>
          <cell r="D1966" t="str">
            <v>FA01</v>
          </cell>
          <cell r="F1966" t="str">
            <v>W31</v>
          </cell>
          <cell r="G1966" t="str">
            <v>W31</v>
          </cell>
          <cell r="H1966" t="str">
            <v>EUL</v>
          </cell>
          <cell r="J1966" t="str">
            <v>AQ120031W316916130</v>
          </cell>
          <cell r="K1966" t="str">
            <v>HEAD INCLINED</v>
          </cell>
          <cell r="M1966" t="str">
            <v>re install printhead</v>
          </cell>
          <cell r="P1966" t="str">
            <v>shiela</v>
          </cell>
          <cell r="Q1966" t="str">
            <v>back to line</v>
          </cell>
          <cell r="R1966" t="str">
            <v>F03</v>
          </cell>
          <cell r="S1966" t="str">
            <v>3</v>
          </cell>
          <cell r="T1966" t="str">
            <v>1</v>
          </cell>
        </row>
        <row r="1967">
          <cell r="A1967" t="str">
            <v>Azure</v>
          </cell>
          <cell r="B1967" t="str">
            <v>Dayshift (8-17)</v>
          </cell>
          <cell r="C1967">
            <v>38976</v>
          </cell>
          <cell r="D1967" t="str">
            <v>FA04</v>
          </cell>
          <cell r="F1967" t="str">
            <v>W39</v>
          </cell>
          <cell r="G1967" t="str">
            <v>W39</v>
          </cell>
          <cell r="H1967" t="str">
            <v>EUL</v>
          </cell>
          <cell r="J1967" t="str">
            <v>AQ120031W396916037</v>
          </cell>
          <cell r="K1967" t="str">
            <v>NO LCD DISPLAY DURING 1ST POWER ON</v>
          </cell>
          <cell r="M1967" t="str">
            <v>ndf</v>
          </cell>
          <cell r="P1967" t="str">
            <v>Apolonia Baltazar</v>
          </cell>
          <cell r="Q1967" t="str">
            <v>back to line</v>
          </cell>
          <cell r="R1967" t="str">
            <v>F02</v>
          </cell>
          <cell r="S1967" t="str">
            <v>3</v>
          </cell>
          <cell r="T1967" t="str">
            <v>1</v>
          </cell>
        </row>
        <row r="1968">
          <cell r="A1968" t="str">
            <v>Fresno</v>
          </cell>
          <cell r="B1968" t="str">
            <v>Dayshift (8-17)</v>
          </cell>
          <cell r="C1968">
            <v>38976</v>
          </cell>
          <cell r="D1968" t="str">
            <v>FA01</v>
          </cell>
          <cell r="F1968" t="str">
            <v>W16</v>
          </cell>
          <cell r="G1968" t="str">
            <v>W16</v>
          </cell>
          <cell r="H1968" t="str">
            <v>eurocismea</v>
          </cell>
          <cell r="J1968" t="str">
            <v>AQ110032W166916137</v>
          </cell>
          <cell r="K1968" t="str">
            <v>FATAL ERROR DURING INK CHARGING 3CH=71</v>
          </cell>
          <cell r="M1968" t="str">
            <v>re install apg</v>
          </cell>
          <cell r="P1968" t="str">
            <v>ella</v>
          </cell>
          <cell r="Q1968" t="str">
            <v>back to line</v>
          </cell>
          <cell r="R1968" t="str">
            <v>F04</v>
          </cell>
          <cell r="S1968" t="str">
            <v>3</v>
          </cell>
          <cell r="T1968" t="str">
            <v>1</v>
          </cell>
        </row>
        <row r="1969">
          <cell r="A1969" t="str">
            <v>Fresno</v>
          </cell>
          <cell r="B1969" t="str">
            <v>Dayshift (8-17)</v>
          </cell>
          <cell r="C1969">
            <v>38976</v>
          </cell>
          <cell r="D1969" t="str">
            <v>FA01</v>
          </cell>
          <cell r="F1969" t="str">
            <v>W16</v>
          </cell>
          <cell r="G1969" t="str">
            <v>W16</v>
          </cell>
          <cell r="H1969" t="str">
            <v>eurocismea</v>
          </cell>
          <cell r="J1969" t="str">
            <v>AQ110032W166916222</v>
          </cell>
          <cell r="K1969" t="str">
            <v>UNUSUAL SOUND DURING INK CHARGING</v>
          </cell>
          <cell r="M1969" t="str">
            <v>ndf</v>
          </cell>
          <cell r="P1969" t="str">
            <v>floricel</v>
          </cell>
          <cell r="Q1969" t="str">
            <v>back to line</v>
          </cell>
          <cell r="R1969" t="str">
            <v>F03</v>
          </cell>
          <cell r="S1969" t="str">
            <v>3</v>
          </cell>
          <cell r="T1969" t="str">
            <v>1</v>
          </cell>
        </row>
        <row r="1970">
          <cell r="A1970" t="str">
            <v>Azure</v>
          </cell>
          <cell r="B1970" t="str">
            <v>Dayshift (8-17)</v>
          </cell>
          <cell r="C1970">
            <v>38976</v>
          </cell>
          <cell r="D1970" t="str">
            <v>FA01</v>
          </cell>
          <cell r="F1970" t="str">
            <v>W31</v>
          </cell>
          <cell r="G1970" t="str">
            <v>W31</v>
          </cell>
          <cell r="H1970" t="str">
            <v>EUL</v>
          </cell>
          <cell r="J1970" t="str">
            <v>AQ120031W316916134</v>
          </cell>
          <cell r="K1970" t="str">
            <v>HEAD INCLINED</v>
          </cell>
          <cell r="M1970" t="str">
            <v>re install printhead</v>
          </cell>
          <cell r="P1970" t="str">
            <v>shiela</v>
          </cell>
          <cell r="Q1970" t="str">
            <v>back to line</v>
          </cell>
          <cell r="R1970" t="str">
            <v>F07</v>
          </cell>
          <cell r="S1970" t="str">
            <v>3</v>
          </cell>
          <cell r="T1970" t="str">
            <v>1</v>
          </cell>
        </row>
        <row r="1971">
          <cell r="A1971" t="str">
            <v>Azure</v>
          </cell>
          <cell r="B1971" t="str">
            <v>Dayshift (8-17)</v>
          </cell>
          <cell r="C1971">
            <v>38976</v>
          </cell>
          <cell r="D1971" t="str">
            <v>FA01</v>
          </cell>
          <cell r="F1971" t="str">
            <v>W33</v>
          </cell>
          <cell r="G1971" t="str">
            <v>W33</v>
          </cell>
          <cell r="H1971" t="str">
            <v>EUL</v>
          </cell>
          <cell r="J1971" t="str">
            <v>AQ120031W336916107</v>
          </cell>
          <cell r="K1971" t="str">
            <v>HEAD INCLINED</v>
          </cell>
          <cell r="M1971" t="str">
            <v>re install printhead</v>
          </cell>
          <cell r="P1971" t="str">
            <v>grace</v>
          </cell>
          <cell r="Q1971" t="str">
            <v>back to line</v>
          </cell>
          <cell r="R1971" t="str">
            <v>F04</v>
          </cell>
          <cell r="S1971" t="str">
            <v>3</v>
          </cell>
          <cell r="T1971" t="str">
            <v>1</v>
          </cell>
        </row>
        <row r="1972">
          <cell r="A1972" t="str">
            <v>Azure</v>
          </cell>
          <cell r="B1972" t="str">
            <v>Dayshift (8-17)</v>
          </cell>
          <cell r="C1972">
            <v>38976</v>
          </cell>
          <cell r="D1972" t="str">
            <v>CA06</v>
          </cell>
          <cell r="F1972" t="str">
            <v>W35</v>
          </cell>
          <cell r="G1972" t="str">
            <v>W35</v>
          </cell>
          <cell r="H1972" t="str">
            <v>EUL</v>
          </cell>
          <cell r="J1972" t="str">
            <v>AQ120031W356916071</v>
          </cell>
          <cell r="K1972" t="str">
            <v>LONG PUMP TUBE</v>
          </cell>
          <cell r="L1972" t="str">
            <v>wat</v>
          </cell>
          <cell r="M1972" t="str">
            <v>RE ARRNaged pump tube</v>
          </cell>
          <cell r="P1972" t="str">
            <v>REA</v>
          </cell>
          <cell r="Q1972" t="str">
            <v>back to line</v>
          </cell>
          <cell r="R1972" t="str">
            <v>A00</v>
          </cell>
          <cell r="S1972" t="str">
            <v>2</v>
          </cell>
          <cell r="T1972" t="str">
            <v>1</v>
          </cell>
        </row>
        <row r="1973">
          <cell r="A1973" t="str">
            <v>Azure</v>
          </cell>
          <cell r="B1973" t="str">
            <v>Dayshift (8-17)</v>
          </cell>
          <cell r="C1973">
            <v>38976</v>
          </cell>
          <cell r="D1973" t="str">
            <v>FA01</v>
          </cell>
          <cell r="F1973" t="str">
            <v>W31</v>
          </cell>
          <cell r="G1973" t="str">
            <v>W31</v>
          </cell>
          <cell r="H1973" t="str">
            <v>EUL</v>
          </cell>
          <cell r="J1973" t="str">
            <v>aq120031w316916139</v>
          </cell>
          <cell r="K1973" t="str">
            <v>head inclined</v>
          </cell>
          <cell r="M1973" t="str">
            <v>re install printhead</v>
          </cell>
          <cell r="P1973" t="str">
            <v>grace</v>
          </cell>
          <cell r="Q1973" t="str">
            <v>back to line</v>
          </cell>
          <cell r="R1973" t="str">
            <v>F04</v>
          </cell>
          <cell r="S1973" t="str">
            <v>3</v>
          </cell>
          <cell r="T1973" t="str">
            <v>1</v>
          </cell>
        </row>
        <row r="1974">
          <cell r="A1974" t="str">
            <v>Azure</v>
          </cell>
          <cell r="B1974" t="str">
            <v>Dayshift (8-17)</v>
          </cell>
          <cell r="C1974">
            <v>38976</v>
          </cell>
          <cell r="D1974" t="str">
            <v>FA01</v>
          </cell>
          <cell r="F1974" t="str">
            <v>W31</v>
          </cell>
          <cell r="G1974" t="str">
            <v>W31</v>
          </cell>
          <cell r="H1974" t="str">
            <v>EUL</v>
          </cell>
          <cell r="J1974" t="str">
            <v>aq120031w316916147</v>
          </cell>
          <cell r="K1974" t="str">
            <v>head inclined</v>
          </cell>
          <cell r="M1974" t="str">
            <v>re install printhead</v>
          </cell>
          <cell r="P1974" t="str">
            <v>shiela</v>
          </cell>
          <cell r="Q1974" t="str">
            <v>back to line</v>
          </cell>
          <cell r="R1974" t="str">
            <v>F01</v>
          </cell>
          <cell r="S1974" t="str">
            <v>3</v>
          </cell>
          <cell r="T1974" t="str">
            <v>1</v>
          </cell>
        </row>
        <row r="1975">
          <cell r="A1975" t="str">
            <v>Azure</v>
          </cell>
          <cell r="B1975" t="str">
            <v>Dayshift (8-17)</v>
          </cell>
          <cell r="C1975">
            <v>38976</v>
          </cell>
          <cell r="D1975" t="str">
            <v>MA06</v>
          </cell>
          <cell r="F1975" t="str">
            <v>W35</v>
          </cell>
          <cell r="G1975" t="str">
            <v>W35</v>
          </cell>
          <cell r="H1975" t="str">
            <v>EUL</v>
          </cell>
          <cell r="J1975" t="str">
            <v>aq120031w356916096</v>
          </cell>
          <cell r="K1975" t="str">
            <v>scale pf touches board assy encoder</v>
          </cell>
          <cell r="M1975" t="str">
            <v>re install board assy encoder</v>
          </cell>
          <cell r="P1975" t="str">
            <v>rea</v>
          </cell>
          <cell r="Q1975" t="str">
            <v>back to line</v>
          </cell>
          <cell r="R1975" t="str">
            <v>A01</v>
          </cell>
          <cell r="S1975" t="str">
            <v>3</v>
          </cell>
          <cell r="T1975" t="str">
            <v>1</v>
          </cell>
        </row>
        <row r="1976">
          <cell r="A1976" t="str">
            <v>Fresno</v>
          </cell>
          <cell r="B1976" t="str">
            <v>Dayshift (8-17)</v>
          </cell>
          <cell r="C1976">
            <v>38976</v>
          </cell>
          <cell r="D1976" t="str">
            <v>FA01</v>
          </cell>
          <cell r="F1976" t="str">
            <v>W18</v>
          </cell>
          <cell r="G1976" t="str">
            <v>W18</v>
          </cell>
          <cell r="H1976" t="str">
            <v>eurocismea</v>
          </cell>
          <cell r="J1976" t="str">
            <v>aq110032w186916172</v>
          </cell>
          <cell r="K1976" t="str">
            <v>unusual sound during ink charging</v>
          </cell>
          <cell r="M1976" t="str">
            <v>re install asf</v>
          </cell>
          <cell r="P1976" t="str">
            <v>johna</v>
          </cell>
          <cell r="R1976" t="str">
            <v>F03</v>
          </cell>
          <cell r="S1976" t="str">
            <v>3</v>
          </cell>
          <cell r="T1976" t="str">
            <v>1</v>
          </cell>
        </row>
        <row r="1977">
          <cell r="A1977" t="str">
            <v>Fresno</v>
          </cell>
          <cell r="B1977" t="str">
            <v>Dayshift (8-17)</v>
          </cell>
          <cell r="C1977">
            <v>38976</v>
          </cell>
          <cell r="D1977" t="str">
            <v>CA06</v>
          </cell>
          <cell r="F1977" t="str">
            <v>W13</v>
          </cell>
          <cell r="G1977" t="str">
            <v>W13</v>
          </cell>
          <cell r="H1977" t="str">
            <v>ECC</v>
          </cell>
          <cell r="J1977" t="str">
            <v>aq110032w136916200</v>
          </cell>
          <cell r="K1977" t="str">
            <v>fatal error during power on 3ch=50</v>
          </cell>
          <cell r="M1977" t="str">
            <v>CHANGED BOARD ASSY ENCODER CR &amp; CABLE</v>
          </cell>
          <cell r="P1977" t="str">
            <v>RIZA FABIAN</v>
          </cell>
          <cell r="R1977" t="str">
            <v>F03</v>
          </cell>
          <cell r="S1977" t="str">
            <v>1</v>
          </cell>
          <cell r="T1977" t="str">
            <v>1</v>
          </cell>
        </row>
        <row r="1978">
          <cell r="A1978" t="str">
            <v>Azure</v>
          </cell>
          <cell r="B1978" t="str">
            <v>Dayshift (8-17)</v>
          </cell>
          <cell r="C1978">
            <v>38976</v>
          </cell>
          <cell r="D1978" t="str">
            <v>FA03</v>
          </cell>
          <cell r="F1978" t="str">
            <v>W33</v>
          </cell>
          <cell r="G1978" t="str">
            <v>W22</v>
          </cell>
          <cell r="H1978" t="str">
            <v>EUL</v>
          </cell>
          <cell r="J1978" t="str">
            <v>aq120031w336916097</v>
          </cell>
          <cell r="K1978" t="str">
            <v>scale pf touches board assy encoder</v>
          </cell>
          <cell r="M1978" t="str">
            <v>changed scale pf &amp; board assy encoder</v>
          </cell>
          <cell r="P1978" t="str">
            <v>emjhay</v>
          </cell>
          <cell r="Q1978" t="str">
            <v>back to line</v>
          </cell>
          <cell r="R1978" t="str">
            <v>F05</v>
          </cell>
          <cell r="S1978" t="str">
            <v>1</v>
          </cell>
          <cell r="T1978" t="str">
            <v>1</v>
          </cell>
        </row>
        <row r="1979">
          <cell r="A1979" t="str">
            <v>Azure</v>
          </cell>
          <cell r="B1979" t="str">
            <v>Dayshift (8-17)</v>
          </cell>
          <cell r="C1979">
            <v>38976</v>
          </cell>
          <cell r="D1979" t="str">
            <v>CA03</v>
          </cell>
          <cell r="F1979" t="str">
            <v>W37</v>
          </cell>
          <cell r="G1979" t="str">
            <v>W37</v>
          </cell>
          <cell r="H1979" t="str">
            <v>eurocismea</v>
          </cell>
          <cell r="J1979" t="str">
            <v>aq120031w376916032</v>
          </cell>
          <cell r="K1979" t="str">
            <v>exposed wire on cr motor harness</v>
          </cell>
          <cell r="L1979" t="str">
            <v>exposed</v>
          </cell>
          <cell r="M1979" t="str">
            <v>CHANGED PF MOTOR</v>
          </cell>
          <cell r="P1979" t="str">
            <v>RINA</v>
          </cell>
          <cell r="R1979" t="str">
            <v>A03</v>
          </cell>
          <cell r="S1979" t="str">
            <v>2</v>
          </cell>
          <cell r="T1979" t="str">
            <v>1</v>
          </cell>
        </row>
        <row r="1980">
          <cell r="A1980" t="str">
            <v>Fresno</v>
          </cell>
          <cell r="B1980" t="str">
            <v>Dayshift (8-17)</v>
          </cell>
          <cell r="C1980">
            <v>38976</v>
          </cell>
          <cell r="D1980" t="str">
            <v>FA01</v>
          </cell>
          <cell r="F1980" t="str">
            <v>W08</v>
          </cell>
          <cell r="G1980" t="str">
            <v>W08</v>
          </cell>
          <cell r="H1980" t="str">
            <v>EAI</v>
          </cell>
          <cell r="J1980" t="str">
            <v>aq110032w086916130</v>
          </cell>
          <cell r="K1980" t="str">
            <v>bend pin csic</v>
          </cell>
          <cell r="L1980" t="str">
            <v>bend</v>
          </cell>
          <cell r="M1980" t="str">
            <v>changed csic cable</v>
          </cell>
          <cell r="P1980" t="str">
            <v>dha alcarpio</v>
          </cell>
          <cell r="Q1980" t="str">
            <v>back to line</v>
          </cell>
          <cell r="R1980" t="str">
            <v>A02</v>
          </cell>
          <cell r="S1980" t="str">
            <v>2</v>
          </cell>
          <cell r="T1980" t="str">
            <v>1</v>
          </cell>
        </row>
        <row r="1981">
          <cell r="A1981" t="str">
            <v>Azure</v>
          </cell>
          <cell r="B1981" t="str">
            <v>Dayshift (8-17)</v>
          </cell>
          <cell r="C1981">
            <v>38976</v>
          </cell>
          <cell r="D1981" t="str">
            <v>FA01</v>
          </cell>
          <cell r="F1981" t="str">
            <v>W39</v>
          </cell>
          <cell r="G1981" t="str">
            <v>W39</v>
          </cell>
          <cell r="H1981" t="str">
            <v>EUL</v>
          </cell>
          <cell r="J1981" t="str">
            <v>aq120031w396915098</v>
          </cell>
          <cell r="K1981" t="str">
            <v>unusual sound during discharging</v>
          </cell>
          <cell r="M1981" t="str">
            <v>RE INSTALL ASF</v>
          </cell>
          <cell r="P1981" t="str">
            <v>EMJHAY</v>
          </cell>
          <cell r="R1981" t="str">
            <v>F03</v>
          </cell>
          <cell r="S1981" t="str">
            <v>3</v>
          </cell>
          <cell r="T1981" t="str">
            <v>1</v>
          </cell>
        </row>
        <row r="1982">
          <cell r="A1982" t="str">
            <v>Azure</v>
          </cell>
          <cell r="B1982" t="str">
            <v>Dayshift (8-17)</v>
          </cell>
          <cell r="C1982">
            <v>38976</v>
          </cell>
          <cell r="D1982" t="str">
            <v>FA01</v>
          </cell>
          <cell r="F1982" t="str">
            <v>W31</v>
          </cell>
          <cell r="G1982" t="str">
            <v>W31</v>
          </cell>
          <cell r="H1982" t="str">
            <v>EUL</v>
          </cell>
          <cell r="J1982" t="str">
            <v>aq120031w316916145</v>
          </cell>
          <cell r="K1982" t="str">
            <v>head inclined</v>
          </cell>
          <cell r="M1982" t="str">
            <v>re install printhead</v>
          </cell>
          <cell r="P1982" t="str">
            <v>shiela</v>
          </cell>
          <cell r="Q1982" t="str">
            <v>back to line</v>
          </cell>
          <cell r="R1982" t="str">
            <v>F01</v>
          </cell>
          <cell r="S1982" t="str">
            <v>3</v>
          </cell>
          <cell r="T1982" t="str">
            <v>1</v>
          </cell>
        </row>
        <row r="1983">
          <cell r="A1983" t="str">
            <v>Azure</v>
          </cell>
          <cell r="B1983" t="str">
            <v>Dayshift (8-17)</v>
          </cell>
          <cell r="C1983">
            <v>38976</v>
          </cell>
          <cell r="D1983" t="str">
            <v>CA06</v>
          </cell>
          <cell r="F1983" t="str">
            <v>W05</v>
          </cell>
          <cell r="G1983" t="str">
            <v>W05</v>
          </cell>
          <cell r="H1983" t="str">
            <v>EAI</v>
          </cell>
          <cell r="J1983" t="str">
            <v>w346728031</v>
          </cell>
          <cell r="K1983" t="str">
            <v>printer error during qr inverted insertion of cable encoder pf</v>
          </cell>
          <cell r="M1983" t="str">
            <v>re insert cable encoder pf</v>
          </cell>
          <cell r="P1983" t="str">
            <v>celestina elomina</v>
          </cell>
          <cell r="Q1983" t="str">
            <v>FROM REWORK</v>
          </cell>
          <cell r="R1983" t="str">
            <v>F00</v>
          </cell>
          <cell r="S1983" t="str">
            <v>3</v>
          </cell>
          <cell r="T1983" t="str">
            <v>3</v>
          </cell>
        </row>
        <row r="1984">
          <cell r="A1984" t="str">
            <v>Azure</v>
          </cell>
          <cell r="B1984" t="str">
            <v>Dayshift (8-17)</v>
          </cell>
          <cell r="C1984">
            <v>38976</v>
          </cell>
          <cell r="D1984" t="str">
            <v>CA06</v>
          </cell>
          <cell r="F1984" t="str">
            <v>W05</v>
          </cell>
          <cell r="G1984" t="str">
            <v>W05</v>
          </cell>
          <cell r="H1984" t="str">
            <v>EAI</v>
          </cell>
          <cell r="J1984" t="str">
            <v>w366728014</v>
          </cell>
          <cell r="K1984" t="str">
            <v>printer error during qr</v>
          </cell>
          <cell r="M1984" t="str">
            <v>ndf</v>
          </cell>
          <cell r="P1984" t="str">
            <v>mhy</v>
          </cell>
          <cell r="Q1984" t="str">
            <v>FROM REWORK</v>
          </cell>
          <cell r="R1984" t="str">
            <v>F00</v>
          </cell>
          <cell r="S1984" t="str">
            <v>3</v>
          </cell>
          <cell r="T1984" t="str">
            <v>3</v>
          </cell>
        </row>
        <row r="1985">
          <cell r="A1985" t="str">
            <v>Patresse</v>
          </cell>
          <cell r="B1985" t="str">
            <v>Dayshift (8-17)</v>
          </cell>
          <cell r="C1985">
            <v>38976</v>
          </cell>
          <cell r="D1985" t="str">
            <v>CA01</v>
          </cell>
          <cell r="E1985" t="str">
            <v>S02</v>
          </cell>
          <cell r="F1985" t="str">
            <v>W03</v>
          </cell>
          <cell r="H1985" t="str">
            <v>EHC</v>
          </cell>
          <cell r="I1985" t="str">
            <v>s026913147</v>
          </cell>
          <cell r="J1985" t="str">
            <v>mecha unit</v>
          </cell>
          <cell r="K1985" t="str">
            <v>unusual sound during pg movement</v>
          </cell>
          <cell r="M1985" t="str">
            <v>changed frame ej</v>
          </cell>
          <cell r="P1985" t="str">
            <v>Marilou Harina</v>
          </cell>
          <cell r="Q1985" t="str">
            <v>back to line</v>
          </cell>
          <cell r="R1985" t="str">
            <v>A00</v>
          </cell>
          <cell r="S1985" t="str">
            <v>1</v>
          </cell>
          <cell r="T1985" t="str">
            <v>1</v>
          </cell>
        </row>
        <row r="1986">
          <cell r="A1986" t="str">
            <v>Azure</v>
          </cell>
          <cell r="B1986" t="str">
            <v>Dayshift (8-17)</v>
          </cell>
          <cell r="C1986">
            <v>38976</v>
          </cell>
          <cell r="D1986" t="str">
            <v>CA06</v>
          </cell>
          <cell r="F1986" t="str">
            <v>W35</v>
          </cell>
          <cell r="G1986" t="str">
            <v>W35</v>
          </cell>
          <cell r="H1986" t="str">
            <v>EUL</v>
          </cell>
          <cell r="J1986" t="str">
            <v>aq120031w356916077</v>
          </cell>
          <cell r="K1986" t="str">
            <v>long pump tube</v>
          </cell>
          <cell r="M1986" t="str">
            <v>re arranged pump tube</v>
          </cell>
          <cell r="P1986" t="str">
            <v>Moneth Martos</v>
          </cell>
          <cell r="Q1986" t="str">
            <v>back to line</v>
          </cell>
          <cell r="R1986" t="str">
            <v>A00</v>
          </cell>
          <cell r="S1986" t="str">
            <v>3</v>
          </cell>
          <cell r="T1986" t="str">
            <v>1</v>
          </cell>
        </row>
        <row r="1987">
          <cell r="A1987" t="str">
            <v>Azure</v>
          </cell>
          <cell r="B1987" t="str">
            <v>Dayshift (8-17)</v>
          </cell>
          <cell r="C1987">
            <v>38976</v>
          </cell>
          <cell r="D1987" t="str">
            <v>FA01</v>
          </cell>
          <cell r="F1987" t="str">
            <v>W35</v>
          </cell>
          <cell r="G1987" t="str">
            <v>W35</v>
          </cell>
          <cell r="H1987" t="str">
            <v>eurocismea</v>
          </cell>
          <cell r="J1987" t="str">
            <v>aq120031w386916036</v>
          </cell>
          <cell r="K1987" t="str">
            <v>head inclined</v>
          </cell>
          <cell r="M1987" t="str">
            <v>re install printhead</v>
          </cell>
          <cell r="P1987" t="str">
            <v>grace</v>
          </cell>
          <cell r="Q1987" t="str">
            <v>back to line</v>
          </cell>
          <cell r="R1987" t="str">
            <v>F05</v>
          </cell>
          <cell r="S1987" t="str">
            <v>3</v>
          </cell>
          <cell r="T1987" t="str">
            <v>1</v>
          </cell>
        </row>
        <row r="1988">
          <cell r="A1988" t="str">
            <v>Kalimantan</v>
          </cell>
          <cell r="B1988" t="str">
            <v>Dayshift (8-17)</v>
          </cell>
          <cell r="C1988">
            <v>38976</v>
          </cell>
          <cell r="D1988" t="str">
            <v>FA01</v>
          </cell>
          <cell r="F1988" t="str">
            <v>W01</v>
          </cell>
          <cell r="G1988" t="str">
            <v>W01</v>
          </cell>
          <cell r="H1988" t="str">
            <v>EHC</v>
          </cell>
          <cell r="J1988" t="str">
            <v>4s620011w016915118</v>
          </cell>
          <cell r="K1988" t="str">
            <v>not properly discharged</v>
          </cell>
          <cell r="M1988" t="str">
            <v>re discharged</v>
          </cell>
          <cell r="P1988" t="str">
            <v>carolina Hostalero</v>
          </cell>
          <cell r="Q1988" t="str">
            <v>back to line</v>
          </cell>
          <cell r="R1988" t="str">
            <v>F00</v>
          </cell>
          <cell r="S1988" t="str">
            <v>3</v>
          </cell>
          <cell r="T1988" t="str">
            <v>1</v>
          </cell>
        </row>
        <row r="1989">
          <cell r="A1989" t="str">
            <v>Fresno</v>
          </cell>
          <cell r="B1989" t="str">
            <v>Dayshift (8-17)</v>
          </cell>
          <cell r="C1989">
            <v>38976</v>
          </cell>
          <cell r="D1989" t="str">
            <v>FA03</v>
          </cell>
          <cell r="F1989" t="str">
            <v>W11</v>
          </cell>
          <cell r="G1989" t="str">
            <v>W11</v>
          </cell>
          <cell r="H1989" t="str">
            <v>EAI</v>
          </cell>
          <cell r="J1989" t="str">
            <v>aq110032w116916125</v>
          </cell>
          <cell r="K1989" t="str">
            <v>damaged pump tube</v>
          </cell>
          <cell r="M1989" t="str">
            <v>CHANGED INK SYSTEM</v>
          </cell>
          <cell r="P1989" t="str">
            <v>LEAH</v>
          </cell>
          <cell r="R1989" t="str">
            <v>A06</v>
          </cell>
          <cell r="S1989" t="str">
            <v>1</v>
          </cell>
          <cell r="T1989" t="str">
            <v>1</v>
          </cell>
        </row>
        <row r="1990">
          <cell r="A1990" t="str">
            <v>Azure</v>
          </cell>
          <cell r="B1990" t="str">
            <v>Dayshift (8-17)</v>
          </cell>
          <cell r="C1990">
            <v>38976</v>
          </cell>
          <cell r="D1990" t="str">
            <v>FA03</v>
          </cell>
          <cell r="F1990" t="str">
            <v>W39</v>
          </cell>
          <cell r="G1990" t="str">
            <v>W39</v>
          </cell>
          <cell r="H1990" t="str">
            <v>EUL</v>
          </cell>
          <cell r="J1990" t="str">
            <v>aq120031w396916074</v>
          </cell>
          <cell r="K1990" t="str">
            <v>scale pf touches board assy encoder</v>
          </cell>
          <cell r="M1990" t="str">
            <v>re install board assy encoder pf</v>
          </cell>
          <cell r="P1990" t="str">
            <v>johna</v>
          </cell>
          <cell r="R1990" t="str">
            <v>A04</v>
          </cell>
          <cell r="S1990" t="str">
            <v>3</v>
          </cell>
          <cell r="T1990" t="str">
            <v>1</v>
          </cell>
        </row>
        <row r="1991">
          <cell r="A1991" t="str">
            <v>Azure</v>
          </cell>
          <cell r="B1991" t="str">
            <v>Dayshift (8-17)</v>
          </cell>
          <cell r="C1991">
            <v>38976</v>
          </cell>
          <cell r="D1991" t="str">
            <v>FA03</v>
          </cell>
          <cell r="F1991" t="str">
            <v>W39</v>
          </cell>
          <cell r="G1991" t="str">
            <v>W39</v>
          </cell>
          <cell r="H1991" t="str">
            <v>EUL</v>
          </cell>
          <cell r="J1991" t="str">
            <v>aq120031w396916072</v>
          </cell>
          <cell r="K1991" t="str">
            <v>scale pf touches board assy encoder</v>
          </cell>
          <cell r="M1991" t="str">
            <v>re install board assy encoder</v>
          </cell>
          <cell r="P1991" t="str">
            <v>johna</v>
          </cell>
          <cell r="R1991" t="str">
            <v>A05</v>
          </cell>
          <cell r="S1991" t="str">
            <v>3</v>
          </cell>
          <cell r="T1991" t="str">
            <v>1</v>
          </cell>
        </row>
        <row r="1992">
          <cell r="A1992" t="str">
            <v>Fresno</v>
          </cell>
          <cell r="B1992" t="str">
            <v>Dayshift (8-17)</v>
          </cell>
          <cell r="C1992">
            <v>38976</v>
          </cell>
          <cell r="D1992" t="str">
            <v>CA06</v>
          </cell>
          <cell r="F1992" t="str">
            <v>W08</v>
          </cell>
          <cell r="G1992" t="str">
            <v>W08</v>
          </cell>
          <cell r="H1992" t="str">
            <v>eai lat.me</v>
          </cell>
          <cell r="J1992" t="str">
            <v>aq110032w086916190</v>
          </cell>
          <cell r="K1992" t="str">
            <v>fatal error during power on 3ch=71 due to missing comb. Gear 14.22 on apg</v>
          </cell>
          <cell r="L1992" t="str">
            <v>missing</v>
          </cell>
          <cell r="M1992" t="str">
            <v>attached comb. Gear 14.22</v>
          </cell>
          <cell r="P1992" t="str">
            <v>bhel</v>
          </cell>
          <cell r="R1992" t="str">
            <v>F01</v>
          </cell>
          <cell r="S1992" t="str">
            <v>2</v>
          </cell>
          <cell r="T1992" t="str">
            <v>1</v>
          </cell>
        </row>
        <row r="1993">
          <cell r="A1993" t="str">
            <v>Fresno</v>
          </cell>
          <cell r="B1993" t="str">
            <v>Dayshift (8-17)</v>
          </cell>
          <cell r="C1993">
            <v>38976</v>
          </cell>
          <cell r="D1993" t="str">
            <v>FA01</v>
          </cell>
          <cell r="F1993" t="str">
            <v>W16</v>
          </cell>
          <cell r="G1993" t="str">
            <v>W16</v>
          </cell>
          <cell r="H1993" t="str">
            <v>eurocismea</v>
          </cell>
          <cell r="J1993" t="str">
            <v>aq110032w166916237</v>
          </cell>
          <cell r="K1993" t="str">
            <v>unusual sound during discharging</v>
          </cell>
          <cell r="M1993" t="str">
            <v>change spur gear 53pf ej</v>
          </cell>
          <cell r="P1993" t="str">
            <v>jo-an</v>
          </cell>
          <cell r="R1993" t="str">
            <v>F01</v>
          </cell>
          <cell r="S1993" t="str">
            <v>1</v>
          </cell>
          <cell r="T1993" t="str">
            <v>1</v>
          </cell>
        </row>
        <row r="1994">
          <cell r="A1994" t="str">
            <v>Fresno</v>
          </cell>
          <cell r="B1994" t="str">
            <v>Dayshift (8-17)</v>
          </cell>
          <cell r="C1994">
            <v>38976</v>
          </cell>
          <cell r="D1994" t="str">
            <v>FA01</v>
          </cell>
          <cell r="F1994" t="str">
            <v>W15</v>
          </cell>
          <cell r="G1994" t="str">
            <v>W15</v>
          </cell>
          <cell r="H1994" t="str">
            <v>eurocismea</v>
          </cell>
          <cell r="J1994" t="str">
            <v>aq110032w156916362</v>
          </cell>
          <cell r="K1994" t="str">
            <v>fatal error during 1st power on 3ch=fb</v>
          </cell>
          <cell r="M1994" t="str">
            <v>NDF (20X POWER ON &amp; OFF GOOD)</v>
          </cell>
          <cell r="P1994" t="str">
            <v>JESSA</v>
          </cell>
          <cell r="R1994" t="str">
            <v>F01</v>
          </cell>
          <cell r="S1994" t="str">
            <v>3</v>
          </cell>
          <cell r="T1994" t="str">
            <v>1</v>
          </cell>
        </row>
        <row r="1995">
          <cell r="A1995" t="str">
            <v>Azure</v>
          </cell>
          <cell r="B1995" t="str">
            <v>Dayshift (8-17)</v>
          </cell>
          <cell r="C1995">
            <v>38976</v>
          </cell>
          <cell r="D1995" t="str">
            <v>FA01</v>
          </cell>
          <cell r="F1995" t="str">
            <v>W39</v>
          </cell>
          <cell r="G1995" t="str">
            <v>W39</v>
          </cell>
          <cell r="H1995" t="str">
            <v>EUL</v>
          </cell>
          <cell r="J1995" t="str">
            <v>aq120031w396916023</v>
          </cell>
          <cell r="K1995" t="str">
            <v>head id error</v>
          </cell>
          <cell r="M1995" t="str">
            <v>changed mcb</v>
          </cell>
          <cell r="N1995" t="str">
            <v>el69076h</v>
          </cell>
          <cell r="P1995" t="str">
            <v>johna</v>
          </cell>
          <cell r="R1995" t="str">
            <v>F07</v>
          </cell>
          <cell r="S1995" t="str">
            <v>4</v>
          </cell>
          <cell r="T1995" t="str">
            <v>1</v>
          </cell>
        </row>
        <row r="1996">
          <cell r="A1996" t="str">
            <v>Azure</v>
          </cell>
          <cell r="B1996" t="str">
            <v>Dayshift (8-17)</v>
          </cell>
          <cell r="C1996">
            <v>38976</v>
          </cell>
          <cell r="D1996" t="str">
            <v>FA03S</v>
          </cell>
          <cell r="F1996" t="str">
            <v>W39</v>
          </cell>
          <cell r="G1996" t="str">
            <v>W39</v>
          </cell>
          <cell r="H1996" t="str">
            <v>EUL</v>
          </cell>
          <cell r="J1996" t="str">
            <v>aq120031w396916062</v>
          </cell>
          <cell r="K1996" t="str">
            <v>scale pf touches board assy encoder</v>
          </cell>
          <cell r="M1996" t="str">
            <v>changed spur gear 58 pf</v>
          </cell>
          <cell r="P1996" t="str">
            <v>vivian</v>
          </cell>
          <cell r="R1996" t="str">
            <v>A06</v>
          </cell>
          <cell r="S1996" t="str">
            <v>1</v>
          </cell>
          <cell r="T1996" t="str">
            <v>1</v>
          </cell>
        </row>
        <row r="1997">
          <cell r="A1997" t="str">
            <v>Azure</v>
          </cell>
          <cell r="B1997" t="str">
            <v>Dayshift (8-17)</v>
          </cell>
          <cell r="C1997">
            <v>38976</v>
          </cell>
          <cell r="D1997" t="str">
            <v>FA01</v>
          </cell>
          <cell r="F1997" t="str">
            <v>W31</v>
          </cell>
          <cell r="G1997" t="str">
            <v>W31</v>
          </cell>
          <cell r="H1997" t="str">
            <v>EUL</v>
          </cell>
          <cell r="J1997" t="str">
            <v>aq120031w316916151</v>
          </cell>
          <cell r="K1997" t="str">
            <v>head inclined</v>
          </cell>
          <cell r="M1997" t="str">
            <v>re install printhead</v>
          </cell>
          <cell r="P1997" t="str">
            <v>grace</v>
          </cell>
          <cell r="Q1997" t="str">
            <v>back to line</v>
          </cell>
          <cell r="R1997" t="str">
            <v>F01</v>
          </cell>
          <cell r="S1997" t="str">
            <v>3</v>
          </cell>
          <cell r="T1997" t="str">
            <v>1</v>
          </cell>
        </row>
        <row r="1998">
          <cell r="A1998" t="str">
            <v>Azure</v>
          </cell>
          <cell r="B1998" t="str">
            <v>Dayshift (8-17)</v>
          </cell>
          <cell r="C1998">
            <v>38976</v>
          </cell>
          <cell r="D1998" t="str">
            <v>CA06</v>
          </cell>
          <cell r="F1998" t="str">
            <v>W05</v>
          </cell>
          <cell r="G1998" t="str">
            <v>W05</v>
          </cell>
          <cell r="H1998" t="str">
            <v>EAI</v>
          </cell>
          <cell r="J1998" t="str">
            <v>w346728027</v>
          </cell>
          <cell r="K1998" t="str">
            <v>printer error during qr</v>
          </cell>
          <cell r="M1998" t="str">
            <v>re install apg</v>
          </cell>
          <cell r="P1998" t="str">
            <v>ella</v>
          </cell>
          <cell r="Q1998" t="str">
            <v>FROM REWORK</v>
          </cell>
          <cell r="R1998" t="str">
            <v>F00</v>
          </cell>
          <cell r="S1998" t="str">
            <v>3</v>
          </cell>
          <cell r="T1998" t="str">
            <v>3</v>
          </cell>
        </row>
        <row r="1999">
          <cell r="A1999" t="str">
            <v>Azure</v>
          </cell>
          <cell r="B1999" t="str">
            <v>Dayshift (8-17)</v>
          </cell>
          <cell r="C1999">
            <v>38976</v>
          </cell>
          <cell r="D1999" t="str">
            <v>FA03</v>
          </cell>
          <cell r="F1999" t="str">
            <v>W33</v>
          </cell>
          <cell r="G1999" t="str">
            <v>W33</v>
          </cell>
          <cell r="H1999" t="str">
            <v>EUL</v>
          </cell>
          <cell r="J1999" t="str">
            <v>aq120031w336916114</v>
          </cell>
          <cell r="K1999" t="str">
            <v>scale pf touches board assy encoder</v>
          </cell>
          <cell r="M1999" t="str">
            <v>changed scale pf &amp; board assy encoder</v>
          </cell>
          <cell r="P1999" t="str">
            <v>rea</v>
          </cell>
          <cell r="Q1999" t="str">
            <v>back to line</v>
          </cell>
          <cell r="R1999" t="str">
            <v>A06</v>
          </cell>
          <cell r="S1999" t="str">
            <v>1</v>
          </cell>
          <cell r="T1999" t="str">
            <v>1</v>
          </cell>
        </row>
        <row r="2000">
          <cell r="A2000" t="str">
            <v>Azure</v>
          </cell>
          <cell r="B2000" t="str">
            <v>Dayshift (8-17)</v>
          </cell>
          <cell r="C2000">
            <v>38976</v>
          </cell>
          <cell r="D2000" t="str">
            <v>FA03</v>
          </cell>
          <cell r="F2000" t="str">
            <v>W33</v>
          </cell>
          <cell r="G2000" t="str">
            <v>W33</v>
          </cell>
          <cell r="H2000" t="str">
            <v>EUL</v>
          </cell>
          <cell r="J2000" t="str">
            <v>aq120031w336916118</v>
          </cell>
          <cell r="K2000" t="str">
            <v>scale pf touches board assy encoder</v>
          </cell>
          <cell r="M2000" t="str">
            <v>changed board assy encoder &amp; scale pf</v>
          </cell>
          <cell r="P2000" t="str">
            <v>vivian</v>
          </cell>
          <cell r="R2000" t="str">
            <v>A03</v>
          </cell>
          <cell r="S2000" t="str">
            <v>1</v>
          </cell>
          <cell r="T2000" t="str">
            <v>1</v>
          </cell>
        </row>
        <row r="2001">
          <cell r="A2001" t="str">
            <v>Fresno</v>
          </cell>
          <cell r="B2001" t="str">
            <v>Dayshift (8-17)</v>
          </cell>
          <cell r="C2001">
            <v>38976</v>
          </cell>
          <cell r="D2001" t="str">
            <v>FA01</v>
          </cell>
          <cell r="F2001" t="str">
            <v>W16</v>
          </cell>
          <cell r="G2001" t="str">
            <v>W16</v>
          </cell>
          <cell r="H2001" t="str">
            <v>eurocismea</v>
          </cell>
          <cell r="J2001" t="str">
            <v>aq110032w166916244</v>
          </cell>
          <cell r="K2001" t="str">
            <v>smear printing during printing eppa4 top leftside</v>
          </cell>
          <cell r="M2001" t="str">
            <v>adjust pg/re print good</v>
          </cell>
          <cell r="P2001" t="str">
            <v>maricel</v>
          </cell>
          <cell r="R2001" t="str">
            <v>F02</v>
          </cell>
          <cell r="S2001" t="str">
            <v>3</v>
          </cell>
          <cell r="T2001" t="str">
            <v>1</v>
          </cell>
        </row>
        <row r="2002">
          <cell r="A2002" t="str">
            <v>Azure</v>
          </cell>
          <cell r="B2002" t="str">
            <v>Dayshift (8-17)</v>
          </cell>
          <cell r="C2002">
            <v>38976</v>
          </cell>
          <cell r="D2002" t="str">
            <v>FA01</v>
          </cell>
          <cell r="F2002" t="str">
            <v>W38</v>
          </cell>
          <cell r="G2002" t="str">
            <v>W38</v>
          </cell>
          <cell r="H2002" t="str">
            <v>eurocismea</v>
          </cell>
          <cell r="J2002" t="str">
            <v>aq120031w386916117</v>
          </cell>
          <cell r="K2002" t="str">
            <v>head inclined</v>
          </cell>
          <cell r="M2002" t="str">
            <v>RE INSTALL PRINTHEAD</v>
          </cell>
          <cell r="P2002" t="str">
            <v>GRACE</v>
          </cell>
          <cell r="R2002" t="str">
            <v>F03</v>
          </cell>
          <cell r="S2002" t="str">
            <v>3</v>
          </cell>
          <cell r="T2002" t="str">
            <v>1</v>
          </cell>
        </row>
        <row r="2003">
          <cell r="A2003" t="str">
            <v>Fresno</v>
          </cell>
          <cell r="B2003" t="str">
            <v>Dayshift (8-17)</v>
          </cell>
          <cell r="C2003">
            <v>38976</v>
          </cell>
          <cell r="D2003" t="str">
            <v>FA01</v>
          </cell>
          <cell r="F2003" t="str">
            <v>W13</v>
          </cell>
          <cell r="G2003" t="str">
            <v>W13</v>
          </cell>
          <cell r="H2003" t="str">
            <v>ECC</v>
          </cell>
          <cell r="J2003" t="str">
            <v>aq110032w136916293</v>
          </cell>
          <cell r="K2003" t="str">
            <v>abnormal printing during print cdr</v>
          </cell>
          <cell r="M2003" t="str">
            <v>re print ndf</v>
          </cell>
          <cell r="P2003" t="str">
            <v>celestina elomina</v>
          </cell>
          <cell r="Q2003" t="str">
            <v>back to line</v>
          </cell>
          <cell r="R2003" t="str">
            <v>F02</v>
          </cell>
          <cell r="S2003" t="str">
            <v>3</v>
          </cell>
          <cell r="T2003" t="str">
            <v>1</v>
          </cell>
        </row>
        <row r="2004">
          <cell r="A2004" t="str">
            <v>Azure</v>
          </cell>
          <cell r="B2004" t="str">
            <v>Dayshift (8-17)</v>
          </cell>
          <cell r="C2004">
            <v>38976</v>
          </cell>
          <cell r="D2004" t="str">
            <v>FA05</v>
          </cell>
          <cell r="F2004" t="str">
            <v>W34</v>
          </cell>
          <cell r="G2004" t="str">
            <v>W34</v>
          </cell>
          <cell r="H2004" t="str">
            <v>EUL</v>
          </cell>
          <cell r="J2004" t="str">
            <v>aq120031w346916187</v>
          </cell>
          <cell r="K2004" t="str">
            <v>hard to extend paper support</v>
          </cell>
          <cell r="M2004" t="str">
            <v>changed paper support</v>
          </cell>
          <cell r="P2004" t="str">
            <v>ara of line</v>
          </cell>
          <cell r="Q2004" t="str">
            <v>back to line</v>
          </cell>
          <cell r="R2004" t="str">
            <v>A00</v>
          </cell>
          <cell r="S2004" t="str">
            <v>1</v>
          </cell>
          <cell r="T2004" t="str">
            <v>1</v>
          </cell>
        </row>
        <row r="2005">
          <cell r="A2005" t="str">
            <v>Fresno</v>
          </cell>
          <cell r="B2005" t="str">
            <v>Dayshift (8-17)</v>
          </cell>
          <cell r="C2005">
            <v>38976</v>
          </cell>
          <cell r="D2005" t="str">
            <v>CA06</v>
          </cell>
          <cell r="F2005" t="str">
            <v>W16</v>
          </cell>
          <cell r="G2005" t="str">
            <v>W16</v>
          </cell>
          <cell r="H2005" t="str">
            <v>EAI</v>
          </cell>
          <cell r="J2005" t="str">
            <v>aq110032w146915057</v>
          </cell>
          <cell r="K2005" t="str">
            <v>eeprom verify error</v>
          </cell>
          <cell r="M2005" t="str">
            <v>re qr</v>
          </cell>
          <cell r="P2005" t="str">
            <v>odeth</v>
          </cell>
          <cell r="R2005" t="str">
            <v>000</v>
          </cell>
          <cell r="S2005" t="str">
            <v>3</v>
          </cell>
          <cell r="T2005" t="str">
            <v>1</v>
          </cell>
        </row>
        <row r="2006">
          <cell r="A2006" t="str">
            <v>Azure</v>
          </cell>
          <cell r="B2006" t="str">
            <v>Dayshift (8-17)</v>
          </cell>
          <cell r="C2006">
            <v>38976</v>
          </cell>
          <cell r="D2006" t="str">
            <v>FA01</v>
          </cell>
          <cell r="F2006" t="str">
            <v>W31</v>
          </cell>
          <cell r="G2006" t="str">
            <v>W31</v>
          </cell>
          <cell r="H2006" t="str">
            <v>EUL</v>
          </cell>
          <cell r="J2006" t="str">
            <v>aq120031w316916150</v>
          </cell>
          <cell r="K2006" t="str">
            <v>unusual sound during discharging</v>
          </cell>
          <cell r="M2006" t="str">
            <v>re install asf</v>
          </cell>
          <cell r="P2006" t="str">
            <v>lonel</v>
          </cell>
          <cell r="R2006" t="str">
            <v>000</v>
          </cell>
          <cell r="S2006" t="str">
            <v>3</v>
          </cell>
          <cell r="T2006" t="str">
            <v>1</v>
          </cell>
        </row>
        <row r="2007">
          <cell r="A2007" t="str">
            <v>Azure</v>
          </cell>
          <cell r="B2007" t="str">
            <v>Dayshift (8-17)</v>
          </cell>
          <cell r="C2007">
            <v>38975</v>
          </cell>
          <cell r="D2007" t="str">
            <v>MA06</v>
          </cell>
          <cell r="F2007" t="str">
            <v>W35</v>
          </cell>
          <cell r="G2007" t="str">
            <v>W35</v>
          </cell>
          <cell r="H2007" t="str">
            <v>EUL</v>
          </cell>
          <cell r="J2007" t="str">
            <v>aq120031w356916120</v>
          </cell>
          <cell r="K2007" t="str">
            <v>scale pf touches board assy encoder</v>
          </cell>
          <cell r="M2007" t="str">
            <v>CHANGED BOARD ASSY &amp; SCALE PF</v>
          </cell>
          <cell r="P2007" t="str">
            <v>LETH</v>
          </cell>
          <cell r="R2007" t="str">
            <v>000</v>
          </cell>
          <cell r="S2007" t="str">
            <v>1</v>
          </cell>
          <cell r="T2007" t="str">
            <v>1</v>
          </cell>
        </row>
        <row r="2008">
          <cell r="A2008" t="str">
            <v>Azure</v>
          </cell>
          <cell r="B2008" t="str">
            <v>Dayshift (8-17)</v>
          </cell>
          <cell r="C2008">
            <v>38976</v>
          </cell>
          <cell r="D2008" t="str">
            <v>MA06</v>
          </cell>
          <cell r="F2008" t="str">
            <v>W35</v>
          </cell>
          <cell r="G2008" t="str">
            <v>W35</v>
          </cell>
          <cell r="H2008" t="str">
            <v>EUL</v>
          </cell>
          <cell r="J2008" t="str">
            <v>aq120031w356916141</v>
          </cell>
          <cell r="K2008" t="str">
            <v>scale pf touches board assy encoder</v>
          </cell>
          <cell r="M2008" t="str">
            <v>changed board assy encoder</v>
          </cell>
          <cell r="P2008" t="str">
            <v>janice</v>
          </cell>
          <cell r="R2008" t="str">
            <v>000</v>
          </cell>
          <cell r="S2008" t="str">
            <v>1</v>
          </cell>
          <cell r="T2008" t="str">
            <v>1</v>
          </cell>
        </row>
        <row r="2009">
          <cell r="A2009" t="str">
            <v>Azure</v>
          </cell>
          <cell r="B2009" t="str">
            <v>Dayshift (8-17)</v>
          </cell>
          <cell r="C2009">
            <v>38976</v>
          </cell>
          <cell r="D2009" t="str">
            <v>FA03</v>
          </cell>
          <cell r="F2009" t="str">
            <v>W39</v>
          </cell>
          <cell r="G2009" t="str">
            <v>W39</v>
          </cell>
          <cell r="H2009" t="str">
            <v>EUL</v>
          </cell>
          <cell r="J2009" t="str">
            <v>aq120031w396916038</v>
          </cell>
          <cell r="K2009" t="str">
            <v>scale pf touches board assy encoder</v>
          </cell>
          <cell r="M2009" t="str">
            <v>re install board assy encoder pf</v>
          </cell>
          <cell r="P2009" t="str">
            <v>johna</v>
          </cell>
          <cell r="R2009" t="str">
            <v>000</v>
          </cell>
          <cell r="S2009" t="str">
            <v>3</v>
          </cell>
          <cell r="T2009" t="str">
            <v>1</v>
          </cell>
        </row>
        <row r="2010">
          <cell r="A2010" t="str">
            <v>Fresno</v>
          </cell>
          <cell r="B2010" t="str">
            <v>Dayshift (8-17)</v>
          </cell>
          <cell r="C2010">
            <v>38976</v>
          </cell>
          <cell r="D2010" t="str">
            <v>FA04</v>
          </cell>
          <cell r="F2010" t="str">
            <v>W15</v>
          </cell>
          <cell r="G2010" t="str">
            <v>W15</v>
          </cell>
          <cell r="H2010" t="str">
            <v>EURO C.</v>
          </cell>
          <cell r="J2010" t="str">
            <v>AQ110032W156916353</v>
          </cell>
          <cell r="K2010" t="str">
            <v>FATAL ERROR DURING 1ST POWER ON 3CH=FB (carriage not home position)</v>
          </cell>
          <cell r="M2010" t="str">
            <v>10x power on &amp; off good</v>
          </cell>
          <cell r="P2010" t="str">
            <v>odeth</v>
          </cell>
          <cell r="R2010" t="str">
            <v>000</v>
          </cell>
          <cell r="S2010" t="str">
            <v>3</v>
          </cell>
          <cell r="T2010" t="str">
            <v>1</v>
          </cell>
        </row>
        <row r="2011">
          <cell r="A2011" t="str">
            <v>Fresno</v>
          </cell>
          <cell r="B2011" t="str">
            <v>Dayshift (8-17)</v>
          </cell>
          <cell r="C2011">
            <v>38976</v>
          </cell>
          <cell r="D2011" t="str">
            <v>CA02</v>
          </cell>
          <cell r="F2011" t="str">
            <v>W11</v>
          </cell>
          <cell r="G2011" t="str">
            <v>W11</v>
          </cell>
          <cell r="H2011" t="str">
            <v>EAI</v>
          </cell>
          <cell r="J2011" t="str">
            <v>AQ110032W116916115</v>
          </cell>
          <cell r="K2011" t="str">
            <v>HIGH PG ADJUSTMENT</v>
          </cell>
          <cell r="M2011" t="str">
            <v>re adjust pg</v>
          </cell>
          <cell r="P2011" t="str">
            <v>leth</v>
          </cell>
          <cell r="R2011" t="str">
            <v>P00</v>
          </cell>
          <cell r="S2011" t="str">
            <v>3</v>
          </cell>
          <cell r="T2011" t="str">
            <v>1</v>
          </cell>
        </row>
        <row r="2012">
          <cell r="A2012" t="str">
            <v>Azure</v>
          </cell>
          <cell r="B2012" t="str">
            <v>Nightshift (20-5)</v>
          </cell>
          <cell r="C2012">
            <v>38976</v>
          </cell>
          <cell r="D2012" t="str">
            <v>FA03</v>
          </cell>
          <cell r="F2012" t="str">
            <v>W34</v>
          </cell>
          <cell r="G2012" t="str">
            <v>W84</v>
          </cell>
          <cell r="H2012" t="str">
            <v>EUL</v>
          </cell>
          <cell r="J2012" t="str">
            <v>AQ120031W346916208</v>
          </cell>
          <cell r="K2012" t="str">
            <v>scale pf touches board assy encoder due to unhooked board assy pf</v>
          </cell>
          <cell r="L2012" t="str">
            <v>unhook</v>
          </cell>
          <cell r="M2012" t="str">
            <v>changed board assy pf &amp; scale pf</v>
          </cell>
          <cell r="P2012" t="str">
            <v>bhel</v>
          </cell>
          <cell r="R2012" t="str">
            <v>000</v>
          </cell>
          <cell r="S2012" t="str">
            <v>2</v>
          </cell>
          <cell r="T2012" t="str">
            <v>1</v>
          </cell>
        </row>
        <row r="2013">
          <cell r="A2013" t="str">
            <v>Fresno</v>
          </cell>
          <cell r="B2013" t="str">
            <v>Dayshift (8-17)</v>
          </cell>
          <cell r="C2013">
            <v>38976</v>
          </cell>
          <cell r="D2013" t="str">
            <v>FA01</v>
          </cell>
          <cell r="F2013" t="str">
            <v>W10</v>
          </cell>
          <cell r="G2013" t="str">
            <v>W10</v>
          </cell>
          <cell r="H2013" t="str">
            <v>EAI</v>
          </cell>
          <cell r="J2013" t="str">
            <v>AQ110032W106916268</v>
          </cell>
          <cell r="K2013" t="str">
            <v>ERROR 80 CS AVETI</v>
          </cell>
          <cell r="M2013" t="str">
            <v>1 complete printing good</v>
          </cell>
          <cell r="P2013" t="str">
            <v>lonel</v>
          </cell>
          <cell r="R2013" t="str">
            <v>000</v>
          </cell>
          <cell r="S2013" t="str">
            <v>3</v>
          </cell>
          <cell r="T2013" t="str">
            <v>1</v>
          </cell>
        </row>
        <row r="2014">
          <cell r="A2014" t="str">
            <v>Azure</v>
          </cell>
          <cell r="B2014" t="str">
            <v>Dayshift (8-17)</v>
          </cell>
          <cell r="C2014">
            <v>38976</v>
          </cell>
          <cell r="D2014" t="str">
            <v>FA01</v>
          </cell>
          <cell r="F2014" t="str">
            <v>W37</v>
          </cell>
          <cell r="G2014" t="str">
            <v>W37</v>
          </cell>
          <cell r="H2014" t="str">
            <v>EURO C.</v>
          </cell>
          <cell r="J2014" t="str">
            <v>AQ120031W376916045</v>
          </cell>
          <cell r="K2014" t="str">
            <v>abnormal printing</v>
          </cell>
          <cell r="M2014" t="str">
            <v>re adjust bi-d</v>
          </cell>
          <cell r="P2014" t="str">
            <v>lonel</v>
          </cell>
          <cell r="R2014" t="str">
            <v>000</v>
          </cell>
          <cell r="S2014" t="str">
            <v>3</v>
          </cell>
          <cell r="T2014" t="str">
            <v>1</v>
          </cell>
        </row>
        <row r="2015">
          <cell r="A2015" t="str">
            <v>Azure</v>
          </cell>
          <cell r="B2015" t="str">
            <v>Nightshift (20-5)</v>
          </cell>
          <cell r="C2015">
            <v>38976</v>
          </cell>
          <cell r="D2015" t="str">
            <v>FA03</v>
          </cell>
          <cell r="F2015" t="str">
            <v>W34</v>
          </cell>
          <cell r="G2015" t="str">
            <v>W84</v>
          </cell>
          <cell r="H2015" t="str">
            <v>EUL</v>
          </cell>
          <cell r="J2015" t="str">
            <v>aq120031w346916212</v>
          </cell>
          <cell r="K2015" t="str">
            <v>scale pf touches board assy encoder</v>
          </cell>
          <cell r="M2015" t="str">
            <v>re install board assy encoder pf</v>
          </cell>
          <cell r="P2015" t="str">
            <v>bhel</v>
          </cell>
          <cell r="R2015" t="str">
            <v>000</v>
          </cell>
          <cell r="S2015" t="str">
            <v>3</v>
          </cell>
          <cell r="T2015" t="str">
            <v>1</v>
          </cell>
        </row>
        <row r="2016">
          <cell r="A2016" t="str">
            <v>Azure</v>
          </cell>
          <cell r="B2016" t="str">
            <v>Nightshift (20-5)</v>
          </cell>
          <cell r="C2016">
            <v>38976</v>
          </cell>
          <cell r="D2016" t="str">
            <v>FA03</v>
          </cell>
          <cell r="F2016" t="str">
            <v>W34</v>
          </cell>
          <cell r="G2016" t="str">
            <v>W84</v>
          </cell>
          <cell r="H2016" t="str">
            <v>EUL</v>
          </cell>
          <cell r="J2016" t="str">
            <v>aq120031w346916108</v>
          </cell>
          <cell r="K2016" t="str">
            <v>scale pf touches board assy encoder</v>
          </cell>
          <cell r="M2016" t="str">
            <v>re install board assy encoder</v>
          </cell>
          <cell r="P2016" t="str">
            <v>johna</v>
          </cell>
          <cell r="R2016" t="str">
            <v>000</v>
          </cell>
          <cell r="S2016" t="str">
            <v>3</v>
          </cell>
          <cell r="T2016" t="str">
            <v>1</v>
          </cell>
        </row>
        <row r="2017">
          <cell r="A2017" t="str">
            <v>Fresno</v>
          </cell>
          <cell r="B2017" t="str">
            <v>Dayshift (8-17)</v>
          </cell>
          <cell r="C2017">
            <v>38976</v>
          </cell>
          <cell r="D2017" t="str">
            <v>FA01</v>
          </cell>
          <cell r="F2017" t="str">
            <v>W19</v>
          </cell>
          <cell r="G2017" t="str">
            <v>W19</v>
          </cell>
          <cell r="H2017" t="str">
            <v>EHC</v>
          </cell>
          <cell r="J2017" t="str">
            <v>aq110022w126907401</v>
          </cell>
          <cell r="K2017" t="str">
            <v>peel off panel assy</v>
          </cell>
          <cell r="M2017" t="str">
            <v>CHANGED HOUSING PANEL</v>
          </cell>
          <cell r="P2017" t="str">
            <v>MEL</v>
          </cell>
          <cell r="R2017" t="str">
            <v>000</v>
          </cell>
          <cell r="S2017">
            <v>1</v>
          </cell>
          <cell r="T2017" t="str">
            <v>1</v>
          </cell>
        </row>
        <row r="2018">
          <cell r="A2018" t="str">
            <v>Fresno</v>
          </cell>
          <cell r="B2018" t="str">
            <v>Nightshift (20-5)</v>
          </cell>
          <cell r="C2018">
            <v>38976</v>
          </cell>
          <cell r="D2018" t="str">
            <v>FA04</v>
          </cell>
          <cell r="F2018" t="str">
            <v>W16</v>
          </cell>
          <cell r="G2018" t="str">
            <v>W66</v>
          </cell>
          <cell r="H2018" t="str">
            <v>euro c.</v>
          </cell>
          <cell r="J2018" t="str">
            <v>aq110032w166916261</v>
          </cell>
          <cell r="K2018" t="str">
            <v>no power during dummy check</v>
          </cell>
          <cell r="M2018" t="str">
            <v>changed mcb</v>
          </cell>
          <cell r="N2018" t="str">
            <v>ea6902fc</v>
          </cell>
          <cell r="P2018" t="str">
            <v>lonel</v>
          </cell>
          <cell r="R2018" t="str">
            <v>000</v>
          </cell>
          <cell r="S2018" t="str">
            <v>4</v>
          </cell>
          <cell r="T2018" t="str">
            <v>1</v>
          </cell>
        </row>
        <row r="2019">
          <cell r="A2019" t="str">
            <v>Fresno</v>
          </cell>
          <cell r="B2019" t="str">
            <v>Nightshift (20-5)</v>
          </cell>
          <cell r="C2019">
            <v>38976</v>
          </cell>
          <cell r="D2019" t="str">
            <v>FA03</v>
          </cell>
          <cell r="F2019" t="str">
            <v>W39</v>
          </cell>
          <cell r="G2019" t="str">
            <v>W89</v>
          </cell>
          <cell r="H2019" t="str">
            <v>EUL</v>
          </cell>
          <cell r="J2019" t="str">
            <v>aq120031w396916079</v>
          </cell>
          <cell r="K2019" t="str">
            <v>scale pf touches board assy encoder</v>
          </cell>
          <cell r="M2019" t="str">
            <v>changed scale pf</v>
          </cell>
          <cell r="P2019" t="str">
            <v>vivian</v>
          </cell>
          <cell r="R2019" t="str">
            <v>000</v>
          </cell>
          <cell r="S2019" t="str">
            <v>1</v>
          </cell>
          <cell r="T2019" t="str">
            <v>1</v>
          </cell>
        </row>
        <row r="2020">
          <cell r="A2020" t="str">
            <v>Azure</v>
          </cell>
          <cell r="B2020" t="str">
            <v>Nightshift (20-5)</v>
          </cell>
          <cell r="C2020">
            <v>38976</v>
          </cell>
          <cell r="D2020" t="str">
            <v>FA03</v>
          </cell>
          <cell r="F2020" t="str">
            <v>W39</v>
          </cell>
          <cell r="G2020" t="str">
            <v>W89</v>
          </cell>
          <cell r="H2020" t="str">
            <v>EUL</v>
          </cell>
          <cell r="J2020" t="str">
            <v>aq120031w396916086</v>
          </cell>
          <cell r="K2020" t="str">
            <v>scale pf touches board assy encoder</v>
          </cell>
          <cell r="M2020" t="str">
            <v>re install board assy encoder</v>
          </cell>
          <cell r="P2020" t="str">
            <v>RIZA FABIAN</v>
          </cell>
          <cell r="R2020" t="str">
            <v>000</v>
          </cell>
          <cell r="S2020" t="str">
            <v>3</v>
          </cell>
          <cell r="T2020" t="str">
            <v>1</v>
          </cell>
        </row>
        <row r="2021">
          <cell r="A2021" t="str">
            <v>Fresno</v>
          </cell>
          <cell r="B2021" t="str">
            <v>Nightshift (20-5)</v>
          </cell>
          <cell r="C2021">
            <v>38976</v>
          </cell>
          <cell r="D2021" t="str">
            <v>FA03</v>
          </cell>
          <cell r="F2021" t="str">
            <v>W19</v>
          </cell>
          <cell r="G2021" t="str">
            <v>W69</v>
          </cell>
          <cell r="H2021" t="str">
            <v>EHC</v>
          </cell>
          <cell r="J2021" t="str">
            <v>aq110022w196916237</v>
          </cell>
          <cell r="K2021" t="str">
            <v>w/ play - housing front left</v>
          </cell>
          <cell r="M2021" t="str">
            <v>changed housing front</v>
          </cell>
          <cell r="P2021" t="str">
            <v>joan</v>
          </cell>
          <cell r="R2021" t="str">
            <v>000</v>
          </cell>
          <cell r="S2021" t="str">
            <v>1</v>
          </cell>
          <cell r="T2021" t="str">
            <v>1</v>
          </cell>
        </row>
        <row r="2022">
          <cell r="A2022" t="str">
            <v>Azure</v>
          </cell>
          <cell r="B2022" t="str">
            <v>Nightshift (20-5)</v>
          </cell>
          <cell r="C2022">
            <v>38976</v>
          </cell>
          <cell r="D2022" t="str">
            <v>FA01</v>
          </cell>
          <cell r="F2022" t="str">
            <v>W37</v>
          </cell>
          <cell r="G2022" t="str">
            <v>W87</v>
          </cell>
          <cell r="H2022" t="str">
            <v>euro c.</v>
          </cell>
          <cell r="J2022" t="str">
            <v>aq120031w376916066</v>
          </cell>
          <cell r="K2022" t="str">
            <v>unusual sound during discharging</v>
          </cell>
          <cell r="M2022" t="str">
            <v>re install asf</v>
          </cell>
          <cell r="P2022" t="str">
            <v>johna</v>
          </cell>
          <cell r="R2022" t="str">
            <v>000</v>
          </cell>
          <cell r="S2022" t="str">
            <v>3</v>
          </cell>
          <cell r="T2022" t="str">
            <v>1</v>
          </cell>
        </row>
        <row r="2023">
          <cell r="A2023" t="str">
            <v>Fresno</v>
          </cell>
          <cell r="B2023" t="str">
            <v>Nightshift (20-5)</v>
          </cell>
          <cell r="C2023">
            <v>38976</v>
          </cell>
          <cell r="D2023" t="str">
            <v>FA03</v>
          </cell>
          <cell r="F2023" t="str">
            <v>W10</v>
          </cell>
          <cell r="G2023" t="str">
            <v>W60</v>
          </cell>
          <cell r="H2023" t="str">
            <v>EAI</v>
          </cell>
          <cell r="J2023" t="str">
            <v>aq110032w106916301</v>
          </cell>
          <cell r="K2023" t="str">
            <v>scale pf w/ whitening</v>
          </cell>
          <cell r="M2023" t="str">
            <v>changed board assy encoder pf</v>
          </cell>
          <cell r="P2023" t="str">
            <v>johna</v>
          </cell>
          <cell r="R2023" t="str">
            <v>000</v>
          </cell>
          <cell r="S2023" t="str">
            <v>1</v>
          </cell>
          <cell r="T2023" t="str">
            <v>1</v>
          </cell>
        </row>
        <row r="2024">
          <cell r="A2024" t="str">
            <v>Fresno</v>
          </cell>
          <cell r="B2024" t="str">
            <v>Nightshift (20-5)</v>
          </cell>
          <cell r="C2024">
            <v>38976</v>
          </cell>
          <cell r="D2024" t="str">
            <v>CA06</v>
          </cell>
          <cell r="F2024" t="str">
            <v>W66</v>
          </cell>
          <cell r="G2024" t="str">
            <v>W66</v>
          </cell>
          <cell r="H2024" t="str">
            <v>euro c.</v>
          </cell>
          <cell r="J2024" t="str">
            <v>aq110032w166916299</v>
          </cell>
          <cell r="K2024" t="str">
            <v>ink out error</v>
          </cell>
          <cell r="M2024" t="str">
            <v>RE QR</v>
          </cell>
          <cell r="P2024" t="str">
            <v>LONEL</v>
          </cell>
          <cell r="R2024" t="str">
            <v>000</v>
          </cell>
          <cell r="S2024" t="str">
            <v>3</v>
          </cell>
          <cell r="T2024" t="str">
            <v>1</v>
          </cell>
        </row>
        <row r="2025">
          <cell r="A2025" t="str">
            <v>Azure</v>
          </cell>
          <cell r="B2025" t="str">
            <v>Nightshift (20-5)</v>
          </cell>
          <cell r="C2025">
            <v>38976</v>
          </cell>
          <cell r="D2025" t="str">
            <v>FA03</v>
          </cell>
          <cell r="F2025" t="str">
            <v>W33</v>
          </cell>
          <cell r="G2025" t="str">
            <v>W83</v>
          </cell>
          <cell r="H2025" t="str">
            <v>EUL</v>
          </cell>
          <cell r="J2025" t="str">
            <v>aq120031w336916144</v>
          </cell>
          <cell r="K2025" t="str">
            <v>scale pf touches board assy encoder</v>
          </cell>
          <cell r="M2025" t="str">
            <v>e install board assy encoder</v>
          </cell>
          <cell r="P2025" t="str">
            <v>RIZA FABIAN</v>
          </cell>
          <cell r="R2025" t="str">
            <v>000</v>
          </cell>
          <cell r="S2025" t="str">
            <v>3</v>
          </cell>
          <cell r="T2025" t="str">
            <v>1</v>
          </cell>
        </row>
        <row r="2026">
          <cell r="A2026" t="str">
            <v>Azure</v>
          </cell>
          <cell r="B2026" t="str">
            <v>Nightshift (20-5)</v>
          </cell>
          <cell r="C2026">
            <v>38976</v>
          </cell>
          <cell r="D2026" t="str">
            <v>FA03</v>
          </cell>
          <cell r="F2026" t="str">
            <v>W33</v>
          </cell>
          <cell r="G2026" t="str">
            <v>W83</v>
          </cell>
          <cell r="H2026" t="str">
            <v>EUL</v>
          </cell>
          <cell r="J2026" t="str">
            <v>aq120031w336916142</v>
          </cell>
          <cell r="K2026" t="str">
            <v>scale pf touches board assy encoder</v>
          </cell>
          <cell r="M2026" t="str">
            <v>RE INSTALL BOARD ASSY ENCODER</v>
          </cell>
          <cell r="P2026" t="str">
            <v>RIZA FABIAN</v>
          </cell>
          <cell r="R2026" t="str">
            <v>000</v>
          </cell>
          <cell r="S2026" t="str">
            <v>3</v>
          </cell>
          <cell r="T2026" t="str">
            <v>1</v>
          </cell>
        </row>
        <row r="2027">
          <cell r="A2027" t="str">
            <v>Azure</v>
          </cell>
          <cell r="B2027" t="str">
            <v>Nightshift (20-5)</v>
          </cell>
          <cell r="C2027">
            <v>38976</v>
          </cell>
          <cell r="D2027" t="str">
            <v>FA01</v>
          </cell>
          <cell r="F2027" t="str">
            <v>W31</v>
          </cell>
          <cell r="G2027" t="str">
            <v>W81</v>
          </cell>
          <cell r="H2027" t="str">
            <v>EUL</v>
          </cell>
          <cell r="J2027" t="str">
            <v>AQ120031W316916156</v>
          </cell>
          <cell r="K2027" t="str">
            <v>ABNORMAL ON PW ADJ. FOR CONFIRMATION</v>
          </cell>
          <cell r="M2027" t="str">
            <v>re print good</v>
          </cell>
          <cell r="P2027" t="str">
            <v>odeth</v>
          </cell>
          <cell r="R2027" t="str">
            <v>000</v>
          </cell>
          <cell r="S2027" t="str">
            <v>3</v>
          </cell>
          <cell r="T2027" t="str">
            <v>1</v>
          </cell>
        </row>
        <row r="2028">
          <cell r="A2028" t="str">
            <v>Azure</v>
          </cell>
          <cell r="B2028" t="str">
            <v>Nightshift (20-5)</v>
          </cell>
          <cell r="C2028">
            <v>38976</v>
          </cell>
          <cell r="D2028" t="str">
            <v>FA04</v>
          </cell>
          <cell r="F2028" t="str">
            <v>W36</v>
          </cell>
          <cell r="G2028" t="str">
            <v>W86</v>
          </cell>
          <cell r="H2028" t="str">
            <v>EIB</v>
          </cell>
          <cell r="J2028" t="str">
            <v>AQ120031W366916109</v>
          </cell>
          <cell r="K2028" t="str">
            <v>IES END SENSOR CHECK NG</v>
          </cell>
          <cell r="M2028" t="str">
            <v>re install csic (20x power on &amp; off good)</v>
          </cell>
          <cell r="P2028" t="str">
            <v>liza</v>
          </cell>
          <cell r="R2028" t="str">
            <v>000</v>
          </cell>
          <cell r="S2028" t="str">
            <v>3</v>
          </cell>
          <cell r="T2028" t="str">
            <v>1</v>
          </cell>
        </row>
        <row r="2029">
          <cell r="A2029" t="str">
            <v>Azure</v>
          </cell>
          <cell r="B2029" t="str">
            <v>Nightshift (20-5)</v>
          </cell>
          <cell r="C2029">
            <v>38976</v>
          </cell>
          <cell r="D2029" t="str">
            <v>FA03</v>
          </cell>
          <cell r="F2029" t="str">
            <v>W33</v>
          </cell>
          <cell r="G2029" t="str">
            <v>W83</v>
          </cell>
          <cell r="H2029" t="str">
            <v>EUL</v>
          </cell>
          <cell r="J2029" t="str">
            <v>aq120031w336916130</v>
          </cell>
          <cell r="K2029" t="str">
            <v>scale pf touches board assy encoder</v>
          </cell>
          <cell r="M2029" t="str">
            <v>changed scale pf &amp; board assy encoder</v>
          </cell>
          <cell r="P2029" t="str">
            <v>vivian</v>
          </cell>
          <cell r="R2029" t="str">
            <v>000</v>
          </cell>
          <cell r="S2029" t="str">
            <v>1</v>
          </cell>
          <cell r="T2029" t="str">
            <v>1</v>
          </cell>
        </row>
        <row r="2030">
          <cell r="A2030" t="str">
            <v>Azure</v>
          </cell>
          <cell r="B2030" t="str">
            <v>Nightshift (20-5)</v>
          </cell>
          <cell r="C2030">
            <v>38976</v>
          </cell>
          <cell r="D2030" t="str">
            <v>FA03</v>
          </cell>
          <cell r="F2030" t="str">
            <v>W39</v>
          </cell>
          <cell r="G2030" t="str">
            <v>W89</v>
          </cell>
          <cell r="H2030" t="str">
            <v>EUL</v>
          </cell>
          <cell r="J2030" t="str">
            <v>aq120031w396916113</v>
          </cell>
          <cell r="K2030" t="str">
            <v>scale pf touches board assy encoder</v>
          </cell>
          <cell r="M2030" t="str">
            <v>changed scale pf &amp; board assy encoder</v>
          </cell>
          <cell r="P2030" t="str">
            <v>leth</v>
          </cell>
          <cell r="R2030" t="str">
            <v>000</v>
          </cell>
          <cell r="S2030" t="str">
            <v>1</v>
          </cell>
          <cell r="T2030" t="str">
            <v>1</v>
          </cell>
        </row>
        <row r="2031">
          <cell r="A2031" t="str">
            <v>Azure</v>
          </cell>
          <cell r="B2031" t="str">
            <v>Nightshift (20-5)</v>
          </cell>
          <cell r="C2031">
            <v>38976</v>
          </cell>
          <cell r="D2031" t="str">
            <v>FA01</v>
          </cell>
          <cell r="F2031" t="str">
            <v>W39</v>
          </cell>
          <cell r="G2031" t="str">
            <v>W89</v>
          </cell>
          <cell r="H2031" t="str">
            <v>EUL</v>
          </cell>
          <cell r="J2031" t="str">
            <v>aq120031w396916072</v>
          </cell>
          <cell r="K2031" t="str">
            <v>no loading of paper</v>
          </cell>
          <cell r="M2031" t="str">
            <v>re incharged &amp; 10x loading of paper good</v>
          </cell>
          <cell r="P2031" t="str">
            <v>lonel</v>
          </cell>
          <cell r="R2031" t="str">
            <v>000</v>
          </cell>
          <cell r="S2031" t="str">
            <v>3</v>
          </cell>
          <cell r="T2031" t="str">
            <v>1</v>
          </cell>
        </row>
        <row r="2032">
          <cell r="A2032" t="str">
            <v>Fresno</v>
          </cell>
          <cell r="B2032" t="str">
            <v>Nightshift (20-5)</v>
          </cell>
          <cell r="C2032">
            <v>38976</v>
          </cell>
          <cell r="D2032" t="str">
            <v>FA01</v>
          </cell>
          <cell r="F2032" t="str">
            <v>W08</v>
          </cell>
          <cell r="G2032" t="str">
            <v>W58</v>
          </cell>
          <cell r="H2032" t="str">
            <v>fa01</v>
          </cell>
          <cell r="J2032" t="str">
            <v>aq110032w086916217</v>
          </cell>
          <cell r="K2032" t="str">
            <v>unusual sound during power on</v>
          </cell>
          <cell r="M2032" t="str">
            <v>confirmed good (5x power on &amp; off good)</v>
          </cell>
          <cell r="P2032" t="str">
            <v>panget</v>
          </cell>
          <cell r="R2032" t="str">
            <v>000</v>
          </cell>
          <cell r="S2032" t="str">
            <v>3</v>
          </cell>
          <cell r="T2032" t="str">
            <v>1</v>
          </cell>
        </row>
        <row r="2033">
          <cell r="A2033" t="str">
            <v>Fresno</v>
          </cell>
          <cell r="B2033" t="str">
            <v>Nightshift (20-5)</v>
          </cell>
          <cell r="C2033">
            <v>38976</v>
          </cell>
          <cell r="D2033" t="str">
            <v>FA01</v>
          </cell>
          <cell r="F2033" t="str">
            <v>W08</v>
          </cell>
          <cell r="G2033" t="str">
            <v>W58</v>
          </cell>
          <cell r="H2033" t="str">
            <v>EAI LATIN</v>
          </cell>
          <cell r="J2033" t="str">
            <v>aq110032w086916212</v>
          </cell>
          <cell r="K2033" t="str">
            <v>unusual sound during power on</v>
          </cell>
          <cell r="M2033" t="str">
            <v>confirmed good (5x power on &amp; off good)</v>
          </cell>
          <cell r="P2033" t="str">
            <v>panget</v>
          </cell>
          <cell r="R2033" t="str">
            <v>000</v>
          </cell>
          <cell r="S2033" t="str">
            <v>3</v>
          </cell>
          <cell r="T2033" t="str">
            <v>1</v>
          </cell>
        </row>
        <row r="2034">
          <cell r="A2034" t="str">
            <v>Fresno</v>
          </cell>
          <cell r="B2034" t="str">
            <v>Nightshift (20-5)</v>
          </cell>
          <cell r="C2034">
            <v>38976</v>
          </cell>
          <cell r="D2034" t="str">
            <v>CA06</v>
          </cell>
          <cell r="F2034" t="str">
            <v>W08</v>
          </cell>
          <cell r="G2034" t="str">
            <v>W58</v>
          </cell>
          <cell r="H2034" t="str">
            <v>EAI LATIN</v>
          </cell>
          <cell r="J2034" t="str">
            <v>aq110032w086916216</v>
          </cell>
          <cell r="K2034" t="str">
            <v>UNUSUAL SOUND DURING POWER ON</v>
          </cell>
          <cell r="M2034" t="str">
            <v>re install asf</v>
          </cell>
          <cell r="P2034" t="str">
            <v>johna</v>
          </cell>
          <cell r="R2034" t="str">
            <v>000</v>
          </cell>
          <cell r="S2034" t="str">
            <v>3</v>
          </cell>
          <cell r="T2034" t="str">
            <v>1</v>
          </cell>
        </row>
        <row r="2035">
          <cell r="A2035" t="str">
            <v>Fresno</v>
          </cell>
          <cell r="B2035" t="str">
            <v>Nightshift (20-5)</v>
          </cell>
          <cell r="C2035">
            <v>38976</v>
          </cell>
          <cell r="D2035" t="str">
            <v>CA04</v>
          </cell>
          <cell r="F2035" t="str">
            <v>W64</v>
          </cell>
          <cell r="G2035" t="str">
            <v>W64</v>
          </cell>
          <cell r="H2035" t="str">
            <v>EDG</v>
          </cell>
          <cell r="J2035" t="str">
            <v>AQ110032W216912076</v>
          </cell>
          <cell r="K2035" t="str">
            <v>WRONG ORIENTATION OF HARNESSES</v>
          </cell>
          <cell r="M2035" t="str">
            <v>re arranged harness</v>
          </cell>
          <cell r="P2035" t="str">
            <v>mel</v>
          </cell>
          <cell r="R2035" t="str">
            <v>000</v>
          </cell>
          <cell r="S2035" t="str">
            <v>3</v>
          </cell>
          <cell r="T2035" t="str">
            <v>1</v>
          </cell>
        </row>
        <row r="2036">
          <cell r="A2036" t="str">
            <v>Azure</v>
          </cell>
          <cell r="B2036" t="str">
            <v>Nightshift (20-5)</v>
          </cell>
          <cell r="C2036">
            <v>38976</v>
          </cell>
          <cell r="D2036" t="str">
            <v>FA03</v>
          </cell>
          <cell r="F2036" t="str">
            <v>W33</v>
          </cell>
          <cell r="G2036" t="str">
            <v>W83</v>
          </cell>
          <cell r="H2036" t="str">
            <v>EUL</v>
          </cell>
          <cell r="J2036" t="str">
            <v>AQ120031W336916148</v>
          </cell>
          <cell r="K2036" t="str">
            <v>scale pf touches board assy encoder</v>
          </cell>
          <cell r="M2036" t="str">
            <v>changed scale pf</v>
          </cell>
          <cell r="P2036" t="str">
            <v>joan</v>
          </cell>
          <cell r="R2036" t="str">
            <v>000</v>
          </cell>
          <cell r="S2036" t="str">
            <v>1</v>
          </cell>
          <cell r="T2036" t="str">
            <v>1</v>
          </cell>
        </row>
        <row r="2037">
          <cell r="A2037" t="str">
            <v>Fresno</v>
          </cell>
          <cell r="B2037" t="str">
            <v>Nightshift (20-5)</v>
          </cell>
          <cell r="C2037">
            <v>38976</v>
          </cell>
          <cell r="D2037" t="str">
            <v>CA06</v>
          </cell>
          <cell r="F2037" t="str">
            <v>W58</v>
          </cell>
          <cell r="G2037" t="str">
            <v>W58</v>
          </cell>
          <cell r="H2037" t="str">
            <v>EAI LATIN</v>
          </cell>
          <cell r="J2037" t="str">
            <v>aq110032w086916227</v>
          </cell>
          <cell r="K2037" t="str">
            <v>error reply head id</v>
          </cell>
          <cell r="M2037" t="str">
            <v>changed mcb</v>
          </cell>
          <cell r="N2037" t="str">
            <v>ea69041z</v>
          </cell>
          <cell r="P2037" t="str">
            <v>tin2</v>
          </cell>
          <cell r="R2037" t="str">
            <v>000</v>
          </cell>
          <cell r="S2037" t="str">
            <v>4</v>
          </cell>
          <cell r="T2037" t="str">
            <v>1</v>
          </cell>
        </row>
        <row r="2038">
          <cell r="A2038" t="str">
            <v>Fresno</v>
          </cell>
          <cell r="B2038" t="str">
            <v>Nightshift (20-5)</v>
          </cell>
          <cell r="C2038">
            <v>38976</v>
          </cell>
          <cell r="D2038" t="str">
            <v>FA01</v>
          </cell>
          <cell r="F2038" t="str">
            <v>W07</v>
          </cell>
          <cell r="G2038" t="str">
            <v>W57</v>
          </cell>
          <cell r="H2038" t="str">
            <v>EUL</v>
          </cell>
          <cell r="J2038" t="str">
            <v>aq110032w076916120</v>
          </cell>
          <cell r="K2038" t="str">
            <v>fatal error during cleaning</v>
          </cell>
          <cell r="M2038" t="str">
            <v>confirmed good/6x cleaning</v>
          </cell>
          <cell r="P2038" t="str">
            <v>panget</v>
          </cell>
          <cell r="R2038" t="str">
            <v>000</v>
          </cell>
          <cell r="S2038" t="str">
            <v>3</v>
          </cell>
          <cell r="T2038" t="str">
            <v>1</v>
          </cell>
        </row>
        <row r="2039">
          <cell r="A2039" t="str">
            <v>Fresno</v>
          </cell>
          <cell r="B2039" t="str">
            <v>Nightshift (20-5)</v>
          </cell>
          <cell r="C2039">
            <v>38976</v>
          </cell>
          <cell r="D2039" t="str">
            <v>FA01</v>
          </cell>
          <cell r="F2039" t="str">
            <v>W07</v>
          </cell>
          <cell r="G2039" t="str">
            <v>W57</v>
          </cell>
          <cell r="H2039" t="str">
            <v>EUL</v>
          </cell>
          <cell r="J2039" t="str">
            <v>aq110032w076916117</v>
          </cell>
          <cell r="K2039" t="str">
            <v>abnormal printing</v>
          </cell>
          <cell r="M2039" t="str">
            <v>changed printhead</v>
          </cell>
          <cell r="P2039" t="str">
            <v>lhea</v>
          </cell>
          <cell r="R2039" t="str">
            <v>000</v>
          </cell>
          <cell r="S2039" t="str">
            <v>1</v>
          </cell>
          <cell r="T2039" t="str">
            <v>1</v>
          </cell>
        </row>
        <row r="2040">
          <cell r="A2040" t="str">
            <v>Fresno</v>
          </cell>
          <cell r="B2040" t="str">
            <v>Dayshift (8-17)</v>
          </cell>
          <cell r="C2040">
            <v>38976</v>
          </cell>
          <cell r="D2040" t="str">
            <v>FA06</v>
          </cell>
          <cell r="F2040" t="str">
            <v>W61</v>
          </cell>
          <cell r="G2040" t="str">
            <v>W11</v>
          </cell>
          <cell r="H2040" t="str">
            <v>EDG</v>
          </cell>
          <cell r="J2040" t="str">
            <v>aq110032w216915269</v>
          </cell>
          <cell r="K2040" t="str">
            <v>foreign material in rubber roller eject</v>
          </cell>
          <cell r="M2040" t="str">
            <v>removed foreign material</v>
          </cell>
          <cell r="P2040" t="str">
            <v>joan</v>
          </cell>
          <cell r="R2040" t="str">
            <v>000</v>
          </cell>
          <cell r="S2040" t="str">
            <v>3</v>
          </cell>
          <cell r="T2040" t="str">
            <v>1</v>
          </cell>
        </row>
        <row r="2041">
          <cell r="A2041" t="str">
            <v>Azure</v>
          </cell>
          <cell r="B2041" t="str">
            <v>Nightshift (20-5)</v>
          </cell>
          <cell r="C2041">
            <v>38976</v>
          </cell>
          <cell r="D2041" t="str">
            <v>FA01</v>
          </cell>
          <cell r="F2041" t="str">
            <v>W36</v>
          </cell>
          <cell r="G2041" t="str">
            <v>W86</v>
          </cell>
          <cell r="H2041" t="str">
            <v>eib</v>
          </cell>
          <cell r="J2041" t="str">
            <v>aq120031w366916149</v>
          </cell>
          <cell r="K2041" t="str">
            <v>ng tof</v>
          </cell>
          <cell r="M2041" t="str">
            <v>re insert pw harness</v>
          </cell>
          <cell r="P2041" t="str">
            <v>lonel</v>
          </cell>
          <cell r="R2041" t="str">
            <v>000</v>
          </cell>
          <cell r="S2041" t="str">
            <v>3</v>
          </cell>
          <cell r="T2041" t="str">
            <v>1</v>
          </cell>
        </row>
        <row r="2042">
          <cell r="A2042" t="str">
            <v>Azure</v>
          </cell>
          <cell r="B2042" t="str">
            <v>Nightshift (20-5)</v>
          </cell>
          <cell r="C2042">
            <v>38976</v>
          </cell>
          <cell r="D2042" t="str">
            <v>CA06</v>
          </cell>
          <cell r="F2042" t="str">
            <v>W86</v>
          </cell>
          <cell r="G2042" t="str">
            <v>W86</v>
          </cell>
          <cell r="H2042" t="str">
            <v>eib</v>
          </cell>
          <cell r="J2042" t="str">
            <v>aq120031w366916203</v>
          </cell>
          <cell r="K2042" t="str">
            <v>missing harness frame sub</v>
          </cell>
          <cell r="L2042" t="str">
            <v>missing</v>
          </cell>
          <cell r="M2042" t="str">
            <v>attached harness frame sub</v>
          </cell>
          <cell r="P2042" t="str">
            <v>bhel</v>
          </cell>
          <cell r="R2042" t="str">
            <v>000</v>
          </cell>
          <cell r="S2042" t="str">
            <v>2</v>
          </cell>
          <cell r="T2042" t="str">
            <v>1</v>
          </cell>
        </row>
        <row r="2043">
          <cell r="A2043" t="str">
            <v>Azure</v>
          </cell>
          <cell r="B2043" t="str">
            <v>Nightshift (20-5)</v>
          </cell>
          <cell r="C2043">
            <v>38976</v>
          </cell>
          <cell r="D2043" t="str">
            <v>FA03</v>
          </cell>
          <cell r="F2043" t="str">
            <v>W33</v>
          </cell>
          <cell r="G2043" t="str">
            <v>W83</v>
          </cell>
          <cell r="H2043" t="str">
            <v>EUL</v>
          </cell>
          <cell r="J2043" t="str">
            <v>aq120031w336916150</v>
          </cell>
          <cell r="K2043" t="str">
            <v>scale pf touches board assy encoder</v>
          </cell>
          <cell r="M2043" t="str">
            <v>re install board assy encoder</v>
          </cell>
          <cell r="P2043" t="str">
            <v>johna</v>
          </cell>
          <cell r="R2043" t="str">
            <v>000</v>
          </cell>
          <cell r="S2043" t="str">
            <v>3</v>
          </cell>
          <cell r="T2043" t="str">
            <v>1</v>
          </cell>
        </row>
        <row r="2044">
          <cell r="A2044" t="str">
            <v>Azure</v>
          </cell>
          <cell r="B2044" t="str">
            <v>Nightshift (20-5)</v>
          </cell>
          <cell r="C2044">
            <v>38976</v>
          </cell>
          <cell r="D2044" t="str">
            <v>CA06</v>
          </cell>
          <cell r="F2044" t="str">
            <v>W86</v>
          </cell>
          <cell r="G2044" t="str">
            <v>W86</v>
          </cell>
          <cell r="H2044" t="str">
            <v>eib</v>
          </cell>
          <cell r="J2044" t="str">
            <v>aq120031w366916201</v>
          </cell>
          <cell r="K2044" t="str">
            <v>scratch on cover slot</v>
          </cell>
          <cell r="M2044" t="str">
            <v>changed cover slot</v>
          </cell>
          <cell r="P2044" t="str">
            <v>mel</v>
          </cell>
          <cell r="R2044" t="str">
            <v>000</v>
          </cell>
          <cell r="S2044" t="str">
            <v>1</v>
          </cell>
          <cell r="T2044" t="str">
            <v>1</v>
          </cell>
        </row>
        <row r="2045">
          <cell r="A2045" t="str">
            <v>Fresno</v>
          </cell>
          <cell r="B2045" t="str">
            <v>Nightshift (20-5)</v>
          </cell>
          <cell r="C2045">
            <v>38976</v>
          </cell>
          <cell r="D2045" t="str">
            <v>FA01</v>
          </cell>
          <cell r="F2045" t="str">
            <v>W12</v>
          </cell>
          <cell r="G2045" t="str">
            <v>W62</v>
          </cell>
          <cell r="H2045" t="str">
            <v>EAI</v>
          </cell>
          <cell r="J2045" t="str">
            <v>aq110032w126916114</v>
          </cell>
          <cell r="K2045" t="str">
            <v>no detection of cdr tray</v>
          </cell>
          <cell r="M2045" t="str">
            <v>changed detector guide cdr</v>
          </cell>
          <cell r="P2045" t="str">
            <v>vivian</v>
          </cell>
          <cell r="R2045" t="str">
            <v>000</v>
          </cell>
          <cell r="S2045" t="str">
            <v>1</v>
          </cell>
          <cell r="T2045" t="str">
            <v>1</v>
          </cell>
        </row>
        <row r="2046">
          <cell r="A2046" t="str">
            <v>Azure</v>
          </cell>
          <cell r="B2046" t="str">
            <v>Nightshift (20-5)</v>
          </cell>
          <cell r="C2046">
            <v>38976</v>
          </cell>
          <cell r="D2046" t="str">
            <v>FA04</v>
          </cell>
          <cell r="F2046" t="str">
            <v>W34</v>
          </cell>
          <cell r="G2046" t="str">
            <v>W84</v>
          </cell>
          <cell r="H2046" t="str">
            <v>EUL</v>
          </cell>
          <cell r="J2046" t="str">
            <v>aq120031w346916227</v>
          </cell>
          <cell r="K2046" t="str">
            <v>IES END SENSOR CHECK NG</v>
          </cell>
          <cell r="M2046" t="str">
            <v>changed csic</v>
          </cell>
          <cell r="P2046" t="str">
            <v>liza</v>
          </cell>
          <cell r="R2046" t="str">
            <v>000</v>
          </cell>
          <cell r="S2046" t="str">
            <v>1</v>
          </cell>
          <cell r="T2046" t="str">
            <v>1</v>
          </cell>
        </row>
        <row r="2047">
          <cell r="A2047" t="str">
            <v>Kalimantan</v>
          </cell>
          <cell r="B2047" t="str">
            <v>Nightshift (20-5)</v>
          </cell>
          <cell r="C2047">
            <v>38976</v>
          </cell>
          <cell r="D2047" t="str">
            <v>FA01</v>
          </cell>
          <cell r="F2047" t="str">
            <v>W01</v>
          </cell>
          <cell r="G2047" t="str">
            <v>W51</v>
          </cell>
          <cell r="H2047" t="str">
            <v>EHC</v>
          </cell>
          <cell r="J2047" t="str">
            <v>4s620011w516915072</v>
          </cell>
          <cell r="K2047" t="str">
            <v>unusual sound during process</v>
          </cell>
          <cell r="M2047" t="str">
            <v>confirmed good</v>
          </cell>
          <cell r="P2047" t="str">
            <v>elvie</v>
          </cell>
          <cell r="R2047" t="str">
            <v>000</v>
          </cell>
          <cell r="S2047" t="str">
            <v>3</v>
          </cell>
          <cell r="T2047" t="str">
            <v>1</v>
          </cell>
        </row>
        <row r="2048">
          <cell r="A2048" t="str">
            <v>Azure</v>
          </cell>
          <cell r="B2048" t="str">
            <v>Nightshift (20-5)</v>
          </cell>
          <cell r="C2048">
            <v>38976</v>
          </cell>
          <cell r="D2048" t="str">
            <v>CA06</v>
          </cell>
          <cell r="F2048" t="str">
            <v>W86</v>
          </cell>
          <cell r="G2048" t="str">
            <v>W86</v>
          </cell>
          <cell r="H2048" t="str">
            <v>eib</v>
          </cell>
          <cell r="J2048" t="str">
            <v>aq120031w366916204</v>
          </cell>
          <cell r="K2048" t="str">
            <v>unusual sound during 1st power on</v>
          </cell>
          <cell r="M2048" t="str">
            <v>re install asf</v>
          </cell>
          <cell r="P2048" t="str">
            <v>johna</v>
          </cell>
          <cell r="R2048" t="str">
            <v>000</v>
          </cell>
          <cell r="S2048" t="str">
            <v>3</v>
          </cell>
          <cell r="T2048" t="str">
            <v>1</v>
          </cell>
        </row>
        <row r="2049">
          <cell r="A2049" t="str">
            <v>Kalimantan</v>
          </cell>
          <cell r="B2049" t="str">
            <v>Nightshift (20-5)</v>
          </cell>
          <cell r="C2049">
            <v>38976</v>
          </cell>
          <cell r="D2049" t="str">
            <v>FA01</v>
          </cell>
          <cell r="F2049" t="str">
            <v>W51</v>
          </cell>
          <cell r="G2049" t="str">
            <v>W51</v>
          </cell>
          <cell r="H2049" t="str">
            <v>EHC</v>
          </cell>
          <cell r="J2049" t="str">
            <v>4s620011w516915135</v>
          </cell>
          <cell r="K2049" t="str">
            <v>unusual sound during process</v>
          </cell>
          <cell r="M2049" t="str">
            <v>confirmed good</v>
          </cell>
          <cell r="P2049" t="str">
            <v>elvie</v>
          </cell>
          <cell r="R2049" t="str">
            <v>000</v>
          </cell>
          <cell r="S2049" t="str">
            <v>3</v>
          </cell>
          <cell r="T2049" t="str">
            <v>1</v>
          </cell>
        </row>
        <row r="2050">
          <cell r="A2050" t="str">
            <v>Fresno</v>
          </cell>
          <cell r="B2050" t="str">
            <v>Nightshift (20-5)</v>
          </cell>
          <cell r="C2050">
            <v>38976</v>
          </cell>
          <cell r="D2050" t="str">
            <v>FA02</v>
          </cell>
          <cell r="F2050" t="str">
            <v>W15</v>
          </cell>
          <cell r="G2050" t="str">
            <v>W65</v>
          </cell>
          <cell r="H2050" t="str">
            <v>euro c.</v>
          </cell>
          <cell r="J2050" t="str">
            <v>aq110032w156916362</v>
          </cell>
          <cell r="K2050" t="str">
            <v>scale pf touches board assy encoder</v>
          </cell>
          <cell r="M2050" t="str">
            <v>re install board assy encoder pf</v>
          </cell>
          <cell r="P2050" t="str">
            <v>johna</v>
          </cell>
          <cell r="R2050" t="str">
            <v>000</v>
          </cell>
          <cell r="S2050" t="str">
            <v>3</v>
          </cell>
          <cell r="T2050" t="str">
            <v>1</v>
          </cell>
        </row>
        <row r="2051">
          <cell r="A2051" t="str">
            <v>Kalimantan</v>
          </cell>
          <cell r="B2051" t="str">
            <v>Nightshift (20-5)</v>
          </cell>
          <cell r="C2051">
            <v>38976</v>
          </cell>
          <cell r="D2051" t="str">
            <v>FA01</v>
          </cell>
          <cell r="F2051" t="str">
            <v>W51</v>
          </cell>
          <cell r="G2051" t="str">
            <v>W51</v>
          </cell>
          <cell r="H2051" t="str">
            <v>EHC</v>
          </cell>
          <cell r="J2051" t="str">
            <v>4s620011w516915118</v>
          </cell>
          <cell r="K2051" t="str">
            <v>unusual sound during ink charging</v>
          </cell>
          <cell r="R2051" t="str">
            <v>000</v>
          </cell>
          <cell r="T2051" t="str">
            <v>1</v>
          </cell>
        </row>
        <row r="2052">
          <cell r="A2052" t="str">
            <v>Azure</v>
          </cell>
          <cell r="B2052" t="str">
            <v>Nightshift (20-5)</v>
          </cell>
          <cell r="C2052">
            <v>38976</v>
          </cell>
          <cell r="D2052" t="str">
            <v>FA03</v>
          </cell>
          <cell r="F2052" t="str">
            <v>W33</v>
          </cell>
          <cell r="G2052" t="str">
            <v>W83</v>
          </cell>
          <cell r="H2052" t="str">
            <v>EUL</v>
          </cell>
          <cell r="J2052" t="str">
            <v>aq120031w336916153</v>
          </cell>
          <cell r="K2052" t="str">
            <v>scale pf touches board assy encoder</v>
          </cell>
          <cell r="M2052" t="str">
            <v>changed board assy encoder pf</v>
          </cell>
          <cell r="P2052" t="str">
            <v>janice</v>
          </cell>
          <cell r="R2052" t="str">
            <v>000</v>
          </cell>
          <cell r="S2052" t="str">
            <v>1</v>
          </cell>
          <cell r="T2052" t="str">
            <v>1</v>
          </cell>
        </row>
        <row r="2053">
          <cell r="A2053" t="str">
            <v>Azure</v>
          </cell>
          <cell r="B2053" t="str">
            <v>Nightshift (20-5)</v>
          </cell>
          <cell r="C2053">
            <v>38976</v>
          </cell>
          <cell r="D2053" t="str">
            <v>FA03</v>
          </cell>
          <cell r="F2053" t="str">
            <v>W34</v>
          </cell>
          <cell r="G2053" t="str">
            <v>W84</v>
          </cell>
          <cell r="H2053" t="str">
            <v>EUL</v>
          </cell>
          <cell r="J2053" t="str">
            <v>aq120031w346916231</v>
          </cell>
          <cell r="K2053" t="str">
            <v>scale pf touches board assy encoder</v>
          </cell>
          <cell r="M2053" t="str">
            <v>re install board assy encoder pf</v>
          </cell>
          <cell r="P2053" t="str">
            <v>bhel</v>
          </cell>
          <cell r="R2053" t="str">
            <v>000</v>
          </cell>
          <cell r="S2053" t="str">
            <v>3</v>
          </cell>
          <cell r="T2053" t="str">
            <v>1</v>
          </cell>
        </row>
        <row r="2054">
          <cell r="A2054" t="str">
            <v>Fresno</v>
          </cell>
          <cell r="B2054" t="str">
            <v>Nightshift (20-5)</v>
          </cell>
          <cell r="C2054">
            <v>38976</v>
          </cell>
          <cell r="D2054" t="str">
            <v>FA01</v>
          </cell>
          <cell r="F2054" t="str">
            <v>W66</v>
          </cell>
          <cell r="G2054" t="str">
            <v>W66</v>
          </cell>
          <cell r="H2054" t="str">
            <v>euro c.</v>
          </cell>
          <cell r="J2054" t="str">
            <v>aq110032w166916302</v>
          </cell>
          <cell r="K2054" t="str">
            <v>abnormal printing</v>
          </cell>
          <cell r="M2054" t="str">
            <v>wiped fibers on pgf</v>
          </cell>
          <cell r="P2054" t="str">
            <v>maricel</v>
          </cell>
          <cell r="R2054" t="str">
            <v>000</v>
          </cell>
          <cell r="S2054" t="str">
            <v>3</v>
          </cell>
          <cell r="T2054" t="str">
            <v>1</v>
          </cell>
        </row>
        <row r="2055">
          <cell r="A2055" t="str">
            <v>Fresno</v>
          </cell>
          <cell r="B2055" t="str">
            <v>Nightshift (20-5)</v>
          </cell>
          <cell r="C2055">
            <v>38976</v>
          </cell>
          <cell r="D2055" t="str">
            <v>FA01</v>
          </cell>
          <cell r="F2055" t="str">
            <v>W66</v>
          </cell>
          <cell r="G2055" t="str">
            <v>W66</v>
          </cell>
          <cell r="H2055" t="str">
            <v>euro c.</v>
          </cell>
          <cell r="J2055" t="str">
            <v>aq110032w166916081</v>
          </cell>
          <cell r="K2055" t="str">
            <v>ng head adjustment</v>
          </cell>
          <cell r="R2055" t="str">
            <v>000</v>
          </cell>
          <cell r="S2055" t="str">
            <v>1</v>
          </cell>
          <cell r="T2055" t="str">
            <v>1</v>
          </cell>
        </row>
        <row r="2056">
          <cell r="A2056" t="str">
            <v>Fresno</v>
          </cell>
          <cell r="B2056" t="str">
            <v>Nightshift (20-5)</v>
          </cell>
          <cell r="C2056">
            <v>38976</v>
          </cell>
          <cell r="D2056" t="str">
            <v>FA06</v>
          </cell>
          <cell r="F2056" t="str">
            <v>W19</v>
          </cell>
          <cell r="G2056" t="str">
            <v>W69</v>
          </cell>
          <cell r="H2056" t="str">
            <v>EHC</v>
          </cell>
          <cell r="J2056" t="str">
            <v>aq110022w196916232</v>
          </cell>
          <cell r="K2056" t="str">
            <v>scratch on panel assy</v>
          </cell>
          <cell r="L2056" t="str">
            <v>scratch</v>
          </cell>
          <cell r="M2056" t="str">
            <v>changed panel assy</v>
          </cell>
          <cell r="P2056" t="str">
            <v>tin2</v>
          </cell>
          <cell r="R2056" t="str">
            <v>000</v>
          </cell>
          <cell r="S2056" t="str">
            <v>2</v>
          </cell>
          <cell r="T2056" t="str">
            <v>1</v>
          </cell>
        </row>
        <row r="2057">
          <cell r="A2057" t="str">
            <v>Fresno</v>
          </cell>
          <cell r="B2057" t="str">
            <v>Nightshift (20-5)</v>
          </cell>
          <cell r="C2057">
            <v>38976</v>
          </cell>
          <cell r="D2057" t="str">
            <v>FA04</v>
          </cell>
          <cell r="F2057" t="str">
            <v>W69</v>
          </cell>
          <cell r="G2057" t="str">
            <v>W69</v>
          </cell>
          <cell r="H2057" t="str">
            <v>EHC</v>
          </cell>
          <cell r="J2057" t="str">
            <v>aq110022w196916269</v>
          </cell>
          <cell r="K2057" t="str">
            <v>unusual sound during 1st power on</v>
          </cell>
          <cell r="M2057" t="str">
            <v>re install asf</v>
          </cell>
          <cell r="P2057" t="str">
            <v>bhel</v>
          </cell>
          <cell r="R2057" t="str">
            <v>000</v>
          </cell>
          <cell r="S2057" t="str">
            <v>3</v>
          </cell>
          <cell r="T2057" t="str">
            <v>1</v>
          </cell>
        </row>
        <row r="2058">
          <cell r="A2058" t="str">
            <v>Fresno</v>
          </cell>
          <cell r="B2058" t="str">
            <v>Nightshift (20-5)</v>
          </cell>
          <cell r="C2058">
            <v>38976</v>
          </cell>
          <cell r="D2058" t="str">
            <v>FA01</v>
          </cell>
          <cell r="F2058" t="str">
            <v>W58</v>
          </cell>
          <cell r="G2058" t="str">
            <v>W58</v>
          </cell>
          <cell r="H2058" t="str">
            <v>EAI LATIN</v>
          </cell>
          <cell r="J2058" t="str">
            <v>aq110032w086916037</v>
          </cell>
          <cell r="K2058" t="str">
            <v>unusual sound during ink charging</v>
          </cell>
          <cell r="M2058" t="str">
            <v>changed spue gear 53 pf-ej</v>
          </cell>
          <cell r="P2058" t="str">
            <v>vivian</v>
          </cell>
          <cell r="R2058" t="str">
            <v>000</v>
          </cell>
          <cell r="S2058" t="str">
            <v>1</v>
          </cell>
          <cell r="T2058" t="str">
            <v>1</v>
          </cell>
        </row>
        <row r="2059">
          <cell r="A2059" t="str">
            <v>Azure</v>
          </cell>
          <cell r="B2059" t="str">
            <v>Nightshift (20-5)</v>
          </cell>
          <cell r="C2059">
            <v>38976</v>
          </cell>
          <cell r="D2059" t="str">
            <v>CA07</v>
          </cell>
          <cell r="F2059" t="str">
            <v>W81</v>
          </cell>
          <cell r="G2059" t="str">
            <v>W81</v>
          </cell>
          <cell r="H2059" t="str">
            <v>EUL</v>
          </cell>
          <cell r="J2059" t="str">
            <v>aq120031w316916194</v>
          </cell>
          <cell r="K2059" t="str">
            <v>no lcd display</v>
          </cell>
          <cell r="M2059" t="str">
            <v>changed panel assy</v>
          </cell>
          <cell r="P2059" t="str">
            <v>johna</v>
          </cell>
          <cell r="R2059" t="str">
            <v>000</v>
          </cell>
          <cell r="S2059" t="str">
            <v>1</v>
          </cell>
          <cell r="T2059" t="str">
            <v>1</v>
          </cell>
        </row>
        <row r="2060">
          <cell r="A2060" t="str">
            <v>Azure</v>
          </cell>
          <cell r="B2060" t="str">
            <v>Nightshift (20-5)</v>
          </cell>
          <cell r="C2060">
            <v>38976</v>
          </cell>
          <cell r="D2060" t="str">
            <v>CA07</v>
          </cell>
          <cell r="F2060" t="str">
            <v>W81</v>
          </cell>
          <cell r="G2060" t="str">
            <v>W81</v>
          </cell>
          <cell r="H2060" t="str">
            <v>EUL</v>
          </cell>
          <cell r="J2060" t="str">
            <v>aq120031w316916187</v>
          </cell>
          <cell r="K2060" t="str">
            <v>wrong lcd display</v>
          </cell>
          <cell r="M2060" t="str">
            <v>re qpit &amp; re qr</v>
          </cell>
          <cell r="P2060" t="str">
            <v>odeth</v>
          </cell>
          <cell r="R2060" t="str">
            <v>000</v>
          </cell>
          <cell r="S2060" t="str">
            <v>3</v>
          </cell>
          <cell r="T2060" t="str">
            <v>1</v>
          </cell>
        </row>
        <row r="2061">
          <cell r="A2061" t="str">
            <v>Azure</v>
          </cell>
          <cell r="B2061" t="str">
            <v>Nightshift (20-5)</v>
          </cell>
          <cell r="C2061">
            <v>38976</v>
          </cell>
          <cell r="D2061" t="str">
            <v>FA01</v>
          </cell>
          <cell r="F2061" t="str">
            <v>W89</v>
          </cell>
          <cell r="G2061" t="str">
            <v>W89</v>
          </cell>
          <cell r="H2061" t="str">
            <v>EUL</v>
          </cell>
          <cell r="J2061" t="str">
            <v>aq120031w396916157</v>
          </cell>
          <cell r="K2061" t="str">
            <v>unusual sound during ink charging</v>
          </cell>
          <cell r="M2061" t="str">
            <v>re install asf</v>
          </cell>
          <cell r="P2061" t="str">
            <v>vivian</v>
          </cell>
          <cell r="R2061" t="str">
            <v>000</v>
          </cell>
          <cell r="S2061" t="str">
            <v>3</v>
          </cell>
          <cell r="T2061" t="str">
            <v>1</v>
          </cell>
        </row>
        <row r="2062">
          <cell r="A2062" t="str">
            <v>Azure</v>
          </cell>
          <cell r="B2062" t="str">
            <v>Nightshift (20-5)</v>
          </cell>
          <cell r="C2062">
            <v>38976</v>
          </cell>
          <cell r="D2062" t="str">
            <v>FA01</v>
          </cell>
          <cell r="F2062" t="str">
            <v>W87</v>
          </cell>
          <cell r="G2062" t="str">
            <v>W87</v>
          </cell>
          <cell r="H2062" t="str">
            <v>euro c.</v>
          </cell>
          <cell r="J2062" t="str">
            <v>aq120031w376916096</v>
          </cell>
          <cell r="K2062" t="str">
            <v>unusual sound during discharging</v>
          </cell>
          <cell r="M2062" t="str">
            <v>re install asf</v>
          </cell>
          <cell r="P2062" t="str">
            <v>johna</v>
          </cell>
          <cell r="R2062" t="str">
            <v>000</v>
          </cell>
          <cell r="S2062" t="str">
            <v>3</v>
          </cell>
          <cell r="T2062" t="str">
            <v>1</v>
          </cell>
        </row>
        <row r="2063">
          <cell r="A2063" t="str">
            <v>Azure</v>
          </cell>
          <cell r="B2063" t="str">
            <v>Nightshift (20-5)</v>
          </cell>
          <cell r="C2063">
            <v>38976</v>
          </cell>
          <cell r="D2063" t="str">
            <v>FA01</v>
          </cell>
          <cell r="F2063" t="str">
            <v>W89</v>
          </cell>
          <cell r="G2063" t="str">
            <v>W89</v>
          </cell>
          <cell r="H2063" t="str">
            <v>EUL</v>
          </cell>
          <cell r="J2063" t="str">
            <v>aq120031w396916139</v>
          </cell>
          <cell r="K2063" t="str">
            <v>unusual sound during ink charging</v>
          </cell>
          <cell r="M2063" t="str">
            <v>changed spur gear 53 ej</v>
          </cell>
          <cell r="P2063" t="str">
            <v>RIZA FABIAN</v>
          </cell>
          <cell r="R2063" t="str">
            <v>000</v>
          </cell>
          <cell r="S2063" t="str">
            <v>1</v>
          </cell>
          <cell r="T2063" t="str">
            <v>1</v>
          </cell>
        </row>
        <row r="2064">
          <cell r="A2064" t="str">
            <v>Azure</v>
          </cell>
          <cell r="B2064" t="str">
            <v>Nightshift (20-5)</v>
          </cell>
          <cell r="C2064">
            <v>38976</v>
          </cell>
          <cell r="D2064" t="str">
            <v>FA01</v>
          </cell>
          <cell r="F2064" t="str">
            <v>W87</v>
          </cell>
          <cell r="G2064" t="str">
            <v>W87</v>
          </cell>
          <cell r="H2064" t="str">
            <v>euro c.</v>
          </cell>
          <cell r="J2064" t="str">
            <v>aq120031w376916095</v>
          </cell>
          <cell r="K2064" t="str">
            <v>unusual sound during ink charging</v>
          </cell>
          <cell r="M2064" t="str">
            <v>re-install pgf</v>
          </cell>
          <cell r="P2064" t="str">
            <v>janice</v>
          </cell>
          <cell r="R2064" t="str">
            <v>000</v>
          </cell>
          <cell r="S2064" t="str">
            <v>3</v>
          </cell>
          <cell r="T2064" t="str">
            <v>1</v>
          </cell>
        </row>
        <row r="2065">
          <cell r="A2065" t="str">
            <v>Azure</v>
          </cell>
          <cell r="B2065" t="str">
            <v>Nightshift (20-5)</v>
          </cell>
          <cell r="C2065">
            <v>38976</v>
          </cell>
          <cell r="D2065" t="str">
            <v>FA03</v>
          </cell>
          <cell r="F2065" t="str">
            <v>W33</v>
          </cell>
          <cell r="G2065" t="str">
            <v>W33</v>
          </cell>
          <cell r="H2065" t="str">
            <v>EUL</v>
          </cell>
          <cell r="J2065" t="str">
            <v>aq120031w336916076</v>
          </cell>
          <cell r="K2065" t="str">
            <v>scale pf touches board assy encoder</v>
          </cell>
          <cell r="M2065" t="str">
            <v>changed board assy encoder</v>
          </cell>
          <cell r="P2065" t="str">
            <v>janoce</v>
          </cell>
          <cell r="R2065" t="str">
            <v>000</v>
          </cell>
          <cell r="S2065" t="str">
            <v>1</v>
          </cell>
          <cell r="T2065" t="str">
            <v>1</v>
          </cell>
        </row>
        <row r="2066">
          <cell r="A2066" t="str">
            <v>Azure</v>
          </cell>
          <cell r="B2066" t="str">
            <v>Nightshift (20-5)</v>
          </cell>
          <cell r="C2066">
            <v>38976</v>
          </cell>
          <cell r="D2066" t="str">
            <v>FA03</v>
          </cell>
          <cell r="F2066" t="str">
            <v>W33</v>
          </cell>
          <cell r="G2066" t="str">
            <v>W83</v>
          </cell>
          <cell r="H2066" t="str">
            <v>EUL</v>
          </cell>
          <cell r="J2066" t="str">
            <v>aq120031w336916138</v>
          </cell>
          <cell r="K2066" t="str">
            <v>scale pf touches board assy encoder</v>
          </cell>
          <cell r="M2066" t="str">
            <v>changed scale pf</v>
          </cell>
          <cell r="P2066" t="str">
            <v>vivian</v>
          </cell>
          <cell r="R2066" t="str">
            <v>000</v>
          </cell>
          <cell r="S2066" t="str">
            <v>1</v>
          </cell>
          <cell r="T2066" t="str">
            <v>1</v>
          </cell>
        </row>
        <row r="2067">
          <cell r="A2067" t="str">
            <v>Fresno</v>
          </cell>
          <cell r="B2067" t="str">
            <v>Nightshift (20-5)</v>
          </cell>
          <cell r="C2067">
            <v>38976</v>
          </cell>
          <cell r="D2067" t="str">
            <v>FA01</v>
          </cell>
          <cell r="F2067" t="str">
            <v>W59</v>
          </cell>
          <cell r="G2067" t="str">
            <v>W59</v>
          </cell>
          <cell r="H2067" t="str">
            <v>EAI</v>
          </cell>
          <cell r="J2067" t="str">
            <v>aq110032w096918136</v>
          </cell>
          <cell r="K2067" t="str">
            <v>abnormal printing</v>
          </cell>
          <cell r="M2067" t="str">
            <v>changed printhead</v>
          </cell>
          <cell r="P2067" t="str">
            <v>lhea</v>
          </cell>
          <cell r="R2067" t="str">
            <v>000</v>
          </cell>
          <cell r="S2067" t="str">
            <v>1</v>
          </cell>
          <cell r="T2067" t="str">
            <v>1</v>
          </cell>
        </row>
        <row r="2068">
          <cell r="A2068" t="str">
            <v>Azure</v>
          </cell>
          <cell r="B2068" t="str">
            <v>Nightshift (20-5)</v>
          </cell>
          <cell r="C2068">
            <v>38976</v>
          </cell>
          <cell r="D2068" t="str">
            <v>FA01</v>
          </cell>
          <cell r="F2068" t="str">
            <v>W31</v>
          </cell>
          <cell r="G2068" t="str">
            <v>W81</v>
          </cell>
          <cell r="H2068" t="str">
            <v>EUL</v>
          </cell>
          <cell r="J2068" t="str">
            <v>aq120031w316916150</v>
          </cell>
          <cell r="K2068" t="str">
            <v>unusual sound during discharging</v>
          </cell>
          <cell r="M2068" t="str">
            <v>re install asf</v>
          </cell>
          <cell r="P2068" t="str">
            <v>johna</v>
          </cell>
          <cell r="R2068" t="str">
            <v>000</v>
          </cell>
          <cell r="S2068" t="str">
            <v>3</v>
          </cell>
          <cell r="T2068" t="str">
            <v>1</v>
          </cell>
        </row>
        <row r="2069">
          <cell r="A2069" t="str">
            <v>Azure</v>
          </cell>
          <cell r="B2069" t="str">
            <v>Nightshift (20-5)</v>
          </cell>
          <cell r="C2069">
            <v>38976</v>
          </cell>
          <cell r="D2069" t="str">
            <v>FA01</v>
          </cell>
          <cell r="F2069" t="str">
            <v>W85</v>
          </cell>
          <cell r="G2069" t="str">
            <v>W85</v>
          </cell>
          <cell r="H2069" t="str">
            <v>EUL</v>
          </cell>
          <cell r="J2069" t="str">
            <v>aq120031w356916163</v>
          </cell>
          <cell r="K2069" t="str">
            <v>head inclined</v>
          </cell>
          <cell r="M2069" t="str">
            <v>re install printhead</v>
          </cell>
          <cell r="P2069" t="str">
            <v>odeth</v>
          </cell>
          <cell r="R2069" t="str">
            <v>000</v>
          </cell>
          <cell r="S2069" t="str">
            <v>3</v>
          </cell>
          <cell r="T2069" t="str">
            <v>1</v>
          </cell>
        </row>
        <row r="2070">
          <cell r="A2070" t="str">
            <v>Fresno</v>
          </cell>
          <cell r="B2070" t="str">
            <v>Nightshift (20-5)</v>
          </cell>
          <cell r="C2070">
            <v>38976</v>
          </cell>
          <cell r="D2070" t="str">
            <v>FA04</v>
          </cell>
          <cell r="F2070" t="str">
            <v>W61</v>
          </cell>
          <cell r="G2070" t="str">
            <v>W61</v>
          </cell>
          <cell r="H2070" t="str">
            <v>EAI</v>
          </cell>
          <cell r="J2070" t="str">
            <v>aq110032w116916207</v>
          </cell>
          <cell r="K2070" t="str">
            <v>incorrect cr movement during safety</v>
          </cell>
          <cell r="M2070" t="str">
            <v>re--discharge</v>
          </cell>
          <cell r="P2070" t="str">
            <v>panget</v>
          </cell>
          <cell r="R2070" t="str">
            <v>000</v>
          </cell>
          <cell r="S2070" t="str">
            <v>3</v>
          </cell>
          <cell r="T2070" t="str">
            <v>1</v>
          </cell>
        </row>
        <row r="2071">
          <cell r="A2071" t="str">
            <v>Fresno</v>
          </cell>
          <cell r="B2071" t="str">
            <v>Nightshift (20-5)</v>
          </cell>
          <cell r="C2071">
            <v>38976</v>
          </cell>
          <cell r="D2071" t="str">
            <v>FA06</v>
          </cell>
          <cell r="F2071" t="str">
            <v>W30</v>
          </cell>
          <cell r="G2071" t="str">
            <v>W80</v>
          </cell>
          <cell r="H2071" t="str">
            <v>EHC</v>
          </cell>
          <cell r="J2071" t="str">
            <v>aq110022w306916015</v>
          </cell>
          <cell r="K2071" t="str">
            <v>unhooked panel assy to housing front</v>
          </cell>
          <cell r="L2071" t="str">
            <v>unhook</v>
          </cell>
          <cell r="M2071" t="str">
            <v>hooked</v>
          </cell>
          <cell r="P2071" t="str">
            <v>liza</v>
          </cell>
          <cell r="R2071" t="str">
            <v>000</v>
          </cell>
          <cell r="S2071" t="str">
            <v>2</v>
          </cell>
          <cell r="T2071" t="str">
            <v>1</v>
          </cell>
        </row>
        <row r="2072">
          <cell r="A2072" t="str">
            <v>Azure</v>
          </cell>
          <cell r="B2072" t="str">
            <v>Nightshift (20-5)</v>
          </cell>
          <cell r="C2072">
            <v>38976</v>
          </cell>
          <cell r="D2072" t="str">
            <v>CA06</v>
          </cell>
          <cell r="F2072" t="str">
            <v>W88</v>
          </cell>
          <cell r="G2072" t="str">
            <v>W88</v>
          </cell>
          <cell r="H2072" t="str">
            <v>euro c.</v>
          </cell>
          <cell r="J2072" t="str">
            <v>aq120031w386916194</v>
          </cell>
          <cell r="K2072" t="str">
            <v>ink out error</v>
          </cell>
          <cell r="M2072" t="str">
            <v>changed csic</v>
          </cell>
          <cell r="P2072" t="str">
            <v>bhel</v>
          </cell>
          <cell r="R2072" t="str">
            <v>000</v>
          </cell>
          <cell r="S2072" t="str">
            <v>1</v>
          </cell>
          <cell r="T2072" t="str">
            <v>1</v>
          </cell>
        </row>
        <row r="2073">
          <cell r="A2073" t="str">
            <v>Azure</v>
          </cell>
          <cell r="B2073" t="str">
            <v>Nightshift (20-5)</v>
          </cell>
          <cell r="C2073">
            <v>38976</v>
          </cell>
          <cell r="D2073" t="str">
            <v>FA04</v>
          </cell>
          <cell r="F2073" t="str">
            <v>W89</v>
          </cell>
          <cell r="G2073" t="str">
            <v>W89</v>
          </cell>
          <cell r="H2073" t="str">
            <v>EUL</v>
          </cell>
          <cell r="J2073" t="str">
            <v>aq120031w396916158</v>
          </cell>
          <cell r="K2073" t="str">
            <v>mismatch customer setting</v>
          </cell>
          <cell r="M2073" t="str">
            <v>re discharged</v>
          </cell>
          <cell r="P2073" t="str">
            <v>panget</v>
          </cell>
          <cell r="R2073" t="str">
            <v>000</v>
          </cell>
          <cell r="S2073" t="str">
            <v>3</v>
          </cell>
          <cell r="T2073" t="str">
            <v>1</v>
          </cell>
        </row>
        <row r="2074">
          <cell r="A2074" t="str">
            <v>Azure</v>
          </cell>
          <cell r="B2074" t="str">
            <v>Nightshift (20-5)</v>
          </cell>
          <cell r="C2074">
            <v>38976</v>
          </cell>
          <cell r="D2074" t="str">
            <v>FA05</v>
          </cell>
          <cell r="F2074" t="str">
            <v>W87</v>
          </cell>
          <cell r="G2074" t="str">
            <v>W87</v>
          </cell>
          <cell r="H2074" t="str">
            <v>euro c.</v>
          </cell>
          <cell r="J2074" t="str">
            <v>aq120031w376916088</v>
          </cell>
          <cell r="K2074" t="str">
            <v>DENT ON HOUSING PANEL</v>
          </cell>
          <cell r="L2074" t="str">
            <v>dent</v>
          </cell>
          <cell r="M2074" t="str">
            <v>changed housing front</v>
          </cell>
          <cell r="P2074" t="str">
            <v>me</v>
          </cell>
          <cell r="R2074" t="str">
            <v>000</v>
          </cell>
          <cell r="S2074" t="str">
            <v>2</v>
          </cell>
          <cell r="T2074" t="str">
            <v>1</v>
          </cell>
        </row>
        <row r="2075">
          <cell r="A2075" t="str">
            <v>Azure</v>
          </cell>
          <cell r="B2075" t="str">
            <v>Nightshift (20-5)</v>
          </cell>
          <cell r="C2075">
            <v>38976</v>
          </cell>
          <cell r="D2075" t="str">
            <v>FA03</v>
          </cell>
          <cell r="F2075" t="str">
            <v>W39</v>
          </cell>
          <cell r="G2075" t="str">
            <v>W89</v>
          </cell>
          <cell r="H2075" t="str">
            <v>EUL</v>
          </cell>
          <cell r="J2075" t="str">
            <v>AQ120031W396916074</v>
          </cell>
          <cell r="K2075" t="str">
            <v>scale pf touches board assy encoder</v>
          </cell>
          <cell r="M2075" t="str">
            <v>re install board assy encoder pf</v>
          </cell>
          <cell r="P2075" t="str">
            <v>bhel</v>
          </cell>
          <cell r="R2075" t="str">
            <v>000</v>
          </cell>
          <cell r="S2075" t="str">
            <v>3</v>
          </cell>
          <cell r="T2075" t="str">
            <v>1</v>
          </cell>
        </row>
        <row r="2076">
          <cell r="A2076" t="str">
            <v>Azure</v>
          </cell>
          <cell r="B2076" t="str">
            <v>Nightshift (20-5)</v>
          </cell>
          <cell r="C2076">
            <v>38976</v>
          </cell>
          <cell r="D2076" t="str">
            <v>FA01</v>
          </cell>
          <cell r="F2076" t="str">
            <v>W89</v>
          </cell>
          <cell r="G2076" t="str">
            <v>W89</v>
          </cell>
          <cell r="H2076" t="str">
            <v>EUL</v>
          </cell>
          <cell r="J2076" t="str">
            <v>aq120031w396916151</v>
          </cell>
          <cell r="K2076" t="str">
            <v>not centered cd dummy</v>
          </cell>
          <cell r="M2076" t="str">
            <v>re adjust pw</v>
          </cell>
          <cell r="P2076" t="str">
            <v>lonel</v>
          </cell>
          <cell r="R2076" t="str">
            <v>000</v>
          </cell>
          <cell r="S2076" t="str">
            <v>3</v>
          </cell>
          <cell r="T2076" t="str">
            <v>1</v>
          </cell>
        </row>
        <row r="2077">
          <cell r="A2077" t="str">
            <v>Fresno</v>
          </cell>
          <cell r="B2077" t="str">
            <v>Nightshift (20-5)</v>
          </cell>
          <cell r="C2077">
            <v>38976</v>
          </cell>
          <cell r="D2077" t="str">
            <v>FA03</v>
          </cell>
          <cell r="F2077" t="str">
            <v>W64</v>
          </cell>
          <cell r="G2077" t="str">
            <v>W64</v>
          </cell>
          <cell r="H2077" t="str">
            <v>EDG</v>
          </cell>
          <cell r="J2077" t="str">
            <v>aq110032w216912096</v>
          </cell>
          <cell r="K2077" t="str">
            <v>scale pf touches board assy encoder</v>
          </cell>
          <cell r="M2077" t="str">
            <v>changed scale pf</v>
          </cell>
          <cell r="P2077" t="str">
            <v>vivian</v>
          </cell>
          <cell r="R2077" t="str">
            <v>000</v>
          </cell>
          <cell r="S2077" t="str">
            <v>1</v>
          </cell>
          <cell r="T2077" t="str">
            <v>1</v>
          </cell>
        </row>
        <row r="2078">
          <cell r="A2078" t="str">
            <v>Azure</v>
          </cell>
          <cell r="B2078" t="str">
            <v>Nightshift (20-5)</v>
          </cell>
          <cell r="C2078">
            <v>38976</v>
          </cell>
          <cell r="D2078" t="str">
            <v>FA03</v>
          </cell>
          <cell r="F2078" t="str">
            <v>W39</v>
          </cell>
          <cell r="G2078" t="str">
            <v>W89</v>
          </cell>
          <cell r="H2078" t="str">
            <v>EUL</v>
          </cell>
          <cell r="J2078" t="str">
            <v>aq120031w396916104</v>
          </cell>
          <cell r="K2078" t="str">
            <v>scale pf touches board assy encoder</v>
          </cell>
          <cell r="M2078" t="str">
            <v>changed scale pf</v>
          </cell>
          <cell r="P2078" t="str">
            <v>vivian</v>
          </cell>
          <cell r="R2078" t="str">
            <v>000</v>
          </cell>
          <cell r="S2078" t="str">
            <v>1</v>
          </cell>
          <cell r="T2078" t="str">
            <v>1</v>
          </cell>
        </row>
        <row r="2079">
          <cell r="A2079" t="str">
            <v>Fresno</v>
          </cell>
          <cell r="B2079" t="str">
            <v>Nightshift (20-5)</v>
          </cell>
          <cell r="C2079">
            <v>38976</v>
          </cell>
          <cell r="D2079" t="str">
            <v>FA01</v>
          </cell>
          <cell r="F2079" t="str">
            <v>W62</v>
          </cell>
          <cell r="G2079" t="str">
            <v>W62</v>
          </cell>
          <cell r="H2079" t="str">
            <v>EAI</v>
          </cell>
          <cell r="J2079" t="str">
            <v>aq110032w126916187</v>
          </cell>
          <cell r="K2079" t="str">
            <v>no printing resulr</v>
          </cell>
          <cell r="M2079" t="str">
            <v>changed mcb</v>
          </cell>
          <cell r="N2079" t="str">
            <v>ea6824c2</v>
          </cell>
          <cell r="P2079" t="str">
            <v>johna</v>
          </cell>
          <cell r="R2079" t="str">
            <v>000</v>
          </cell>
          <cell r="S2079" t="str">
            <v>4</v>
          </cell>
          <cell r="T2079" t="str">
            <v>1</v>
          </cell>
        </row>
        <row r="2080">
          <cell r="A2080" t="str">
            <v>Fresno</v>
          </cell>
          <cell r="B2080" t="str">
            <v>Nightshift (20-5)</v>
          </cell>
          <cell r="C2080">
            <v>38976</v>
          </cell>
          <cell r="D2080" t="str">
            <v>FA04</v>
          </cell>
          <cell r="F2080" t="str">
            <v>W70</v>
          </cell>
          <cell r="G2080" t="str">
            <v>W70</v>
          </cell>
          <cell r="H2080" t="str">
            <v>EDG</v>
          </cell>
          <cell r="J2080" t="str">
            <v>aq110032w216911256</v>
          </cell>
          <cell r="K2080" t="str">
            <v>mismatch customer setting</v>
          </cell>
          <cell r="M2080" t="str">
            <v>re-discharged</v>
          </cell>
          <cell r="P2080" t="str">
            <v>panget</v>
          </cell>
          <cell r="R2080" t="str">
            <v>000</v>
          </cell>
          <cell r="S2080" t="str">
            <v>3</v>
          </cell>
          <cell r="T2080" t="str">
            <v>1</v>
          </cell>
        </row>
        <row r="2081">
          <cell r="A2081" t="str">
            <v>Azure</v>
          </cell>
          <cell r="B2081" t="str">
            <v>Nightshift (20-5)</v>
          </cell>
          <cell r="C2081">
            <v>38976</v>
          </cell>
          <cell r="D2081" t="str">
            <v>CA07</v>
          </cell>
          <cell r="F2081" t="str">
            <v>W83</v>
          </cell>
          <cell r="G2081" t="str">
            <v>W83</v>
          </cell>
          <cell r="H2081" t="str">
            <v>EUL</v>
          </cell>
          <cell r="J2081" t="str">
            <v>aq120031w336916193</v>
          </cell>
          <cell r="K2081" t="str">
            <v>cannot copy cd card</v>
          </cell>
          <cell r="M2081" t="str">
            <v>changed card board</v>
          </cell>
          <cell r="P2081" t="str">
            <v>vivian</v>
          </cell>
          <cell r="R2081" t="str">
            <v>000</v>
          </cell>
          <cell r="S2081" t="str">
            <v>1</v>
          </cell>
          <cell r="T2081" t="str">
            <v>1</v>
          </cell>
        </row>
        <row r="2082">
          <cell r="A2082" t="str">
            <v>Fresno</v>
          </cell>
          <cell r="B2082" t="str">
            <v>Nightshift (20-5)</v>
          </cell>
          <cell r="C2082">
            <v>38976</v>
          </cell>
          <cell r="D2082" t="str">
            <v>FA01</v>
          </cell>
          <cell r="F2082" t="str">
            <v>W64</v>
          </cell>
          <cell r="G2082" t="str">
            <v>W64</v>
          </cell>
          <cell r="H2082" t="str">
            <v>EDG</v>
          </cell>
          <cell r="J2082" t="str">
            <v>aq110032w216912181</v>
          </cell>
          <cell r="K2082" t="str">
            <v>ng 1st dot value</v>
          </cell>
          <cell r="M2082" t="str">
            <v>re-install pw on carriage</v>
          </cell>
          <cell r="P2082" t="str">
            <v>odeth</v>
          </cell>
          <cell r="R2082" t="str">
            <v>000</v>
          </cell>
          <cell r="S2082" t="str">
            <v>3</v>
          </cell>
          <cell r="T2082" t="str">
            <v>1</v>
          </cell>
        </row>
        <row r="2083">
          <cell r="A2083" t="str">
            <v>Azure</v>
          </cell>
          <cell r="B2083" t="str">
            <v>Nightshift (20-5)</v>
          </cell>
          <cell r="C2083">
            <v>38976</v>
          </cell>
          <cell r="D2083" t="str">
            <v>FA03</v>
          </cell>
          <cell r="F2083" t="str">
            <v>W33</v>
          </cell>
          <cell r="G2083" t="str">
            <v>W83</v>
          </cell>
          <cell r="H2083" t="str">
            <v>EUL</v>
          </cell>
          <cell r="J2083" t="str">
            <v>aq120031w336916031</v>
          </cell>
          <cell r="K2083" t="str">
            <v>scale pf touches board assy encoder</v>
          </cell>
          <cell r="M2083" t="str">
            <v>re install board assy encoder pf</v>
          </cell>
          <cell r="P2083" t="str">
            <v>bhel</v>
          </cell>
          <cell r="R2083" t="str">
            <v>000</v>
          </cell>
          <cell r="S2083" t="str">
            <v>3</v>
          </cell>
          <cell r="T2083" t="str">
            <v>1</v>
          </cell>
        </row>
        <row r="2084">
          <cell r="A2084" t="str">
            <v>Azure</v>
          </cell>
          <cell r="B2084" t="str">
            <v>Nightshift (20-5)</v>
          </cell>
          <cell r="C2084">
            <v>38976</v>
          </cell>
          <cell r="D2084" t="str">
            <v>FA05</v>
          </cell>
          <cell r="F2084" t="str">
            <v>W85</v>
          </cell>
          <cell r="G2084" t="str">
            <v>W85</v>
          </cell>
          <cell r="H2084" t="str">
            <v>EUL</v>
          </cell>
          <cell r="J2084" t="str">
            <v>aq120031w356916175</v>
          </cell>
          <cell r="K2084" t="str">
            <v>dent on panel assy</v>
          </cell>
          <cell r="L2084" t="str">
            <v>dent</v>
          </cell>
          <cell r="M2084" t="str">
            <v>changed panel assy</v>
          </cell>
          <cell r="P2084" t="str">
            <v>joan</v>
          </cell>
          <cell r="R2084" t="str">
            <v>000</v>
          </cell>
          <cell r="S2084" t="str">
            <v>2</v>
          </cell>
          <cell r="T2084" t="str">
            <v>1</v>
          </cell>
        </row>
        <row r="2085">
          <cell r="A2085" t="str">
            <v>Fresno</v>
          </cell>
          <cell r="B2085" t="str">
            <v>Nightshift (20-5)</v>
          </cell>
          <cell r="C2085">
            <v>38976</v>
          </cell>
          <cell r="D2085" t="str">
            <v>CA06</v>
          </cell>
          <cell r="F2085" t="str">
            <v>W59</v>
          </cell>
          <cell r="G2085" t="str">
            <v>W59</v>
          </cell>
          <cell r="H2085" t="str">
            <v>EAI</v>
          </cell>
          <cell r="J2085" t="str">
            <v>aq110032w096918161</v>
          </cell>
          <cell r="K2085" t="str">
            <v>no blinking of lights during panel inspection</v>
          </cell>
          <cell r="M2085" t="str">
            <v>ndf</v>
          </cell>
          <cell r="P2085" t="str">
            <v>bhel</v>
          </cell>
          <cell r="R2085" t="str">
            <v>000</v>
          </cell>
          <cell r="S2085" t="str">
            <v>3</v>
          </cell>
          <cell r="T2085" t="str">
            <v>1</v>
          </cell>
        </row>
        <row r="2086">
          <cell r="A2086" t="str">
            <v>Fresno</v>
          </cell>
          <cell r="B2086" t="str">
            <v>Nightshift (20-5)</v>
          </cell>
          <cell r="C2086">
            <v>38976</v>
          </cell>
          <cell r="D2086" t="str">
            <v>FA01</v>
          </cell>
          <cell r="F2086" t="str">
            <v>W66</v>
          </cell>
          <cell r="G2086" t="str">
            <v>W66</v>
          </cell>
          <cell r="H2086" t="str">
            <v>euro c.</v>
          </cell>
          <cell r="J2086" t="str">
            <v>aq110032w166916321</v>
          </cell>
          <cell r="K2086" t="str">
            <v>ng head adjustment</v>
          </cell>
          <cell r="M2086" t="str">
            <v>re install printhead</v>
          </cell>
          <cell r="P2086" t="str">
            <v>lhea</v>
          </cell>
          <cell r="R2086" t="str">
            <v>000</v>
          </cell>
          <cell r="S2086" t="str">
            <v>3</v>
          </cell>
          <cell r="T2086" t="str">
            <v>1</v>
          </cell>
        </row>
        <row r="2087">
          <cell r="A2087" t="str">
            <v>Azure</v>
          </cell>
          <cell r="B2087" t="str">
            <v>Nightshift (20-5)</v>
          </cell>
          <cell r="C2087">
            <v>38976</v>
          </cell>
          <cell r="D2087" t="str">
            <v>CA06</v>
          </cell>
          <cell r="F2087" t="str">
            <v>W84</v>
          </cell>
          <cell r="G2087" t="str">
            <v>W84</v>
          </cell>
          <cell r="H2087" t="str">
            <v>EUL</v>
          </cell>
          <cell r="J2087" t="str">
            <v>aq120031w346916290</v>
          </cell>
          <cell r="K2087" t="str">
            <v>no power during 1st power on</v>
          </cell>
          <cell r="M2087" t="str">
            <v>changed mcb</v>
          </cell>
          <cell r="N2087" t="str">
            <v>el69065f</v>
          </cell>
          <cell r="P2087" t="str">
            <v>RIZA FABIAN</v>
          </cell>
          <cell r="R2087" t="str">
            <v>000</v>
          </cell>
          <cell r="S2087" t="str">
            <v>4</v>
          </cell>
          <cell r="T2087" t="str">
            <v>1</v>
          </cell>
        </row>
        <row r="2088">
          <cell r="A2088" t="str">
            <v>Fresno</v>
          </cell>
          <cell r="B2088" t="str">
            <v>Nightshift (20-5)</v>
          </cell>
          <cell r="C2088">
            <v>38976</v>
          </cell>
          <cell r="D2088" t="str">
            <v>CA06</v>
          </cell>
          <cell r="F2088" t="str">
            <v>W64</v>
          </cell>
          <cell r="G2088" t="str">
            <v>W64</v>
          </cell>
          <cell r="H2088" t="str">
            <v>EDG</v>
          </cell>
          <cell r="J2088" t="str">
            <v>aq110032w216912165</v>
          </cell>
          <cell r="K2088" t="str">
            <v>pc hang during double enter</v>
          </cell>
          <cell r="M2088" t="str">
            <v>re qr</v>
          </cell>
          <cell r="P2088" t="str">
            <v>lonel</v>
          </cell>
          <cell r="R2088" t="str">
            <v>000</v>
          </cell>
          <cell r="S2088" t="str">
            <v>3</v>
          </cell>
          <cell r="T2088" t="str">
            <v>1</v>
          </cell>
        </row>
        <row r="2089">
          <cell r="A2089" t="str">
            <v>Azure</v>
          </cell>
          <cell r="B2089" t="str">
            <v>Nightshift (20-5)</v>
          </cell>
          <cell r="C2089">
            <v>38976</v>
          </cell>
          <cell r="D2089" t="str">
            <v>CA06</v>
          </cell>
          <cell r="F2089" t="str">
            <v>W87</v>
          </cell>
          <cell r="G2089" t="str">
            <v>W87</v>
          </cell>
          <cell r="H2089" t="str">
            <v>euro e.</v>
          </cell>
          <cell r="J2089" t="str">
            <v>aq120031w376916121</v>
          </cell>
          <cell r="K2089" t="str">
            <v>missing pixel</v>
          </cell>
          <cell r="M2089" t="str">
            <v>changed lcd</v>
          </cell>
          <cell r="P2089" t="str">
            <v>johna</v>
          </cell>
          <cell r="R2089" t="str">
            <v>000</v>
          </cell>
          <cell r="S2089" t="str">
            <v>1</v>
          </cell>
          <cell r="T2089" t="str">
            <v>1</v>
          </cell>
        </row>
        <row r="2090">
          <cell r="A2090" t="str">
            <v>Azure</v>
          </cell>
          <cell r="B2090" t="str">
            <v>Nightshift (20-5)</v>
          </cell>
          <cell r="C2090">
            <v>38976</v>
          </cell>
          <cell r="D2090" t="str">
            <v>FA01</v>
          </cell>
          <cell r="F2090" t="str">
            <v>W88</v>
          </cell>
          <cell r="G2090" t="str">
            <v>W88</v>
          </cell>
          <cell r="H2090" t="str">
            <v>euro c.</v>
          </cell>
          <cell r="J2090" t="str">
            <v>aq120031w386916199</v>
          </cell>
          <cell r="K2090" t="str">
            <v>unusual sound during discharging</v>
          </cell>
          <cell r="M2090" t="str">
            <v>re install asf</v>
          </cell>
          <cell r="P2090" t="str">
            <v>bhel</v>
          </cell>
          <cell r="R2090" t="str">
            <v>000</v>
          </cell>
          <cell r="S2090" t="str">
            <v>3</v>
          </cell>
          <cell r="T2090" t="str">
            <v>1</v>
          </cell>
        </row>
        <row r="2091">
          <cell r="A2091" t="str">
            <v>Azure</v>
          </cell>
          <cell r="B2091" t="str">
            <v>Nightshift (20-5)</v>
          </cell>
          <cell r="C2091">
            <v>38976</v>
          </cell>
          <cell r="D2091" t="str">
            <v>FA01</v>
          </cell>
          <cell r="F2091" t="str">
            <v>W88</v>
          </cell>
          <cell r="G2091" t="str">
            <v>W88</v>
          </cell>
          <cell r="H2091" t="str">
            <v>euro c.</v>
          </cell>
          <cell r="J2091" t="str">
            <v>aq120031w386916201</v>
          </cell>
          <cell r="K2091" t="str">
            <v>ng 1st dot value</v>
          </cell>
          <cell r="M2091" t="str">
            <v>re print good</v>
          </cell>
          <cell r="P2091" t="str">
            <v>lonel</v>
          </cell>
          <cell r="R2091" t="str">
            <v>000</v>
          </cell>
          <cell r="S2091" t="str">
            <v>3</v>
          </cell>
          <cell r="T2091" t="str">
            <v>1</v>
          </cell>
        </row>
        <row r="2092">
          <cell r="A2092" t="str">
            <v>Fresno</v>
          </cell>
          <cell r="B2092" t="str">
            <v>Nightshift (20-5)</v>
          </cell>
          <cell r="C2092">
            <v>38976</v>
          </cell>
          <cell r="D2092" t="str">
            <v>CA01</v>
          </cell>
          <cell r="F2092" t="str">
            <v>W57</v>
          </cell>
          <cell r="G2092" t="str">
            <v>W57</v>
          </cell>
          <cell r="H2092" t="str">
            <v>EUL</v>
          </cell>
          <cell r="J2092" t="str">
            <v>aq110032w076916141</v>
          </cell>
          <cell r="K2092" t="str">
            <v>unhooked torsion spring on guide roller ld</v>
          </cell>
          <cell r="L2092" t="str">
            <v>unhook</v>
          </cell>
          <cell r="M2092" t="str">
            <v>re install guide roller ld</v>
          </cell>
          <cell r="P2092" t="str">
            <v>leth</v>
          </cell>
          <cell r="R2092" t="str">
            <v>000</v>
          </cell>
          <cell r="S2092" t="str">
            <v>2</v>
          </cell>
          <cell r="T2092" t="str">
            <v>1</v>
          </cell>
        </row>
        <row r="2093">
          <cell r="A2093" t="str">
            <v>Fresno</v>
          </cell>
          <cell r="B2093" t="str">
            <v>Nightshift (20-5)</v>
          </cell>
          <cell r="C2093">
            <v>38976</v>
          </cell>
          <cell r="D2093" t="str">
            <v>MA06</v>
          </cell>
          <cell r="F2093" t="str">
            <v>W57</v>
          </cell>
          <cell r="G2093" t="str">
            <v>W57</v>
          </cell>
          <cell r="H2093" t="str">
            <v>EUL</v>
          </cell>
          <cell r="J2093" t="str">
            <v>aq110032w076916142</v>
          </cell>
          <cell r="K2093" t="str">
            <v>unhooked torsion spring on guide roller ld</v>
          </cell>
          <cell r="M2093" t="str">
            <v>re-install guide roller ld</v>
          </cell>
          <cell r="P2093" t="str">
            <v>bhel</v>
          </cell>
          <cell r="R2093" t="str">
            <v>000</v>
          </cell>
          <cell r="S2093" t="str">
            <v>3</v>
          </cell>
          <cell r="T2093" t="str">
            <v>1</v>
          </cell>
        </row>
        <row r="2094">
          <cell r="A2094" t="str">
            <v>Azure</v>
          </cell>
          <cell r="B2094" t="str">
            <v>Nightshift (20-5)</v>
          </cell>
          <cell r="C2094">
            <v>38976</v>
          </cell>
          <cell r="D2094" t="str">
            <v>FA03</v>
          </cell>
          <cell r="F2094" t="str">
            <v>W89</v>
          </cell>
          <cell r="G2094" t="str">
            <v>W89</v>
          </cell>
          <cell r="H2094" t="str">
            <v>EUL</v>
          </cell>
          <cell r="J2094" t="str">
            <v>aq120031w396916171</v>
          </cell>
          <cell r="K2094" t="str">
            <v>scale pf touches board assy encoder</v>
          </cell>
          <cell r="M2094" t="str">
            <v>re install board assy encoder</v>
          </cell>
          <cell r="P2094" t="str">
            <v>bhel</v>
          </cell>
          <cell r="R2094" t="str">
            <v>000</v>
          </cell>
          <cell r="S2094" t="str">
            <v>3</v>
          </cell>
          <cell r="T2094" t="str">
            <v>1</v>
          </cell>
        </row>
        <row r="2095">
          <cell r="A2095" t="str">
            <v>Fresno</v>
          </cell>
          <cell r="B2095" t="str">
            <v>Nightshift (20-5)</v>
          </cell>
          <cell r="C2095">
            <v>38976</v>
          </cell>
          <cell r="D2095" t="str">
            <v>CA02</v>
          </cell>
          <cell r="F2095" t="str">
            <v>W58</v>
          </cell>
          <cell r="G2095" t="str">
            <v>W58</v>
          </cell>
          <cell r="H2095" t="str">
            <v>EAI LATIN</v>
          </cell>
          <cell r="J2095" t="str">
            <v>aq110032w086916263</v>
          </cell>
          <cell r="K2095" t="str">
            <v>hard to pg</v>
          </cell>
          <cell r="M2095" t="str">
            <v>re pg</v>
          </cell>
          <cell r="P2095" t="str">
            <v>bhel</v>
          </cell>
          <cell r="R2095" t="str">
            <v>000</v>
          </cell>
          <cell r="S2095" t="str">
            <v>3</v>
          </cell>
          <cell r="T2095" t="str">
            <v>1</v>
          </cell>
        </row>
        <row r="2096">
          <cell r="A2096" t="str">
            <v>Fresno</v>
          </cell>
          <cell r="B2096" t="str">
            <v>Nightshift (20-5)</v>
          </cell>
          <cell r="C2096">
            <v>38976</v>
          </cell>
          <cell r="D2096" t="str">
            <v>FA04</v>
          </cell>
          <cell r="F2096" t="str">
            <v>W08</v>
          </cell>
          <cell r="G2096" t="str">
            <v>W58</v>
          </cell>
          <cell r="H2096" t="str">
            <v>EAI LATIN</v>
          </cell>
          <cell r="J2096" t="str">
            <v>aq110032w086916211</v>
          </cell>
          <cell r="K2096" t="str">
            <v>fatal error during dummy 3ch-0</v>
          </cell>
          <cell r="M2096" t="str">
            <v>removed foreign material on csic</v>
          </cell>
          <cell r="P2096" t="str">
            <v>liza</v>
          </cell>
          <cell r="R2096" t="str">
            <v>000</v>
          </cell>
          <cell r="S2096" t="str">
            <v>3</v>
          </cell>
          <cell r="T2096" t="str">
            <v>1</v>
          </cell>
        </row>
        <row r="2097">
          <cell r="A2097" t="str">
            <v>Fresno</v>
          </cell>
          <cell r="B2097" t="str">
            <v>Nightshift (20-5)</v>
          </cell>
          <cell r="C2097">
            <v>38976</v>
          </cell>
          <cell r="D2097" t="str">
            <v>FA01</v>
          </cell>
          <cell r="F2097" t="str">
            <v>W64</v>
          </cell>
          <cell r="G2097" t="str">
            <v>W64</v>
          </cell>
          <cell r="H2097" t="str">
            <v>EDG</v>
          </cell>
          <cell r="J2097" t="str">
            <v>aq110032w216912200</v>
          </cell>
          <cell r="K2097" t="str">
            <v>abnormal printing</v>
          </cell>
          <cell r="M2097" t="str">
            <v>change head</v>
          </cell>
          <cell r="P2097" t="str">
            <v>sheryl</v>
          </cell>
          <cell r="R2097" t="str">
            <v>000</v>
          </cell>
          <cell r="S2097" t="str">
            <v>1</v>
          </cell>
          <cell r="T2097" t="str">
            <v>1</v>
          </cell>
        </row>
        <row r="2098">
          <cell r="A2098" t="str">
            <v>Fresno</v>
          </cell>
          <cell r="B2098" t="str">
            <v>Nightshift (20-5)</v>
          </cell>
          <cell r="C2098">
            <v>38976</v>
          </cell>
          <cell r="D2098" t="str">
            <v>FA02</v>
          </cell>
          <cell r="F2098" t="str">
            <v>W14</v>
          </cell>
          <cell r="G2098" t="str">
            <v>W14</v>
          </cell>
          <cell r="H2098" t="str">
            <v>EDG</v>
          </cell>
          <cell r="J2098" t="str">
            <v>aq110032w216912045</v>
          </cell>
          <cell r="K2098" t="str">
            <v>damaged asf (aqfr0906-239)</v>
          </cell>
          <cell r="M2098" t="str">
            <v>changed asf</v>
          </cell>
          <cell r="P2098" t="str">
            <v>bhel</v>
          </cell>
          <cell r="R2098" t="str">
            <v>000</v>
          </cell>
          <cell r="S2098" t="str">
            <v>1</v>
          </cell>
          <cell r="T2098" t="str">
            <v>1</v>
          </cell>
        </row>
        <row r="2099">
          <cell r="A2099" t="str">
            <v>Fresno</v>
          </cell>
          <cell r="B2099" t="str">
            <v>Nightshift (20-5)</v>
          </cell>
          <cell r="C2099">
            <v>38976</v>
          </cell>
          <cell r="D2099" t="str">
            <v>0C04</v>
          </cell>
          <cell r="F2099" t="str">
            <v>W64</v>
          </cell>
          <cell r="G2099" t="str">
            <v>W64</v>
          </cell>
          <cell r="H2099" t="str">
            <v>EDG</v>
          </cell>
          <cell r="J2099" t="str">
            <v>aq110032w216912212</v>
          </cell>
          <cell r="K2099" t="str">
            <v>loosethread shield plate mb</v>
          </cell>
          <cell r="M2099" t="str">
            <v>changed shield plate mb</v>
          </cell>
          <cell r="P2099" t="str">
            <v>tin2</v>
          </cell>
          <cell r="R2099" t="str">
            <v>000</v>
          </cell>
          <cell r="S2099" t="str">
            <v>1</v>
          </cell>
          <cell r="T2099" t="str">
            <v>1</v>
          </cell>
        </row>
        <row r="2100">
          <cell r="A2100" t="str">
            <v>Azure</v>
          </cell>
          <cell r="B2100" t="str">
            <v>Nightshift (20-5)</v>
          </cell>
          <cell r="C2100">
            <v>38976</v>
          </cell>
          <cell r="D2100" t="str">
            <v>FA01</v>
          </cell>
          <cell r="F2100" t="str">
            <v>W87</v>
          </cell>
          <cell r="G2100" t="str">
            <v>W87</v>
          </cell>
          <cell r="H2100" t="str">
            <v>euro c.</v>
          </cell>
          <cell r="J2100" t="str">
            <v>aq120031w376916109</v>
          </cell>
          <cell r="K2100" t="str">
            <v>unusual sound during discharging</v>
          </cell>
          <cell r="M2100" t="str">
            <v>change spur gear pf-ej</v>
          </cell>
          <cell r="P2100" t="str">
            <v>RIZA FABIAN</v>
          </cell>
          <cell r="R2100" t="str">
            <v>000</v>
          </cell>
          <cell r="S2100" t="str">
            <v>3</v>
          </cell>
          <cell r="T2100" t="str">
            <v>1</v>
          </cell>
        </row>
        <row r="2101">
          <cell r="A2101" t="str">
            <v>Fresno</v>
          </cell>
          <cell r="B2101" t="str">
            <v>Nightshift (20-5)</v>
          </cell>
          <cell r="C2101">
            <v>38976</v>
          </cell>
          <cell r="D2101" t="str">
            <v>CA03</v>
          </cell>
          <cell r="F2101" t="str">
            <v>W57</v>
          </cell>
          <cell r="G2101" t="str">
            <v>W57</v>
          </cell>
          <cell r="H2101" t="str">
            <v>EUL</v>
          </cell>
          <cell r="J2101" t="str">
            <v>aq110032w076916140</v>
          </cell>
          <cell r="K2101" t="str">
            <v>unhooked torsion spring on guide roller ld</v>
          </cell>
          <cell r="L2101" t="str">
            <v>unhook</v>
          </cell>
          <cell r="M2101" t="str">
            <v>hooked torsion spring guide roller ld</v>
          </cell>
          <cell r="P2101" t="str">
            <v>mel</v>
          </cell>
          <cell r="R2101" t="str">
            <v>000</v>
          </cell>
          <cell r="S2101" t="str">
            <v>2</v>
          </cell>
          <cell r="T2101" t="str">
            <v>1</v>
          </cell>
        </row>
        <row r="2102">
          <cell r="A2102" t="str">
            <v>Fresno</v>
          </cell>
          <cell r="B2102" t="str">
            <v>Nightshift (20-5)</v>
          </cell>
          <cell r="C2102">
            <v>38976</v>
          </cell>
          <cell r="D2102" t="str">
            <v>CA06</v>
          </cell>
          <cell r="F2102" t="str">
            <v>W08</v>
          </cell>
          <cell r="G2102" t="str">
            <v>W58</v>
          </cell>
          <cell r="H2102" t="str">
            <v>EAI LATIN</v>
          </cell>
          <cell r="J2102" t="str">
            <v>aq110032w086916216</v>
          </cell>
          <cell r="K2102" t="str">
            <v>unusual sound during power on</v>
          </cell>
          <cell r="M2102" t="str">
            <v>re install asf</v>
          </cell>
          <cell r="P2102" t="str">
            <v>tin2</v>
          </cell>
          <cell r="R2102" t="str">
            <v>000</v>
          </cell>
          <cell r="S2102" t="str">
            <v>3</v>
          </cell>
          <cell r="T2102" t="str">
            <v>1</v>
          </cell>
        </row>
        <row r="2103">
          <cell r="A2103" t="str">
            <v>Azure</v>
          </cell>
          <cell r="B2103" t="str">
            <v>Nightshift (20-5)</v>
          </cell>
          <cell r="C2103">
            <v>38976</v>
          </cell>
          <cell r="D2103" t="str">
            <v>FA03</v>
          </cell>
          <cell r="F2103" t="str">
            <v>W85</v>
          </cell>
          <cell r="G2103" t="str">
            <v>W85</v>
          </cell>
          <cell r="H2103" t="str">
            <v>EUL</v>
          </cell>
          <cell r="J2103" t="str">
            <v>aq120031w356916190</v>
          </cell>
          <cell r="K2103" t="str">
            <v>scale pf touches board assy encoder</v>
          </cell>
          <cell r="M2103" t="str">
            <v>re install board assy encoder pf</v>
          </cell>
          <cell r="P2103" t="str">
            <v>bhel</v>
          </cell>
          <cell r="R2103" t="str">
            <v>000</v>
          </cell>
          <cell r="S2103" t="str">
            <v>3</v>
          </cell>
          <cell r="T2103" t="str">
            <v>1</v>
          </cell>
        </row>
        <row r="2104">
          <cell r="A2104" t="str">
            <v>Fresno</v>
          </cell>
          <cell r="B2104" t="str">
            <v>Nightshift (20-5)</v>
          </cell>
          <cell r="C2104">
            <v>38976</v>
          </cell>
          <cell r="D2104" t="str">
            <v>FA01</v>
          </cell>
          <cell r="F2104" t="str">
            <v>W61</v>
          </cell>
          <cell r="G2104" t="str">
            <v>W61</v>
          </cell>
          <cell r="H2104" t="str">
            <v>EAI</v>
          </cell>
          <cell r="J2104" t="str">
            <v>aq110032w116916227</v>
          </cell>
          <cell r="K2104" t="str">
            <v>no printing result</v>
          </cell>
          <cell r="M2104" t="str">
            <v>changed mcb</v>
          </cell>
          <cell r="N2104" t="str">
            <v>ea69037z</v>
          </cell>
          <cell r="P2104" t="str">
            <v>tin2</v>
          </cell>
          <cell r="R2104" t="str">
            <v>000</v>
          </cell>
          <cell r="S2104" t="str">
            <v>4</v>
          </cell>
          <cell r="T2104" t="str">
            <v>1</v>
          </cell>
        </row>
        <row r="2105">
          <cell r="A2105" t="str">
            <v>Fresno</v>
          </cell>
          <cell r="B2105" t="str">
            <v>Nightshift (20-5)</v>
          </cell>
          <cell r="C2105">
            <v>38976</v>
          </cell>
          <cell r="D2105" t="str">
            <v>FA01</v>
          </cell>
          <cell r="F2105" t="str">
            <v>W61</v>
          </cell>
          <cell r="G2105" t="str">
            <v>W61</v>
          </cell>
          <cell r="H2105" t="str">
            <v>EAI</v>
          </cell>
          <cell r="J2105" t="str">
            <v>aq110032w116916256</v>
          </cell>
          <cell r="K2105" t="str">
            <v>unusual sound during discharging</v>
          </cell>
          <cell r="M2105" t="str">
            <v>re install asf</v>
          </cell>
          <cell r="P2105" t="str">
            <v>lonel</v>
          </cell>
          <cell r="R2105" t="str">
            <v>000</v>
          </cell>
          <cell r="S2105" t="str">
            <v>3</v>
          </cell>
          <cell r="T2105" t="str">
            <v>1</v>
          </cell>
        </row>
        <row r="2106">
          <cell r="A2106" t="str">
            <v>Fresno</v>
          </cell>
          <cell r="B2106" t="str">
            <v>Nightshift (20-5)</v>
          </cell>
          <cell r="C2106">
            <v>38976</v>
          </cell>
          <cell r="D2106" t="str">
            <v>FA03</v>
          </cell>
          <cell r="F2106" t="str">
            <v>W69</v>
          </cell>
          <cell r="G2106" t="str">
            <v>W69</v>
          </cell>
          <cell r="H2106" t="str">
            <v>EHC</v>
          </cell>
          <cell r="J2106" t="str">
            <v>aq110022w196916306</v>
          </cell>
          <cell r="K2106" t="str">
            <v>scale pf touches board assy encoder</v>
          </cell>
          <cell r="M2106" t="str">
            <v>changed board assy encoder</v>
          </cell>
          <cell r="P2106" t="str">
            <v>janice</v>
          </cell>
          <cell r="R2106" t="str">
            <v>000</v>
          </cell>
          <cell r="S2106" t="str">
            <v>1</v>
          </cell>
          <cell r="T2106" t="str">
            <v>1</v>
          </cell>
        </row>
        <row r="2107">
          <cell r="A2107" t="str">
            <v>Fresno</v>
          </cell>
          <cell r="B2107" t="str">
            <v>Nightshift (20-5)</v>
          </cell>
          <cell r="C2107">
            <v>38976</v>
          </cell>
          <cell r="D2107" t="str">
            <v>CA01</v>
          </cell>
          <cell r="F2107" t="str">
            <v>W61</v>
          </cell>
          <cell r="G2107" t="str">
            <v>W61</v>
          </cell>
          <cell r="H2107" t="str">
            <v>EAI</v>
          </cell>
          <cell r="J2107" t="str">
            <v>aq110032w116916292</v>
          </cell>
          <cell r="K2107" t="str">
            <v>loosethread carriage</v>
          </cell>
          <cell r="M2107" t="str">
            <v>changed carriage</v>
          </cell>
          <cell r="P2107" t="str">
            <v>bhel</v>
          </cell>
          <cell r="Q2107" t="str">
            <v>from aq</v>
          </cell>
          <cell r="R2107" t="str">
            <v>000</v>
          </cell>
          <cell r="S2107" t="str">
            <v>1</v>
          </cell>
          <cell r="T2107" t="str">
            <v>1</v>
          </cell>
        </row>
        <row r="2108">
          <cell r="A2108" t="str">
            <v>Fresno</v>
          </cell>
          <cell r="B2108" t="str">
            <v>Nightshift (20-5)</v>
          </cell>
          <cell r="C2108">
            <v>38976</v>
          </cell>
          <cell r="D2108" t="str">
            <v>MA05</v>
          </cell>
          <cell r="F2108" t="str">
            <v>W59</v>
          </cell>
          <cell r="G2108" t="str">
            <v>W59</v>
          </cell>
          <cell r="H2108" t="str">
            <v>EAI</v>
          </cell>
          <cell r="J2108" t="str">
            <v>aq110032w096916167</v>
          </cell>
          <cell r="K2108" t="str">
            <v>deformed frame main</v>
          </cell>
          <cell r="M2108" t="str">
            <v>dis assy</v>
          </cell>
          <cell r="P2108" t="str">
            <v>tin2</v>
          </cell>
          <cell r="R2108" t="str">
            <v>000</v>
          </cell>
          <cell r="S2108" t="str">
            <v>1</v>
          </cell>
          <cell r="T2108" t="str">
            <v>1</v>
          </cell>
        </row>
        <row r="2109">
          <cell r="A2109" t="str">
            <v>Fresno</v>
          </cell>
          <cell r="B2109" t="str">
            <v>Nightshift (20-5)</v>
          </cell>
          <cell r="C2109">
            <v>38976</v>
          </cell>
          <cell r="D2109" t="str">
            <v>FA05</v>
          </cell>
          <cell r="F2109" t="str">
            <v>W67</v>
          </cell>
          <cell r="G2109" t="str">
            <v>W67</v>
          </cell>
          <cell r="H2109" t="str">
            <v>euro c.</v>
          </cell>
          <cell r="J2109" t="str">
            <v>aq110032w176916225</v>
          </cell>
          <cell r="K2109" t="str">
            <v>foreign material on asf (strong tape)</v>
          </cell>
          <cell r="M2109" t="str">
            <v>removed foreign material on asf</v>
          </cell>
          <cell r="P2109" t="str">
            <v>vivian</v>
          </cell>
          <cell r="R2109" t="str">
            <v>000</v>
          </cell>
          <cell r="S2109" t="str">
            <v>3</v>
          </cell>
          <cell r="T2109" t="str">
            <v>1</v>
          </cell>
        </row>
        <row r="2110">
          <cell r="A2110" t="str">
            <v>Fresno</v>
          </cell>
          <cell r="B2110" t="str">
            <v>Nightshift (20-5)</v>
          </cell>
          <cell r="C2110">
            <v>38976</v>
          </cell>
          <cell r="D2110" t="str">
            <v>FA02</v>
          </cell>
          <cell r="F2110" t="str">
            <v>W69</v>
          </cell>
          <cell r="G2110" t="str">
            <v>W69</v>
          </cell>
          <cell r="H2110" t="str">
            <v>EHC</v>
          </cell>
          <cell r="J2110" t="str">
            <v>aq110022w196916279</v>
          </cell>
          <cell r="K2110" t="str">
            <v>unhooked apg assy</v>
          </cell>
          <cell r="M2110" t="str">
            <v>hooked apg assy</v>
          </cell>
          <cell r="P2110" t="str">
            <v>mel</v>
          </cell>
          <cell r="R2110" t="str">
            <v>000</v>
          </cell>
          <cell r="S2110" t="str">
            <v>1</v>
          </cell>
          <cell r="T2110" t="str">
            <v>1</v>
          </cell>
        </row>
        <row r="2111">
          <cell r="A2111" t="str">
            <v>Azure</v>
          </cell>
          <cell r="B2111" t="str">
            <v>Nightshift (20-5)</v>
          </cell>
          <cell r="C2111">
            <v>38976</v>
          </cell>
          <cell r="D2111" t="str">
            <v>FA03</v>
          </cell>
          <cell r="F2111" t="str">
            <v>W89</v>
          </cell>
          <cell r="G2111" t="str">
            <v>W89</v>
          </cell>
          <cell r="H2111" t="str">
            <v>EUL</v>
          </cell>
          <cell r="J2111" t="str">
            <v>aq120031w396916191</v>
          </cell>
          <cell r="K2111" t="str">
            <v>scale pf touches board assy encoder</v>
          </cell>
          <cell r="M2111" t="str">
            <v>re install board assy encoder pf</v>
          </cell>
          <cell r="P2111" t="str">
            <v>bhel</v>
          </cell>
          <cell r="R2111" t="str">
            <v>000</v>
          </cell>
          <cell r="S2111" t="str">
            <v>3</v>
          </cell>
          <cell r="T2111" t="str">
            <v>1</v>
          </cell>
        </row>
        <row r="2112">
          <cell r="A2112" t="str">
            <v>Kalimantan</v>
          </cell>
          <cell r="B2112" t="str">
            <v>Nightshift (20-5)</v>
          </cell>
          <cell r="C2112">
            <v>38976</v>
          </cell>
          <cell r="D2112" t="str">
            <v>FA01</v>
          </cell>
          <cell r="F2112" t="str">
            <v>W51</v>
          </cell>
          <cell r="G2112" t="str">
            <v>W51</v>
          </cell>
          <cell r="H2112" t="str">
            <v>EHC</v>
          </cell>
          <cell r="J2112" t="str">
            <v>4s620011w516915276</v>
          </cell>
          <cell r="K2112" t="str">
            <v>high pf</v>
          </cell>
          <cell r="R2112" t="str">
            <v>000</v>
          </cell>
          <cell r="S2112" t="str">
            <v>1</v>
          </cell>
          <cell r="T2112" t="str">
            <v>1</v>
          </cell>
        </row>
        <row r="2113">
          <cell r="A2113" t="str">
            <v>Kalimantan</v>
          </cell>
          <cell r="B2113" t="str">
            <v>Nightshift (20-5)</v>
          </cell>
          <cell r="C2113">
            <v>38976</v>
          </cell>
          <cell r="D2113" t="str">
            <v>FA01</v>
          </cell>
          <cell r="F2113" t="str">
            <v>W51</v>
          </cell>
          <cell r="G2113" t="str">
            <v>W51</v>
          </cell>
          <cell r="H2113" t="str">
            <v>EHC</v>
          </cell>
          <cell r="J2113" t="str">
            <v>4s620011w516915253</v>
          </cell>
          <cell r="K2113" t="str">
            <v>high pf (81)</v>
          </cell>
          <cell r="R2113" t="str">
            <v>000</v>
          </cell>
          <cell r="S2113" t="str">
            <v>1</v>
          </cell>
          <cell r="T2113" t="str">
            <v>1</v>
          </cell>
        </row>
        <row r="2114">
          <cell r="A2114" t="str">
            <v>Kalimantan</v>
          </cell>
          <cell r="B2114" t="str">
            <v>Nightshift (20-5)</v>
          </cell>
          <cell r="C2114">
            <v>38976</v>
          </cell>
          <cell r="D2114" t="str">
            <v>FA01</v>
          </cell>
          <cell r="F2114" t="str">
            <v>W51</v>
          </cell>
          <cell r="G2114" t="str">
            <v>W51</v>
          </cell>
          <cell r="H2114" t="str">
            <v>EHC</v>
          </cell>
          <cell r="J2114" t="str">
            <v>4s620011w516915289</v>
          </cell>
          <cell r="K2114" t="str">
            <v>high pf</v>
          </cell>
          <cell r="R2114" t="str">
            <v>000</v>
          </cell>
          <cell r="S2114" t="str">
            <v>1</v>
          </cell>
          <cell r="T2114" t="str">
            <v>1</v>
          </cell>
        </row>
        <row r="2115">
          <cell r="A2115" t="str">
            <v>Kalimantan</v>
          </cell>
          <cell r="B2115" t="str">
            <v>Nightshift (20-5)</v>
          </cell>
          <cell r="C2115">
            <v>38976</v>
          </cell>
          <cell r="D2115" t="str">
            <v>FA01</v>
          </cell>
          <cell r="F2115" t="str">
            <v>W51</v>
          </cell>
          <cell r="G2115" t="str">
            <v>W51</v>
          </cell>
          <cell r="H2115" t="str">
            <v>EHC</v>
          </cell>
          <cell r="J2115" t="str">
            <v>4s620011w516915261</v>
          </cell>
          <cell r="K2115" t="str">
            <v>high pf (80)</v>
          </cell>
          <cell r="R2115" t="str">
            <v>000</v>
          </cell>
          <cell r="S2115" t="str">
            <v>1</v>
          </cell>
          <cell r="T2115" t="str">
            <v>1</v>
          </cell>
        </row>
        <row r="2116">
          <cell r="A2116" t="str">
            <v>Fresno</v>
          </cell>
          <cell r="B2116" t="str">
            <v>Nightshift (20-5)</v>
          </cell>
          <cell r="C2116">
            <v>38976</v>
          </cell>
          <cell r="D2116" t="str">
            <v>FA04</v>
          </cell>
          <cell r="F2116" t="str">
            <v>W63</v>
          </cell>
          <cell r="G2116" t="str">
            <v>W63</v>
          </cell>
          <cell r="H2116" t="str">
            <v>ECC</v>
          </cell>
          <cell r="J2116" t="str">
            <v>aq110032w136916417</v>
          </cell>
          <cell r="K2116" t="str">
            <v>mismatch customer setting</v>
          </cell>
          <cell r="M2116" t="str">
            <v>re discharged</v>
          </cell>
          <cell r="P2116" t="str">
            <v>maricel</v>
          </cell>
          <cell r="R2116" t="str">
            <v>000</v>
          </cell>
          <cell r="S2116" t="str">
            <v>3</v>
          </cell>
          <cell r="T2116" t="str">
            <v>1</v>
          </cell>
        </row>
        <row r="2117">
          <cell r="A2117" t="str">
            <v>Azure</v>
          </cell>
          <cell r="B2117" t="str">
            <v>Nightshift (20-5)</v>
          </cell>
          <cell r="C2117">
            <v>38976</v>
          </cell>
          <cell r="D2117" t="str">
            <v>FA03</v>
          </cell>
          <cell r="F2117" t="str">
            <v>W34</v>
          </cell>
          <cell r="G2117" t="str">
            <v>W84</v>
          </cell>
          <cell r="H2117" t="str">
            <v>EUL</v>
          </cell>
          <cell r="J2117" t="str">
            <v>aq120031w346916212</v>
          </cell>
          <cell r="K2117" t="str">
            <v>scale pf touches board assy encoder</v>
          </cell>
          <cell r="M2117" t="str">
            <v>changed scale pf</v>
          </cell>
          <cell r="P2117" t="str">
            <v>janice</v>
          </cell>
          <cell r="R2117" t="str">
            <v>000</v>
          </cell>
          <cell r="S2117" t="str">
            <v>1</v>
          </cell>
          <cell r="T2117" t="str">
            <v>1</v>
          </cell>
        </row>
        <row r="2118">
          <cell r="A2118" t="str">
            <v>Azure</v>
          </cell>
          <cell r="B2118" t="str">
            <v>Nightshift (20-5)</v>
          </cell>
          <cell r="C2118">
            <v>38976</v>
          </cell>
          <cell r="D2118" t="str">
            <v>FA03</v>
          </cell>
          <cell r="F2118" t="str">
            <v>W84</v>
          </cell>
          <cell r="G2118" t="str">
            <v>W84</v>
          </cell>
          <cell r="H2118" t="str">
            <v>EUL</v>
          </cell>
          <cell r="J2118" t="str">
            <v>aq120031w346916316</v>
          </cell>
          <cell r="K2118" t="str">
            <v>scale pf touches board assy encoder</v>
          </cell>
          <cell r="M2118" t="str">
            <v>re install board assy encoder pf</v>
          </cell>
          <cell r="P2118" t="str">
            <v>bhel</v>
          </cell>
          <cell r="R2118" t="str">
            <v>000</v>
          </cell>
          <cell r="S2118" t="str">
            <v>3</v>
          </cell>
          <cell r="T2118" t="str">
            <v>1</v>
          </cell>
        </row>
        <row r="2119">
          <cell r="A2119" t="str">
            <v>Fresno</v>
          </cell>
          <cell r="B2119" t="str">
            <v>Nightshift (20-5)</v>
          </cell>
          <cell r="C2119">
            <v>38976</v>
          </cell>
          <cell r="D2119" t="str">
            <v>FA04</v>
          </cell>
          <cell r="F2119" t="str">
            <v>W67</v>
          </cell>
          <cell r="G2119" t="str">
            <v>W67</v>
          </cell>
          <cell r="H2119" t="str">
            <v>euro c.</v>
          </cell>
          <cell r="J2119" t="str">
            <v>aq110032w176916194</v>
          </cell>
          <cell r="K2119" t="str">
            <v>mismatch customer setting</v>
          </cell>
          <cell r="M2119" t="str">
            <v>re discharged</v>
          </cell>
          <cell r="P2119" t="str">
            <v>maricel</v>
          </cell>
          <cell r="R2119" t="str">
            <v>000</v>
          </cell>
          <cell r="S2119" t="str">
            <v>3</v>
          </cell>
          <cell r="T2119" t="str">
            <v>1</v>
          </cell>
        </row>
        <row r="2120">
          <cell r="A2120" t="str">
            <v>Fresno</v>
          </cell>
          <cell r="B2120" t="str">
            <v>Nightshift (20-5)</v>
          </cell>
          <cell r="C2120">
            <v>38976</v>
          </cell>
          <cell r="D2120" t="str">
            <v>CA06</v>
          </cell>
          <cell r="F2120" t="str">
            <v>W56</v>
          </cell>
          <cell r="G2120" t="str">
            <v>W56</v>
          </cell>
          <cell r="H2120" t="str">
            <v>EAI</v>
          </cell>
          <cell r="J2120" t="str">
            <v>w126722039</v>
          </cell>
          <cell r="K2120" t="str">
            <v>wrong csic chip</v>
          </cell>
          <cell r="M2120" t="str">
            <v>changed csic</v>
          </cell>
          <cell r="P2120" t="str">
            <v>she</v>
          </cell>
          <cell r="Q2120" t="str">
            <v>FROM REWORK</v>
          </cell>
          <cell r="R2120" t="str">
            <v>000</v>
          </cell>
          <cell r="S2120" t="str">
            <v>1</v>
          </cell>
          <cell r="T2120" t="str">
            <v>3</v>
          </cell>
        </row>
        <row r="2121">
          <cell r="A2121" t="str">
            <v>Azure</v>
          </cell>
          <cell r="B2121" t="str">
            <v>Nightshift (20-5)</v>
          </cell>
          <cell r="C2121">
            <v>38976</v>
          </cell>
          <cell r="D2121" t="str">
            <v>CA06</v>
          </cell>
          <cell r="F2121" t="str">
            <v>W84</v>
          </cell>
          <cell r="G2121" t="str">
            <v>W84</v>
          </cell>
          <cell r="H2121" t="str">
            <v>EUL</v>
          </cell>
          <cell r="J2121" t="str">
            <v>aq120031w346916341</v>
          </cell>
          <cell r="K2121" t="str">
            <v>no led display during power on</v>
          </cell>
          <cell r="M2121" t="str">
            <v>changed panel board</v>
          </cell>
          <cell r="P2121" t="str">
            <v>johna</v>
          </cell>
          <cell r="R2121" t="str">
            <v>000</v>
          </cell>
          <cell r="S2121" t="str">
            <v>1</v>
          </cell>
          <cell r="T2121" t="str">
            <v>1</v>
          </cell>
        </row>
        <row r="2122">
          <cell r="A2122" t="str">
            <v>Azure</v>
          </cell>
          <cell r="B2122" t="str">
            <v>Nightshift (20-5)</v>
          </cell>
          <cell r="C2122">
            <v>38976</v>
          </cell>
          <cell r="D2122" t="str">
            <v>FA01</v>
          </cell>
          <cell r="F2122" t="str">
            <v>W82</v>
          </cell>
          <cell r="G2122" t="str">
            <v>W82</v>
          </cell>
          <cell r="H2122" t="str">
            <v>EUL</v>
          </cell>
          <cell r="J2122" t="str">
            <v>aq120031w326916263</v>
          </cell>
          <cell r="K2122" t="str">
            <v>abnormal printing during pf ej adjustment</v>
          </cell>
          <cell r="M2122" t="str">
            <v>changed mcb</v>
          </cell>
          <cell r="N2122" t="str">
            <v>el69064f</v>
          </cell>
          <cell r="P2122" t="str">
            <v>gerlie</v>
          </cell>
          <cell r="R2122" t="str">
            <v>000</v>
          </cell>
          <cell r="S2122" t="str">
            <v>4</v>
          </cell>
          <cell r="T2122" t="str">
            <v>1</v>
          </cell>
        </row>
        <row r="2123">
          <cell r="A2123" t="str">
            <v>Azure</v>
          </cell>
          <cell r="B2123" t="str">
            <v>Nightshift (20-5)</v>
          </cell>
          <cell r="C2123">
            <v>38976</v>
          </cell>
          <cell r="D2123" t="str">
            <v>MA05</v>
          </cell>
          <cell r="F2123" t="str">
            <v>W88</v>
          </cell>
          <cell r="G2123" t="str">
            <v>W88</v>
          </cell>
          <cell r="H2123" t="str">
            <v>euro c.</v>
          </cell>
          <cell r="J2123" t="str">
            <v>aq120031w386916259</v>
          </cell>
          <cell r="K2123" t="str">
            <v>missing gear on ink system</v>
          </cell>
          <cell r="L2123" t="str">
            <v>missing</v>
          </cell>
          <cell r="M2123" t="str">
            <v>attached gear on ink system</v>
          </cell>
          <cell r="P2123" t="str">
            <v>tin tin</v>
          </cell>
          <cell r="R2123" t="str">
            <v>000</v>
          </cell>
          <cell r="S2123" t="str">
            <v>2</v>
          </cell>
          <cell r="T2123" t="str">
            <v>1</v>
          </cell>
        </row>
        <row r="2124">
          <cell r="A2124" t="str">
            <v>Fresno</v>
          </cell>
          <cell r="B2124" t="str">
            <v>Nightshift (20-5)</v>
          </cell>
          <cell r="C2124">
            <v>38976</v>
          </cell>
          <cell r="D2124" t="str">
            <v>FA03</v>
          </cell>
          <cell r="F2124" t="str">
            <v>W63</v>
          </cell>
          <cell r="G2124" t="str">
            <v>W63</v>
          </cell>
          <cell r="H2124" t="str">
            <v>ECC</v>
          </cell>
          <cell r="J2124" t="str">
            <v>aq110032w136918006</v>
          </cell>
          <cell r="K2124" t="str">
            <v>scale pf touches board assy encoder</v>
          </cell>
          <cell r="M2124" t="str">
            <v>re install board assy encoder &amp; changed scale pf</v>
          </cell>
          <cell r="P2124" t="str">
            <v>bhel</v>
          </cell>
          <cell r="R2124" t="str">
            <v>F00</v>
          </cell>
          <cell r="S2124" t="str">
            <v>3</v>
          </cell>
          <cell r="T2124" t="str">
            <v>1</v>
          </cell>
        </row>
        <row r="2125">
          <cell r="A2125" t="str">
            <v>Azure</v>
          </cell>
          <cell r="B2125" t="str">
            <v>Nightshift (20-5)</v>
          </cell>
          <cell r="C2125">
            <v>38976</v>
          </cell>
          <cell r="D2125" t="str">
            <v>CA07</v>
          </cell>
          <cell r="F2125" t="str">
            <v>W87</v>
          </cell>
          <cell r="G2125" t="str">
            <v>W87</v>
          </cell>
          <cell r="H2125" t="str">
            <v>euro c.</v>
          </cell>
          <cell r="J2125" t="str">
            <v>aq120031w376916167</v>
          </cell>
          <cell r="K2125" t="str">
            <v>no lights of button on during power on</v>
          </cell>
          <cell r="M2125" t="str">
            <v>change pannel assy</v>
          </cell>
          <cell r="P2125" t="str">
            <v>RIZA FABIAN</v>
          </cell>
          <cell r="R2125" t="str">
            <v>000</v>
          </cell>
          <cell r="S2125" t="str">
            <v>1</v>
          </cell>
          <cell r="T2125" t="str">
            <v>1</v>
          </cell>
        </row>
        <row r="2126">
          <cell r="A2126" t="str">
            <v>Fresno</v>
          </cell>
          <cell r="B2126" t="str">
            <v>Nightshift (20-5)</v>
          </cell>
          <cell r="C2126">
            <v>38976</v>
          </cell>
          <cell r="D2126" t="str">
            <v>FA01</v>
          </cell>
          <cell r="F2126" t="str">
            <v>W51</v>
          </cell>
          <cell r="G2126" t="str">
            <v>W51</v>
          </cell>
          <cell r="H2126" t="str">
            <v>EHC</v>
          </cell>
          <cell r="J2126" t="str">
            <v>4s620011w516915302</v>
          </cell>
          <cell r="K2126" t="str">
            <v>high pf</v>
          </cell>
          <cell r="R2126" t="str">
            <v>O00</v>
          </cell>
          <cell r="S2126" t="str">
            <v>1</v>
          </cell>
          <cell r="T2126" t="str">
            <v>1</v>
          </cell>
        </row>
        <row r="2127">
          <cell r="A2127" t="str">
            <v>Kalimantan</v>
          </cell>
          <cell r="B2127" t="str">
            <v>Nightshift (20-5)</v>
          </cell>
          <cell r="C2127">
            <v>38976</v>
          </cell>
          <cell r="D2127" t="str">
            <v>FA01</v>
          </cell>
          <cell r="F2127" t="str">
            <v>W51</v>
          </cell>
          <cell r="G2127" t="str">
            <v>W51</v>
          </cell>
          <cell r="H2127" t="str">
            <v>EHC</v>
          </cell>
          <cell r="J2127" t="str">
            <v>4s620011w516915317</v>
          </cell>
          <cell r="K2127" t="str">
            <v>high pf</v>
          </cell>
          <cell r="R2127" t="str">
            <v>000</v>
          </cell>
          <cell r="S2127" t="str">
            <v>1</v>
          </cell>
          <cell r="T2127" t="str">
            <v>1</v>
          </cell>
        </row>
        <row r="2128">
          <cell r="A2128" t="str">
            <v>Fresno</v>
          </cell>
          <cell r="B2128" t="str">
            <v>Nightshift (20-5)</v>
          </cell>
          <cell r="C2128">
            <v>38976</v>
          </cell>
          <cell r="D2128" t="str">
            <v>CA04</v>
          </cell>
          <cell r="F2128" t="str">
            <v>W57</v>
          </cell>
          <cell r="G2128" t="str">
            <v>W57</v>
          </cell>
          <cell r="H2128" t="str">
            <v>EUL</v>
          </cell>
          <cell r="J2128" t="str">
            <v>aq110032w076916151</v>
          </cell>
          <cell r="K2128" t="str">
            <v>loosethread shield plate mb</v>
          </cell>
          <cell r="M2128" t="str">
            <v>changed shield plate mb</v>
          </cell>
          <cell r="P2128" t="str">
            <v>liza</v>
          </cell>
          <cell r="R2128" t="str">
            <v>000</v>
          </cell>
          <cell r="S2128" t="str">
            <v>1</v>
          </cell>
          <cell r="T2128" t="str">
            <v>1</v>
          </cell>
        </row>
        <row r="2129">
          <cell r="A2129" t="str">
            <v>Azure</v>
          </cell>
          <cell r="B2129" t="str">
            <v>Nightshift (20-5)</v>
          </cell>
          <cell r="C2129">
            <v>38976</v>
          </cell>
          <cell r="D2129" t="str">
            <v>CA07</v>
          </cell>
          <cell r="F2129" t="str">
            <v>W87</v>
          </cell>
          <cell r="G2129" t="str">
            <v>W87</v>
          </cell>
          <cell r="H2129" t="str">
            <v>euro c.</v>
          </cell>
          <cell r="J2129" t="str">
            <v>aq120031w376916176</v>
          </cell>
          <cell r="K2129" t="str">
            <v>no power during 1st power on</v>
          </cell>
          <cell r="M2129" t="str">
            <v>changed mcb</v>
          </cell>
          <cell r="N2129" t="str">
            <v>el69072h</v>
          </cell>
          <cell r="P2129" t="str">
            <v>RIZA FABIAN</v>
          </cell>
          <cell r="R2129" t="str">
            <v>000</v>
          </cell>
          <cell r="S2129" t="str">
            <v>4</v>
          </cell>
          <cell r="T2129" t="str">
            <v>1</v>
          </cell>
        </row>
        <row r="2130">
          <cell r="A2130" t="str">
            <v>Azure</v>
          </cell>
          <cell r="B2130" t="str">
            <v>Nightshift (20-5)</v>
          </cell>
          <cell r="C2130">
            <v>38976</v>
          </cell>
          <cell r="D2130" t="str">
            <v>CA06</v>
          </cell>
          <cell r="F2130" t="str">
            <v>W82</v>
          </cell>
          <cell r="G2130" t="str">
            <v>W82</v>
          </cell>
          <cell r="H2130" t="str">
            <v>EUL</v>
          </cell>
          <cell r="J2130" t="str">
            <v>aq120031w326916284</v>
          </cell>
          <cell r="K2130" t="str">
            <v>unhooked lever pe</v>
          </cell>
          <cell r="L2130" t="str">
            <v>unhook</v>
          </cell>
          <cell r="M2130" t="str">
            <v>hooked lever pe</v>
          </cell>
          <cell r="P2130" t="str">
            <v>vivian</v>
          </cell>
          <cell r="R2130" t="str">
            <v>A00</v>
          </cell>
          <cell r="S2130" t="str">
            <v>2</v>
          </cell>
          <cell r="T2130" t="str">
            <v>1</v>
          </cell>
        </row>
        <row r="2131">
          <cell r="A2131" t="str">
            <v>Azure</v>
          </cell>
          <cell r="B2131" t="str">
            <v>Nightshift (20-5)</v>
          </cell>
          <cell r="C2131">
            <v>38976</v>
          </cell>
          <cell r="D2131" t="str">
            <v>FA03</v>
          </cell>
          <cell r="F2131" t="str">
            <v>W84</v>
          </cell>
          <cell r="G2131" t="str">
            <v>W84</v>
          </cell>
          <cell r="H2131" t="str">
            <v>EUL</v>
          </cell>
          <cell r="J2131" t="str">
            <v>aq120031w346916290</v>
          </cell>
          <cell r="K2131" t="str">
            <v>scale pf touches board assy encoder</v>
          </cell>
          <cell r="M2131" t="str">
            <v>re install board assy encoder</v>
          </cell>
          <cell r="P2131" t="str">
            <v>bhel</v>
          </cell>
          <cell r="R2131" t="str">
            <v>000</v>
          </cell>
          <cell r="S2131" t="str">
            <v>3</v>
          </cell>
          <cell r="T2131" t="str">
            <v>1</v>
          </cell>
        </row>
        <row r="2132">
          <cell r="A2132" t="str">
            <v>Azure</v>
          </cell>
          <cell r="B2132" t="str">
            <v>Nightshift (20-5)</v>
          </cell>
          <cell r="C2132">
            <v>38976</v>
          </cell>
          <cell r="D2132" t="str">
            <v>CA05</v>
          </cell>
          <cell r="F2132" t="str">
            <v>W86</v>
          </cell>
          <cell r="G2132" t="str">
            <v>W86</v>
          </cell>
          <cell r="H2132" t="str">
            <v>eib</v>
          </cell>
          <cell r="J2132" t="str">
            <v>aq120031w366916244</v>
          </cell>
          <cell r="K2132" t="str">
            <v>hard to install ink system</v>
          </cell>
          <cell r="M2132" t="str">
            <v>re install ink system</v>
          </cell>
          <cell r="P2132" t="str">
            <v>leth</v>
          </cell>
          <cell r="R2132" t="str">
            <v>000</v>
          </cell>
          <cell r="S2132" t="str">
            <v>3</v>
          </cell>
          <cell r="T2132" t="str">
            <v>1</v>
          </cell>
        </row>
        <row r="2133">
          <cell r="A2133" t="str">
            <v>Fresno</v>
          </cell>
          <cell r="B2133" t="str">
            <v>Nightshift (20-5)</v>
          </cell>
          <cell r="C2133">
            <v>38976</v>
          </cell>
          <cell r="D2133" t="str">
            <v>CA05</v>
          </cell>
          <cell r="F2133" t="str">
            <v>W57</v>
          </cell>
          <cell r="G2133" t="str">
            <v>W57</v>
          </cell>
          <cell r="H2133" t="str">
            <v>EUL</v>
          </cell>
          <cell r="J2133" t="str">
            <v>aq110032w076916139</v>
          </cell>
          <cell r="K2133" t="str">
            <v>unhooked torsion spring on guide roller ld</v>
          </cell>
          <cell r="M2133" t="str">
            <v>hook torsion spring guide roller ld</v>
          </cell>
          <cell r="P2133" t="str">
            <v>mel</v>
          </cell>
          <cell r="R2133" t="str">
            <v>000</v>
          </cell>
          <cell r="S2133" t="str">
            <v>3</v>
          </cell>
          <cell r="T2133" t="str">
            <v>1</v>
          </cell>
        </row>
        <row r="2134">
          <cell r="A2134" t="str">
            <v>Fresno</v>
          </cell>
          <cell r="B2134" t="str">
            <v>Nightshift (20-5)</v>
          </cell>
          <cell r="C2134">
            <v>38976</v>
          </cell>
          <cell r="D2134" t="str">
            <v>FA02</v>
          </cell>
          <cell r="F2134" t="str">
            <v>W57</v>
          </cell>
          <cell r="G2134" t="str">
            <v>W57</v>
          </cell>
          <cell r="H2134" t="str">
            <v>EUL</v>
          </cell>
          <cell r="J2134" t="str">
            <v>aq110032w076916138</v>
          </cell>
          <cell r="K2134" t="str">
            <v>wrong orientation of torsion spring on guide roller ld</v>
          </cell>
          <cell r="M2134" t="str">
            <v>re-install guide roller ld</v>
          </cell>
          <cell r="P2134" t="str">
            <v>vivian</v>
          </cell>
          <cell r="R2134" t="str">
            <v>000</v>
          </cell>
          <cell r="S2134" t="str">
            <v>3</v>
          </cell>
          <cell r="T2134" t="str">
            <v>1</v>
          </cell>
        </row>
        <row r="2135">
          <cell r="A2135" t="str">
            <v>Azure</v>
          </cell>
          <cell r="B2135" t="str">
            <v>Nightshift (20-5)</v>
          </cell>
          <cell r="C2135">
            <v>38976</v>
          </cell>
          <cell r="D2135" t="str">
            <v>FA01</v>
          </cell>
          <cell r="F2135" t="str">
            <v>W89</v>
          </cell>
          <cell r="G2135" t="str">
            <v>W89</v>
          </cell>
          <cell r="H2135" t="str">
            <v>EUL</v>
          </cell>
          <cell r="J2135" t="str">
            <v>aq120031w396916212</v>
          </cell>
          <cell r="K2135" t="str">
            <v>ink spillage</v>
          </cell>
          <cell r="L2135" t="str">
            <v>is</v>
          </cell>
          <cell r="M2135" t="str">
            <v>wiped ink on housing lower</v>
          </cell>
          <cell r="P2135" t="str">
            <v>vivian</v>
          </cell>
          <cell r="R2135" t="str">
            <v>000</v>
          </cell>
          <cell r="S2135" t="str">
            <v>2</v>
          </cell>
          <cell r="T2135" t="str">
            <v>1</v>
          </cell>
        </row>
        <row r="2136">
          <cell r="A2136" t="str">
            <v>Fresno</v>
          </cell>
          <cell r="B2136" t="str">
            <v>Nightshift (20-5)</v>
          </cell>
          <cell r="C2136">
            <v>38976</v>
          </cell>
          <cell r="D2136" t="str">
            <v>FA05</v>
          </cell>
          <cell r="F2136" t="str">
            <v>W69</v>
          </cell>
          <cell r="G2136" t="str">
            <v>W69</v>
          </cell>
          <cell r="H2136" t="str">
            <v>EHC</v>
          </cell>
          <cell r="J2136" t="str">
            <v>aq110022w196916343</v>
          </cell>
          <cell r="K2136" t="str">
            <v>scratch on panel assy</v>
          </cell>
          <cell r="M2136" t="str">
            <v>changed panel assy</v>
          </cell>
          <cell r="P2136" t="str">
            <v>bhel</v>
          </cell>
          <cell r="R2136" t="str">
            <v>000</v>
          </cell>
          <cell r="S2136" t="str">
            <v>1</v>
          </cell>
          <cell r="T2136" t="str">
            <v>1</v>
          </cell>
        </row>
        <row r="2137">
          <cell r="A2137" t="str">
            <v>Azure</v>
          </cell>
          <cell r="B2137" t="str">
            <v>Nightshift (20-5)</v>
          </cell>
          <cell r="C2137">
            <v>38976</v>
          </cell>
          <cell r="D2137" t="str">
            <v>FA03</v>
          </cell>
          <cell r="F2137" t="str">
            <v>W84</v>
          </cell>
          <cell r="G2137" t="str">
            <v>W84</v>
          </cell>
          <cell r="H2137" t="str">
            <v>EUL</v>
          </cell>
          <cell r="J2137" t="str">
            <v>aq120031w346916338</v>
          </cell>
          <cell r="K2137" t="str">
            <v>scale pf touches the board assy encoder</v>
          </cell>
          <cell r="M2137" t="str">
            <v>RE INSTALL BOARD ASSY ENCODER</v>
          </cell>
          <cell r="P2137" t="str">
            <v>RIZA FABIAN</v>
          </cell>
          <cell r="R2137" t="str">
            <v>000</v>
          </cell>
          <cell r="S2137" t="str">
            <v>3</v>
          </cell>
          <cell r="T2137" t="str">
            <v>1</v>
          </cell>
        </row>
        <row r="2138">
          <cell r="A2138" t="str">
            <v>Azure</v>
          </cell>
          <cell r="B2138" t="str">
            <v>Nightshift (20-5)</v>
          </cell>
          <cell r="C2138">
            <v>38976</v>
          </cell>
          <cell r="D2138" t="str">
            <v>FA01</v>
          </cell>
          <cell r="F2138" t="str">
            <v>W84</v>
          </cell>
          <cell r="G2138" t="str">
            <v>W84</v>
          </cell>
          <cell r="H2138" t="str">
            <v>EUL</v>
          </cell>
          <cell r="J2138" t="str">
            <v>aq120031w346916312</v>
          </cell>
          <cell r="K2138" t="str">
            <v>smear printing on epp</v>
          </cell>
          <cell r="M2138" t="str">
            <v>wiped fibers on pgf porous pad/re print good</v>
          </cell>
          <cell r="P2138" t="str">
            <v>maricel</v>
          </cell>
          <cell r="R2138" t="str">
            <v>000</v>
          </cell>
          <cell r="S2138" t="str">
            <v>3</v>
          </cell>
          <cell r="T2138" t="str">
            <v>1</v>
          </cell>
        </row>
        <row r="2139">
          <cell r="A2139" t="str">
            <v>Azure</v>
          </cell>
          <cell r="B2139" t="str">
            <v>Nightshift (20-5)</v>
          </cell>
          <cell r="C2139">
            <v>38976</v>
          </cell>
          <cell r="D2139" t="str">
            <v>FA01</v>
          </cell>
          <cell r="F2139" t="str">
            <v>W88</v>
          </cell>
          <cell r="G2139" t="str">
            <v>W88</v>
          </cell>
          <cell r="H2139" t="str">
            <v>EURO</v>
          </cell>
          <cell r="J2139" t="str">
            <v>aq120031w386916261</v>
          </cell>
          <cell r="K2139" t="str">
            <v>incomplete ejection of cdr tray</v>
          </cell>
          <cell r="M2139" t="str">
            <v>tray 25x confirmation of cdr tray good</v>
          </cell>
          <cell r="P2139" t="str">
            <v>panget</v>
          </cell>
          <cell r="R2139" t="str">
            <v>000</v>
          </cell>
          <cell r="S2139" t="str">
            <v>3</v>
          </cell>
          <cell r="T2139" t="str">
            <v>1</v>
          </cell>
        </row>
        <row r="2140">
          <cell r="A2140" t="str">
            <v>Azure</v>
          </cell>
          <cell r="B2140" t="str">
            <v>Nightshift (20-5)</v>
          </cell>
          <cell r="C2140">
            <v>38976</v>
          </cell>
          <cell r="D2140" t="str">
            <v>FA01</v>
          </cell>
          <cell r="F2140" t="str">
            <v>W88</v>
          </cell>
          <cell r="G2140" t="str">
            <v>W88</v>
          </cell>
          <cell r="H2140" t="str">
            <v>EURO</v>
          </cell>
          <cell r="J2140" t="str">
            <v>aq120031w386916262</v>
          </cell>
          <cell r="K2140" t="str">
            <v>incomplete ejection of cdr tray</v>
          </cell>
          <cell r="M2140" t="str">
            <v>20x cdr printing confirmed good</v>
          </cell>
          <cell r="P2140" t="str">
            <v>odeth</v>
          </cell>
          <cell r="R2140" t="str">
            <v>000</v>
          </cell>
          <cell r="S2140" t="str">
            <v>3</v>
          </cell>
          <cell r="T2140" t="str">
            <v>1</v>
          </cell>
        </row>
        <row r="2141">
          <cell r="A2141" t="str">
            <v>Azure</v>
          </cell>
          <cell r="B2141" t="str">
            <v>Nightshift (21-5)</v>
          </cell>
          <cell r="C2141">
            <v>38976</v>
          </cell>
          <cell r="D2141" t="str">
            <v>FA01</v>
          </cell>
          <cell r="F2141" t="str">
            <v>W87</v>
          </cell>
          <cell r="G2141" t="str">
            <v>W87</v>
          </cell>
          <cell r="H2141" t="str">
            <v>EURO</v>
          </cell>
          <cell r="J2141" t="str">
            <v>aq120031w376916140</v>
          </cell>
          <cell r="K2141" t="str">
            <v>unusual sound during discharging</v>
          </cell>
          <cell r="M2141" t="str">
            <v>re install asf</v>
          </cell>
          <cell r="P2141" t="str">
            <v>vivian</v>
          </cell>
          <cell r="R2141" t="str">
            <v>000</v>
          </cell>
          <cell r="S2141" t="str">
            <v>3</v>
          </cell>
          <cell r="T2141" t="str">
            <v>1</v>
          </cell>
        </row>
        <row r="2142">
          <cell r="A2142" t="str">
            <v>Azure</v>
          </cell>
          <cell r="B2142" t="str">
            <v>Nightshift (20-5)</v>
          </cell>
          <cell r="C2142">
            <v>38976</v>
          </cell>
          <cell r="D2142" t="str">
            <v>FA03</v>
          </cell>
          <cell r="F2142" t="str">
            <v>W85</v>
          </cell>
          <cell r="G2142" t="str">
            <v>W85</v>
          </cell>
          <cell r="H2142" t="str">
            <v>EUL</v>
          </cell>
          <cell r="J2142" t="str">
            <v>aq120031w356916232</v>
          </cell>
          <cell r="K2142" t="str">
            <v>scale pf touches board assy encoder</v>
          </cell>
          <cell r="M2142" t="str">
            <v>changed board assy encoder</v>
          </cell>
          <cell r="P2142" t="str">
            <v>RIZA FABIAN</v>
          </cell>
          <cell r="R2142" t="str">
            <v>000</v>
          </cell>
          <cell r="S2142" t="str">
            <v>1</v>
          </cell>
          <cell r="T2142" t="str">
            <v>1</v>
          </cell>
        </row>
        <row r="2143">
          <cell r="A2143" t="str">
            <v>Azure</v>
          </cell>
          <cell r="B2143" t="str">
            <v>Nightshift (20-5)</v>
          </cell>
          <cell r="C2143">
            <v>38976</v>
          </cell>
          <cell r="D2143" t="str">
            <v>FA03</v>
          </cell>
          <cell r="F2143" t="str">
            <v>W84</v>
          </cell>
          <cell r="G2143" t="str">
            <v>W84</v>
          </cell>
          <cell r="H2143" t="str">
            <v>EUL</v>
          </cell>
          <cell r="J2143" t="str">
            <v>aq120031w346916349</v>
          </cell>
          <cell r="K2143" t="str">
            <v>scale pf touches board assy encoder</v>
          </cell>
          <cell r="M2143" t="str">
            <v>re install board assy encoder pf</v>
          </cell>
          <cell r="P2143" t="str">
            <v>bhel</v>
          </cell>
          <cell r="R2143" t="str">
            <v>000</v>
          </cell>
          <cell r="S2143" t="str">
            <v>3</v>
          </cell>
          <cell r="T2143" t="str">
            <v>1</v>
          </cell>
        </row>
        <row r="2144">
          <cell r="A2144" t="str">
            <v>Fresno</v>
          </cell>
          <cell r="B2144" t="str">
            <v>Nightshift (20-5)</v>
          </cell>
          <cell r="C2144">
            <v>38976</v>
          </cell>
          <cell r="D2144" t="str">
            <v>FA01</v>
          </cell>
          <cell r="F2144" t="str">
            <v>W62</v>
          </cell>
          <cell r="G2144" t="str">
            <v>W62</v>
          </cell>
          <cell r="H2144" t="str">
            <v>EAI</v>
          </cell>
          <cell r="J2144" t="str">
            <v>aq110032w126916220</v>
          </cell>
          <cell r="K2144" t="str">
            <v>rough movement of carriage during esf</v>
          </cell>
          <cell r="M2144" t="str">
            <v>change lubriant on frame main</v>
          </cell>
          <cell r="P2144" t="str">
            <v>odeth</v>
          </cell>
          <cell r="R2144" t="str">
            <v>000</v>
          </cell>
          <cell r="S2144" t="str">
            <v>3</v>
          </cell>
          <cell r="T2144" t="str">
            <v>1</v>
          </cell>
        </row>
        <row r="2145">
          <cell r="A2145" t="str">
            <v>Fresno</v>
          </cell>
          <cell r="B2145" t="str">
            <v>Nightshift (20-5)</v>
          </cell>
          <cell r="C2145">
            <v>38976</v>
          </cell>
          <cell r="D2145" t="str">
            <v>FA04</v>
          </cell>
          <cell r="F2145" t="str">
            <v>W62</v>
          </cell>
          <cell r="G2145" t="str">
            <v>W62</v>
          </cell>
          <cell r="H2145" t="str">
            <v>EAI</v>
          </cell>
          <cell r="J2145" t="str">
            <v>aq110032w126916295</v>
          </cell>
          <cell r="K2145" t="str">
            <v>data mismatch</v>
          </cell>
          <cell r="M2145" t="str">
            <v>re discharged</v>
          </cell>
          <cell r="P2145" t="str">
            <v>odeth</v>
          </cell>
          <cell r="R2145" t="str">
            <v>000</v>
          </cell>
          <cell r="S2145" t="str">
            <v>3</v>
          </cell>
          <cell r="T2145" t="str">
            <v>1</v>
          </cell>
        </row>
        <row r="2146">
          <cell r="A2146" t="str">
            <v>Azure</v>
          </cell>
          <cell r="B2146" t="str">
            <v>Nightshift (20-5)</v>
          </cell>
          <cell r="C2146">
            <v>38976</v>
          </cell>
          <cell r="D2146" t="str">
            <v>FA01</v>
          </cell>
          <cell r="F2146" t="str">
            <v>W87</v>
          </cell>
          <cell r="G2146" t="str">
            <v>W87</v>
          </cell>
          <cell r="H2146" t="str">
            <v>euroc.</v>
          </cell>
          <cell r="J2146" t="str">
            <v>aq120031w376916096</v>
          </cell>
          <cell r="K2146" t="str">
            <v>unusual sound during ink charging</v>
          </cell>
          <cell r="M2146" t="str">
            <v>re install asf</v>
          </cell>
          <cell r="P2146" t="str">
            <v>bhel</v>
          </cell>
          <cell r="R2146" t="str">
            <v>000</v>
          </cell>
          <cell r="S2146" t="str">
            <v>3</v>
          </cell>
          <cell r="T2146" t="str">
            <v>1</v>
          </cell>
        </row>
        <row r="2147">
          <cell r="A2147" t="str">
            <v>Azure</v>
          </cell>
          <cell r="B2147" t="str">
            <v>Nightshift (20-5)</v>
          </cell>
          <cell r="C2147">
            <v>38976</v>
          </cell>
          <cell r="D2147" t="str">
            <v>FA01</v>
          </cell>
          <cell r="F2147" t="str">
            <v>W88</v>
          </cell>
          <cell r="G2147" t="str">
            <v>W88</v>
          </cell>
          <cell r="H2147" t="str">
            <v>euro c.</v>
          </cell>
          <cell r="J2147" t="str">
            <v>aq120031w386916272</v>
          </cell>
          <cell r="K2147" t="str">
            <v>unusual sound during disacharging</v>
          </cell>
          <cell r="M2147" t="str">
            <v>good w/ in the limit</v>
          </cell>
          <cell r="P2147" t="str">
            <v>lonel</v>
          </cell>
          <cell r="R2147" t="str">
            <v>000</v>
          </cell>
          <cell r="S2147" t="str">
            <v>3</v>
          </cell>
          <cell r="T2147" t="str">
            <v>1</v>
          </cell>
        </row>
        <row r="2148">
          <cell r="A2148" t="str">
            <v>Fresno</v>
          </cell>
          <cell r="B2148" t="str">
            <v>Nightshift (20-5)</v>
          </cell>
          <cell r="C2148">
            <v>38976</v>
          </cell>
          <cell r="D2148" t="str">
            <v>CA05</v>
          </cell>
          <cell r="F2148" t="str">
            <v>W60</v>
          </cell>
          <cell r="G2148" t="str">
            <v>W60</v>
          </cell>
          <cell r="H2148" t="str">
            <v>EAI</v>
          </cell>
          <cell r="J2148" t="str">
            <v>aq110032w106918094</v>
          </cell>
          <cell r="K2148" t="str">
            <v>no slot of psb harness on housing middle</v>
          </cell>
          <cell r="M2148" t="str">
            <v>changed housing midlle</v>
          </cell>
          <cell r="P2148" t="str">
            <v>leth</v>
          </cell>
          <cell r="R2148" t="str">
            <v>000</v>
          </cell>
          <cell r="S2148" t="str">
            <v>1</v>
          </cell>
          <cell r="T2148" t="str">
            <v>1</v>
          </cell>
        </row>
        <row r="2149">
          <cell r="A2149" t="str">
            <v>Fresno</v>
          </cell>
          <cell r="B2149" t="str">
            <v>Nightshift (20-5)</v>
          </cell>
          <cell r="C2149">
            <v>38976</v>
          </cell>
          <cell r="D2149" t="str">
            <v>CA05</v>
          </cell>
          <cell r="F2149" t="str">
            <v>W60</v>
          </cell>
          <cell r="G2149" t="str">
            <v>W60</v>
          </cell>
          <cell r="H2149" t="str">
            <v>EAI</v>
          </cell>
          <cell r="J2149" t="str">
            <v>aq110032w106918095</v>
          </cell>
          <cell r="K2149" t="str">
            <v>no slot of psb harness on housing middle</v>
          </cell>
          <cell r="M2149" t="str">
            <v>changed housing middle</v>
          </cell>
          <cell r="P2149" t="str">
            <v>tin2</v>
          </cell>
          <cell r="R2149" t="str">
            <v>000</v>
          </cell>
          <cell r="S2149" t="str">
            <v>1</v>
          </cell>
          <cell r="T2149" t="str">
            <v>1</v>
          </cell>
        </row>
        <row r="2150">
          <cell r="A2150" t="str">
            <v>Fresno</v>
          </cell>
          <cell r="B2150" t="str">
            <v>Dayshift (8-17)</v>
          </cell>
          <cell r="C2150">
            <v>38978</v>
          </cell>
          <cell r="D2150" t="str">
            <v>CA06</v>
          </cell>
          <cell r="F2150" t="str">
            <v>W10</v>
          </cell>
          <cell r="G2150" t="str">
            <v>W10</v>
          </cell>
          <cell r="H2150" t="str">
            <v>EAI</v>
          </cell>
          <cell r="J2150" t="str">
            <v>aq110032w106918069</v>
          </cell>
          <cell r="K2150" t="str">
            <v>led blinking during 1st power on</v>
          </cell>
          <cell r="M2150" t="str">
            <v>changed mcb</v>
          </cell>
          <cell r="N2150" t="str">
            <v>ea69034z</v>
          </cell>
          <cell r="P2150" t="str">
            <v>bhel</v>
          </cell>
          <cell r="R2150" t="str">
            <v>000</v>
          </cell>
          <cell r="S2150" t="str">
            <v>4</v>
          </cell>
          <cell r="T2150" t="str">
            <v>1</v>
          </cell>
        </row>
        <row r="2151">
          <cell r="A2151" t="str">
            <v>Azure</v>
          </cell>
          <cell r="B2151" t="str">
            <v>Dayshift (8-17)</v>
          </cell>
          <cell r="C2151">
            <v>38978</v>
          </cell>
          <cell r="D2151" t="str">
            <v>FA01</v>
          </cell>
          <cell r="F2151" t="str">
            <v>W85</v>
          </cell>
          <cell r="G2151" t="str">
            <v>W35</v>
          </cell>
          <cell r="H2151" t="str">
            <v>EUL</v>
          </cell>
          <cell r="J2151" t="str">
            <v>aq120031w356916237</v>
          </cell>
          <cell r="K2151" t="str">
            <v>abnormal printing</v>
          </cell>
          <cell r="M2151" t="str">
            <v>re print good</v>
          </cell>
          <cell r="P2151" t="str">
            <v>maricel</v>
          </cell>
          <cell r="R2151" t="str">
            <v>000</v>
          </cell>
          <cell r="S2151" t="str">
            <v>3</v>
          </cell>
          <cell r="T2151" t="str">
            <v>1</v>
          </cell>
        </row>
        <row r="2152">
          <cell r="A2152" t="str">
            <v>Fresno</v>
          </cell>
          <cell r="B2152" t="str">
            <v>Dayshift (8-17)</v>
          </cell>
          <cell r="C2152">
            <v>38978</v>
          </cell>
          <cell r="D2152" t="str">
            <v>FA01</v>
          </cell>
          <cell r="F2152" t="str">
            <v>W63</v>
          </cell>
          <cell r="G2152" t="str">
            <v>W13</v>
          </cell>
          <cell r="H2152" t="str">
            <v>ECC</v>
          </cell>
          <cell r="J2152" t="str">
            <v>aq110032w136918016</v>
          </cell>
          <cell r="K2152" t="str">
            <v>scale pf touches board assy encoder</v>
          </cell>
          <cell r="M2152" t="str">
            <v>changed board assy encoder pf</v>
          </cell>
          <cell r="P2152" t="str">
            <v>RIZA FABIAN</v>
          </cell>
          <cell r="R2152" t="str">
            <v>000</v>
          </cell>
          <cell r="S2152" t="str">
            <v>1</v>
          </cell>
          <cell r="T2152" t="str">
            <v>1</v>
          </cell>
        </row>
        <row r="2153">
          <cell r="A2153" t="str">
            <v>Fresno</v>
          </cell>
          <cell r="B2153" t="str">
            <v>Dayshift (8-17)</v>
          </cell>
          <cell r="C2153">
            <v>38978</v>
          </cell>
          <cell r="D2153" t="str">
            <v>FA01</v>
          </cell>
          <cell r="F2153" t="str">
            <v>W63</v>
          </cell>
          <cell r="G2153" t="str">
            <v>W13</v>
          </cell>
          <cell r="H2153" t="str">
            <v>ECC</v>
          </cell>
          <cell r="J2153" t="str">
            <v>aq110032w136918078</v>
          </cell>
          <cell r="K2153" t="str">
            <v>ng head adjustment</v>
          </cell>
          <cell r="M2153" t="str">
            <v>RE INSTALL PRINTHEAD</v>
          </cell>
          <cell r="P2153" t="str">
            <v>MEL</v>
          </cell>
          <cell r="R2153" t="str">
            <v>000</v>
          </cell>
          <cell r="S2153" t="str">
            <v>3</v>
          </cell>
          <cell r="T2153" t="str">
            <v>1</v>
          </cell>
        </row>
        <row r="2154">
          <cell r="A2154" t="str">
            <v>Azure</v>
          </cell>
          <cell r="B2154" t="str">
            <v>Dayshift (8-17)</v>
          </cell>
          <cell r="C2154">
            <v>38978</v>
          </cell>
          <cell r="D2154" t="str">
            <v>CA05</v>
          </cell>
          <cell r="F2154" t="str">
            <v>W88</v>
          </cell>
          <cell r="G2154" t="str">
            <v>W38</v>
          </cell>
          <cell r="H2154" t="str">
            <v>euro c.</v>
          </cell>
          <cell r="J2154" t="str">
            <v>aq120031w386916307</v>
          </cell>
          <cell r="K2154" t="str">
            <v>excess mold on dowel of housing middle</v>
          </cell>
          <cell r="M2154" t="str">
            <v>changed housing middle</v>
          </cell>
          <cell r="P2154" t="str">
            <v>leth</v>
          </cell>
          <cell r="R2154" t="str">
            <v>000</v>
          </cell>
          <cell r="S2154" t="str">
            <v>1</v>
          </cell>
          <cell r="T2154" t="str">
            <v>1</v>
          </cell>
        </row>
        <row r="2155">
          <cell r="A2155" t="str">
            <v>Azure</v>
          </cell>
          <cell r="B2155" t="str">
            <v>Dayshift (8-17)</v>
          </cell>
          <cell r="C2155">
            <v>38978</v>
          </cell>
          <cell r="D2155" t="str">
            <v>CA05</v>
          </cell>
          <cell r="F2155" t="str">
            <v>W86</v>
          </cell>
          <cell r="G2155" t="str">
            <v>W36</v>
          </cell>
          <cell r="H2155" t="str">
            <v>eib</v>
          </cell>
          <cell r="J2155" t="str">
            <v>aq120031w366916305</v>
          </cell>
          <cell r="K2155" t="str">
            <v>excess mold on dowel of housing middle</v>
          </cell>
          <cell r="M2155" t="str">
            <v>CHANGE HOUSING MIDDLE</v>
          </cell>
          <cell r="P2155" t="str">
            <v>TIN2</v>
          </cell>
          <cell r="R2155" t="str">
            <v>000</v>
          </cell>
          <cell r="S2155" t="str">
            <v>1</v>
          </cell>
          <cell r="T2155" t="str">
            <v>1</v>
          </cell>
        </row>
        <row r="2156">
          <cell r="A2156" t="str">
            <v>Fresno</v>
          </cell>
          <cell r="B2156" t="str">
            <v>Dayshift (8-17)</v>
          </cell>
          <cell r="C2156">
            <v>38978</v>
          </cell>
          <cell r="D2156" t="str">
            <v>CA06</v>
          </cell>
          <cell r="F2156" t="str">
            <v>W17</v>
          </cell>
          <cell r="G2156" t="str">
            <v>W17</v>
          </cell>
          <cell r="H2156" t="str">
            <v>euro c.</v>
          </cell>
          <cell r="J2156" t="str">
            <v>aq110032w176916325</v>
          </cell>
          <cell r="K2156" t="str">
            <v>add even pin of cn5</v>
          </cell>
          <cell r="M2156" t="str">
            <v>changed mcb</v>
          </cell>
          <cell r="N2156" t="str">
            <v>ea6903el</v>
          </cell>
          <cell r="P2156" t="str">
            <v>johna</v>
          </cell>
          <cell r="R2156" t="str">
            <v>000</v>
          </cell>
          <cell r="S2156" t="str">
            <v>4</v>
          </cell>
          <cell r="T2156" t="str">
            <v>1</v>
          </cell>
        </row>
        <row r="2157">
          <cell r="A2157" t="str">
            <v>Azure</v>
          </cell>
          <cell r="B2157" t="str">
            <v>Dayshift (8-17)</v>
          </cell>
          <cell r="C2157">
            <v>38978</v>
          </cell>
          <cell r="D2157" t="str">
            <v>FA04</v>
          </cell>
          <cell r="F2157" t="str">
            <v>W82</v>
          </cell>
          <cell r="G2157" t="str">
            <v>W32</v>
          </cell>
          <cell r="H2157" t="str">
            <v>EUL</v>
          </cell>
          <cell r="J2157" t="str">
            <v>aq120031w326916004</v>
          </cell>
          <cell r="K2157" t="str">
            <v>water on panel assy</v>
          </cell>
          <cell r="M2157" t="str">
            <v>CHANGED PANEL ASSY</v>
          </cell>
          <cell r="P2157" t="str">
            <v>JOHNA</v>
          </cell>
          <cell r="R2157" t="str">
            <v>000</v>
          </cell>
          <cell r="S2157" t="str">
            <v>1</v>
          </cell>
          <cell r="T2157" t="str">
            <v>1</v>
          </cell>
        </row>
        <row r="2158">
          <cell r="A2158" t="str">
            <v>Fresno</v>
          </cell>
          <cell r="B2158" t="str">
            <v>Dayshift (8-17)</v>
          </cell>
          <cell r="C2158">
            <v>38978</v>
          </cell>
          <cell r="D2158" t="str">
            <v>FA04</v>
          </cell>
          <cell r="F2158" t="str">
            <v>W64</v>
          </cell>
          <cell r="G2158" t="str">
            <v>W14</v>
          </cell>
          <cell r="H2158" t="str">
            <v>EDG</v>
          </cell>
          <cell r="J2158" t="str">
            <v>aq110032w216912274</v>
          </cell>
          <cell r="K2158" t="str">
            <v>mismatch customer setting</v>
          </cell>
          <cell r="M2158" t="str">
            <v>RE DISCHARGED</v>
          </cell>
          <cell r="P2158" t="str">
            <v>LONEL</v>
          </cell>
          <cell r="R2158" t="str">
            <v>000</v>
          </cell>
          <cell r="S2158" t="str">
            <v>3</v>
          </cell>
          <cell r="T2158" t="str">
            <v>1</v>
          </cell>
        </row>
        <row r="2159">
          <cell r="A2159" t="str">
            <v>Fresno</v>
          </cell>
          <cell r="B2159" t="str">
            <v>Dayshift (8-17)</v>
          </cell>
          <cell r="C2159">
            <v>38978</v>
          </cell>
          <cell r="D2159" t="str">
            <v>FA01</v>
          </cell>
          <cell r="F2159" t="str">
            <v>W14</v>
          </cell>
          <cell r="G2159" t="str">
            <v>W14</v>
          </cell>
          <cell r="H2159" t="str">
            <v>EDG</v>
          </cell>
          <cell r="J2159" t="str">
            <v>aq110032w216916346</v>
          </cell>
          <cell r="K2159" t="str">
            <v>stuck up lever guide cdr</v>
          </cell>
          <cell r="M2159" t="str">
            <v>re install guide stacker assy</v>
          </cell>
          <cell r="P2159" t="str">
            <v>johna</v>
          </cell>
          <cell r="R2159" t="str">
            <v>000</v>
          </cell>
          <cell r="S2159" t="str">
            <v>1</v>
          </cell>
          <cell r="T2159" t="str">
            <v>1</v>
          </cell>
        </row>
        <row r="2160">
          <cell r="A2160" t="str">
            <v>Azure</v>
          </cell>
          <cell r="B2160" t="str">
            <v>Nightshift (20-5)</v>
          </cell>
          <cell r="C2160">
            <v>38978</v>
          </cell>
          <cell r="D2160" t="str">
            <v>CA05</v>
          </cell>
          <cell r="F2160" t="str">
            <v>W38</v>
          </cell>
          <cell r="G2160" t="str">
            <v>W38</v>
          </cell>
          <cell r="H2160" t="str">
            <v>euro c.</v>
          </cell>
          <cell r="J2160" t="str">
            <v>aq120031w386916322</v>
          </cell>
          <cell r="K2160" t="str">
            <v>excess mold on dowel of housing middle</v>
          </cell>
          <cell r="M2160" t="str">
            <v>changed housing middle</v>
          </cell>
          <cell r="P2160" t="str">
            <v>vivian</v>
          </cell>
          <cell r="R2160" t="str">
            <v>000</v>
          </cell>
          <cell r="S2160" t="str">
            <v>1</v>
          </cell>
          <cell r="T2160" t="str">
            <v>1</v>
          </cell>
        </row>
        <row r="2161">
          <cell r="A2161" t="str">
            <v>Azure</v>
          </cell>
          <cell r="B2161" t="str">
            <v>Dayshift (8-17)</v>
          </cell>
          <cell r="C2161">
            <v>38978</v>
          </cell>
          <cell r="D2161" t="str">
            <v>CA06</v>
          </cell>
          <cell r="F2161" t="str">
            <v>W90</v>
          </cell>
          <cell r="G2161" t="str">
            <v>W40</v>
          </cell>
          <cell r="H2161" t="str">
            <v>EAI</v>
          </cell>
          <cell r="J2161" t="str">
            <v>aq120031w406918088</v>
          </cell>
          <cell r="K2161" t="str">
            <v>no lcd display during 1st power on</v>
          </cell>
          <cell r="M2161" t="str">
            <v>changed mcb</v>
          </cell>
          <cell r="N2161" t="str">
            <v>el69073h</v>
          </cell>
          <cell r="P2161" t="str">
            <v>leth</v>
          </cell>
          <cell r="R2161" t="str">
            <v>000</v>
          </cell>
          <cell r="S2161" t="str">
            <v>4</v>
          </cell>
          <cell r="T2161" t="str">
            <v>1</v>
          </cell>
        </row>
        <row r="2162">
          <cell r="A2162" t="str">
            <v>Azure</v>
          </cell>
          <cell r="B2162" t="str">
            <v>Dayshift (8-17)</v>
          </cell>
          <cell r="C2162">
            <v>38978</v>
          </cell>
          <cell r="D2162" t="str">
            <v>CA02</v>
          </cell>
          <cell r="F2162" t="str">
            <v>W34</v>
          </cell>
          <cell r="G2162" t="str">
            <v>W34</v>
          </cell>
          <cell r="H2162" t="str">
            <v>EUL</v>
          </cell>
          <cell r="J2162" t="str">
            <v>aq120031w346918027</v>
          </cell>
          <cell r="K2162" t="str">
            <v>hard to pg</v>
          </cell>
          <cell r="M2162" t="str">
            <v>RE PG</v>
          </cell>
          <cell r="P2162" t="str">
            <v>bhel</v>
          </cell>
          <cell r="R2162" t="str">
            <v>000</v>
          </cell>
          <cell r="S2162" t="str">
            <v>3</v>
          </cell>
          <cell r="T2162" t="str">
            <v>1</v>
          </cell>
        </row>
        <row r="2163">
          <cell r="A2163" t="str">
            <v>Azure</v>
          </cell>
          <cell r="B2163" t="str">
            <v>Dayshift (8-17)</v>
          </cell>
          <cell r="C2163">
            <v>38978</v>
          </cell>
          <cell r="D2163" t="str">
            <v>CA02</v>
          </cell>
          <cell r="F2163" t="str">
            <v>W34</v>
          </cell>
          <cell r="G2163" t="str">
            <v>W34</v>
          </cell>
          <cell r="H2163" t="str">
            <v>EUL</v>
          </cell>
          <cell r="J2163" t="str">
            <v>aq120031w346918026</v>
          </cell>
          <cell r="K2163" t="str">
            <v>hard to pg</v>
          </cell>
          <cell r="M2163" t="str">
            <v>RE PG</v>
          </cell>
          <cell r="P2163" t="str">
            <v>bhel</v>
          </cell>
          <cell r="R2163" t="str">
            <v>000</v>
          </cell>
          <cell r="S2163" t="str">
            <v>3</v>
          </cell>
          <cell r="T2163" t="str">
            <v>1</v>
          </cell>
        </row>
        <row r="2164">
          <cell r="A2164" t="str">
            <v>Fresno</v>
          </cell>
          <cell r="B2164" t="str">
            <v>Dayshift (8-17)</v>
          </cell>
          <cell r="C2164">
            <v>38978</v>
          </cell>
          <cell r="D2164" t="str">
            <v>FA01</v>
          </cell>
          <cell r="F2164" t="str">
            <v>W69</v>
          </cell>
          <cell r="G2164" t="str">
            <v>W19</v>
          </cell>
          <cell r="H2164" t="str">
            <v>EHC</v>
          </cell>
          <cell r="J2164" t="str">
            <v>AQ110022W196916413</v>
          </cell>
          <cell r="K2164" t="str">
            <v>INCOMPLETE EJECTION</v>
          </cell>
          <cell r="M2164" t="str">
            <v>changed cdr tray</v>
          </cell>
          <cell r="P2164" t="str">
            <v>floricel</v>
          </cell>
          <cell r="Q2164" t="str">
            <v>back to line</v>
          </cell>
          <cell r="R2164" t="str">
            <v>000</v>
          </cell>
          <cell r="S2164" t="str">
            <v>1</v>
          </cell>
          <cell r="T2164" t="str">
            <v>1</v>
          </cell>
        </row>
        <row r="2165">
          <cell r="A2165" t="str">
            <v>Fresno</v>
          </cell>
          <cell r="B2165" t="str">
            <v>Dayshift (8-17)</v>
          </cell>
          <cell r="C2165">
            <v>38978</v>
          </cell>
          <cell r="D2165" t="str">
            <v>FA01</v>
          </cell>
          <cell r="F2165" t="str">
            <v>W69</v>
          </cell>
          <cell r="G2165" t="str">
            <v>W19</v>
          </cell>
          <cell r="H2165" t="str">
            <v>EHC</v>
          </cell>
          <cell r="J2165" t="str">
            <v>AQ110022W196916366</v>
          </cell>
          <cell r="K2165" t="str">
            <v>ABNORMAL PRINTING</v>
          </cell>
          <cell r="M2165" t="str">
            <v>5x re print good</v>
          </cell>
          <cell r="P2165" t="str">
            <v>lonel</v>
          </cell>
          <cell r="R2165" t="str">
            <v>000</v>
          </cell>
          <cell r="S2165" t="str">
            <v>3</v>
          </cell>
          <cell r="T2165" t="str">
            <v>1</v>
          </cell>
        </row>
        <row r="2166">
          <cell r="A2166" t="str">
            <v>Azure</v>
          </cell>
          <cell r="B2166" t="str">
            <v>Dayshift (8-17)</v>
          </cell>
          <cell r="C2166">
            <v>38978</v>
          </cell>
          <cell r="D2166" t="str">
            <v>CA02</v>
          </cell>
          <cell r="F2166" t="str">
            <v>W34</v>
          </cell>
          <cell r="G2166" t="str">
            <v>W34</v>
          </cell>
          <cell r="H2166" t="str">
            <v>EUL</v>
          </cell>
          <cell r="J2166" t="str">
            <v>AQ120031W346918028</v>
          </cell>
          <cell r="K2166" t="str">
            <v>HARD TO PG</v>
          </cell>
          <cell r="M2166" t="str">
            <v>re pg</v>
          </cell>
          <cell r="P2166" t="str">
            <v>bhel</v>
          </cell>
          <cell r="R2166" t="str">
            <v>000</v>
          </cell>
          <cell r="S2166" t="str">
            <v>3</v>
          </cell>
          <cell r="T2166" t="str">
            <v>1</v>
          </cell>
        </row>
        <row r="2167">
          <cell r="A2167" t="str">
            <v>Azure</v>
          </cell>
          <cell r="B2167" t="str">
            <v>Dayshift (8-17)</v>
          </cell>
          <cell r="C2167">
            <v>38978</v>
          </cell>
          <cell r="D2167" t="str">
            <v>FA03</v>
          </cell>
          <cell r="F2167" t="str">
            <v>W85</v>
          </cell>
          <cell r="G2167" t="str">
            <v>W35</v>
          </cell>
          <cell r="H2167" t="str">
            <v>EUL</v>
          </cell>
          <cell r="J2167" t="str">
            <v>AQ120031W356916261</v>
          </cell>
          <cell r="K2167" t="str">
            <v>SCALE PF TOUCHES BOARD ASSY ENCODER</v>
          </cell>
          <cell r="M2167" t="str">
            <v>change board assy encoder pf</v>
          </cell>
          <cell r="P2167" t="str">
            <v>janice</v>
          </cell>
          <cell r="R2167" t="str">
            <v>000</v>
          </cell>
          <cell r="S2167" t="str">
            <v>1</v>
          </cell>
          <cell r="T2167" t="str">
            <v>1</v>
          </cell>
        </row>
        <row r="2168">
          <cell r="A2168" t="str">
            <v>Azure</v>
          </cell>
          <cell r="B2168" t="str">
            <v>Dayshift (8-17)</v>
          </cell>
          <cell r="C2168">
            <v>38978</v>
          </cell>
          <cell r="D2168" t="str">
            <v>CA06</v>
          </cell>
          <cell r="F2168" t="str">
            <v>W34</v>
          </cell>
          <cell r="G2168" t="str">
            <v>W34</v>
          </cell>
          <cell r="H2168" t="str">
            <v>EUL</v>
          </cell>
          <cell r="J2168" t="str">
            <v>AQ120031W346918024</v>
          </cell>
          <cell r="K2168" t="str">
            <v>USB CANNOT READ</v>
          </cell>
          <cell r="M2168" t="str">
            <v>ndf</v>
          </cell>
          <cell r="P2168" t="str">
            <v>panget</v>
          </cell>
          <cell r="R2168" t="str">
            <v>000</v>
          </cell>
          <cell r="S2168" t="str">
            <v>3</v>
          </cell>
          <cell r="T2168" t="str">
            <v>1</v>
          </cell>
        </row>
        <row r="2169">
          <cell r="A2169" t="str">
            <v>Azure</v>
          </cell>
          <cell r="B2169" t="str">
            <v>Dayshift (8-17)</v>
          </cell>
          <cell r="C2169">
            <v>38978</v>
          </cell>
          <cell r="D2169" t="str">
            <v>FA05</v>
          </cell>
          <cell r="F2169" t="str">
            <v>W85</v>
          </cell>
          <cell r="G2169" t="str">
            <v>W35</v>
          </cell>
          <cell r="H2169" t="str">
            <v>EUL</v>
          </cell>
          <cell r="J2169" t="str">
            <v>AQ120031W356916248</v>
          </cell>
          <cell r="K2169" t="str">
            <v>MISSING HOUSING FRONT LEFT &amp; RIGHT</v>
          </cell>
          <cell r="L2169" t="str">
            <v>missing</v>
          </cell>
          <cell r="M2169" t="str">
            <v>attached housing front left &amp; right</v>
          </cell>
          <cell r="P2169" t="str">
            <v>liza</v>
          </cell>
          <cell r="R2169" t="str">
            <v>000</v>
          </cell>
          <cell r="S2169" t="str">
            <v>2</v>
          </cell>
          <cell r="T2169" t="str">
            <v>1</v>
          </cell>
        </row>
        <row r="2170">
          <cell r="A2170" t="str">
            <v>Fresno</v>
          </cell>
          <cell r="B2170" t="str">
            <v>Dayshift (8-17)</v>
          </cell>
          <cell r="C2170">
            <v>38978</v>
          </cell>
          <cell r="D2170" t="str">
            <v>MA04</v>
          </cell>
          <cell r="F2170" t="str">
            <v>W14</v>
          </cell>
          <cell r="G2170" t="str">
            <v>W14</v>
          </cell>
          <cell r="H2170" t="str">
            <v>EAI</v>
          </cell>
          <cell r="J2170" t="str">
            <v>AQ110032W146916034</v>
          </cell>
          <cell r="K2170" t="str">
            <v>NO ADHESIVE TAPE ON CABLE HEAD</v>
          </cell>
          <cell r="M2170" t="str">
            <v>attached adhesive tape</v>
          </cell>
          <cell r="P2170" t="str">
            <v>tin2</v>
          </cell>
          <cell r="R2170" t="str">
            <v>000</v>
          </cell>
          <cell r="S2170" t="str">
            <v>1</v>
          </cell>
          <cell r="T2170" t="str">
            <v>1</v>
          </cell>
        </row>
        <row r="2171">
          <cell r="A2171" t="str">
            <v>Fresno</v>
          </cell>
          <cell r="B2171" t="str">
            <v>Dayshift (8-17)</v>
          </cell>
          <cell r="C2171">
            <v>38978</v>
          </cell>
          <cell r="D2171" t="str">
            <v>FA01</v>
          </cell>
          <cell r="F2171" t="str">
            <v>W14</v>
          </cell>
          <cell r="G2171" t="str">
            <v>W14</v>
          </cell>
          <cell r="H2171" t="str">
            <v>EDG</v>
          </cell>
          <cell r="J2171" t="str">
            <v>aq110032w216912015</v>
          </cell>
          <cell r="K2171" t="str">
            <v>no loading of paper (unhooked lever paper return on asf)</v>
          </cell>
          <cell r="L2171" t="str">
            <v>unhook</v>
          </cell>
          <cell r="M2171" t="str">
            <v>arranged lever paper return on asf</v>
          </cell>
          <cell r="P2171" t="str">
            <v>vivian</v>
          </cell>
          <cell r="R2171" t="str">
            <v>000</v>
          </cell>
          <cell r="S2171" t="str">
            <v>2</v>
          </cell>
          <cell r="T2171" t="str">
            <v>1</v>
          </cell>
        </row>
        <row r="2172">
          <cell r="A2172" t="str">
            <v>Fresno</v>
          </cell>
          <cell r="B2172" t="str">
            <v>Dayshift (8-17)</v>
          </cell>
          <cell r="C2172">
            <v>38978</v>
          </cell>
          <cell r="D2172" t="str">
            <v>CA06</v>
          </cell>
          <cell r="F2172" t="str">
            <v>W08</v>
          </cell>
          <cell r="G2172" t="str">
            <v>W08</v>
          </cell>
          <cell r="H2172" t="str">
            <v>EAI LATIN</v>
          </cell>
          <cell r="J2172" t="str">
            <v>aq110032w086918014</v>
          </cell>
          <cell r="K2172" t="str">
            <v>unusual sound during power on</v>
          </cell>
          <cell r="M2172" t="str">
            <v>re-install asf</v>
          </cell>
          <cell r="P2172" t="str">
            <v>bhel</v>
          </cell>
          <cell r="R2172" t="str">
            <v>000</v>
          </cell>
          <cell r="S2172" t="str">
            <v>3</v>
          </cell>
          <cell r="T2172" t="str">
            <v>1</v>
          </cell>
        </row>
        <row r="2173">
          <cell r="A2173" t="str">
            <v>Fresno</v>
          </cell>
          <cell r="B2173" t="str">
            <v>Dayshift (8-17)</v>
          </cell>
          <cell r="C2173">
            <v>38978</v>
          </cell>
          <cell r="D2173" t="str">
            <v>FA01</v>
          </cell>
          <cell r="F2173" t="str">
            <v>W08</v>
          </cell>
          <cell r="G2173" t="str">
            <v>W08</v>
          </cell>
          <cell r="H2173" t="str">
            <v>EAI LATIN</v>
          </cell>
          <cell r="J2173" t="str">
            <v>aq110032w086916333</v>
          </cell>
          <cell r="K2173" t="str">
            <v>unusual sound during ink charging</v>
          </cell>
          <cell r="M2173" t="str">
            <v>RE INSTALL ASF</v>
          </cell>
          <cell r="P2173" t="str">
            <v>JOHNA</v>
          </cell>
          <cell r="R2173" t="str">
            <v>000</v>
          </cell>
          <cell r="S2173" t="str">
            <v>3</v>
          </cell>
          <cell r="T2173" t="str">
            <v>1</v>
          </cell>
        </row>
        <row r="2174">
          <cell r="A2174" t="str">
            <v>Fresno</v>
          </cell>
          <cell r="B2174" t="str">
            <v>Dayshift (8-17)</v>
          </cell>
          <cell r="C2174">
            <v>38978</v>
          </cell>
          <cell r="D2174" t="str">
            <v>FA06</v>
          </cell>
          <cell r="F2174" t="str">
            <v>W18</v>
          </cell>
          <cell r="G2174" t="str">
            <v>W18</v>
          </cell>
          <cell r="H2174" t="str">
            <v>EURO</v>
          </cell>
          <cell r="J2174" t="str">
            <v>aq110032w186918012</v>
          </cell>
          <cell r="K2174" t="str">
            <v>data is not match during eeprom</v>
          </cell>
          <cell r="M2174" t="str">
            <v>RE DISCHARGED</v>
          </cell>
          <cell r="P2174" t="str">
            <v>LONEL</v>
          </cell>
          <cell r="R2174" t="str">
            <v>000</v>
          </cell>
          <cell r="S2174" t="str">
            <v>3</v>
          </cell>
          <cell r="T2174" t="str">
            <v>1</v>
          </cell>
        </row>
        <row r="2175">
          <cell r="A2175" t="str">
            <v>Azure</v>
          </cell>
          <cell r="B2175" t="str">
            <v>Dayshift (8-17)</v>
          </cell>
          <cell r="C2175">
            <v>38978</v>
          </cell>
          <cell r="D2175" t="str">
            <v>FA01</v>
          </cell>
          <cell r="F2175" t="str">
            <v>W36</v>
          </cell>
          <cell r="G2175" t="str">
            <v>W36</v>
          </cell>
          <cell r="H2175" t="str">
            <v>eib</v>
          </cell>
          <cell r="J2175" t="str">
            <v>aq120031w366916321</v>
          </cell>
          <cell r="K2175" t="str">
            <v>incomplete ejection of cdr</v>
          </cell>
          <cell r="M2175" t="str">
            <v>20X RE PRINT CDR GOOD</v>
          </cell>
          <cell r="P2175" t="str">
            <v>PANGET</v>
          </cell>
          <cell r="R2175" t="str">
            <v>000</v>
          </cell>
          <cell r="S2175" t="str">
            <v>3</v>
          </cell>
          <cell r="T2175" t="str">
            <v>1</v>
          </cell>
        </row>
        <row r="2176">
          <cell r="A2176" t="str">
            <v>Azure</v>
          </cell>
          <cell r="B2176" t="str">
            <v>Dayshift (8-17)</v>
          </cell>
          <cell r="C2176">
            <v>38978</v>
          </cell>
          <cell r="D2176" t="str">
            <v>FA03</v>
          </cell>
          <cell r="F2176" t="str">
            <v>W34</v>
          </cell>
          <cell r="G2176" t="str">
            <v>W34</v>
          </cell>
          <cell r="H2176" t="str">
            <v>EUL</v>
          </cell>
          <cell r="J2176" t="str">
            <v>aq120031w346918013</v>
          </cell>
          <cell r="K2176" t="str">
            <v>scale cr touches board assy encoder</v>
          </cell>
          <cell r="M2176" t="str">
            <v>re install board assy encoder</v>
          </cell>
          <cell r="P2176" t="str">
            <v>vivian</v>
          </cell>
          <cell r="R2176" t="str">
            <v>F00</v>
          </cell>
          <cell r="S2176" t="str">
            <v>3</v>
          </cell>
          <cell r="T2176" t="str">
            <v>1</v>
          </cell>
        </row>
        <row r="2177">
          <cell r="A2177" t="str">
            <v>Azure</v>
          </cell>
          <cell r="B2177" t="str">
            <v>Dayshift (8-17)</v>
          </cell>
          <cell r="C2177">
            <v>38978</v>
          </cell>
          <cell r="D2177" t="str">
            <v>FA05</v>
          </cell>
          <cell r="F2177" t="str">
            <v>W32</v>
          </cell>
          <cell r="G2177" t="str">
            <v>W32</v>
          </cell>
          <cell r="H2177" t="str">
            <v>EUL</v>
          </cell>
          <cell r="J2177" t="str">
            <v>aq120031w326916302</v>
          </cell>
          <cell r="K2177" t="str">
            <v>foreign material on paper guide front</v>
          </cell>
          <cell r="M2177" t="str">
            <v>removed foreign material</v>
          </cell>
          <cell r="P2177" t="str">
            <v>vivian</v>
          </cell>
          <cell r="R2177" t="str">
            <v>000</v>
          </cell>
          <cell r="S2177" t="str">
            <v>1</v>
          </cell>
          <cell r="T2177" t="str">
            <v>1</v>
          </cell>
        </row>
        <row r="2178">
          <cell r="A2178" t="str">
            <v>Azure</v>
          </cell>
          <cell r="B2178" t="str">
            <v>Dayshift (8-17)</v>
          </cell>
          <cell r="C2178">
            <v>38978</v>
          </cell>
          <cell r="D2178" t="str">
            <v>FA03</v>
          </cell>
          <cell r="F2178" t="str">
            <v>W34</v>
          </cell>
          <cell r="G2178" t="str">
            <v>W34</v>
          </cell>
          <cell r="H2178" t="str">
            <v>EUL</v>
          </cell>
          <cell r="J2178" t="str">
            <v>aq120031w346918017</v>
          </cell>
          <cell r="K2178" t="str">
            <v>scale pf touches on board assy encoder</v>
          </cell>
          <cell r="M2178" t="str">
            <v>changed scale pf</v>
          </cell>
          <cell r="P2178" t="str">
            <v>janice</v>
          </cell>
          <cell r="R2178" t="str">
            <v>003</v>
          </cell>
          <cell r="S2178" t="str">
            <v>1</v>
          </cell>
          <cell r="T2178" t="str">
            <v>1</v>
          </cell>
        </row>
        <row r="2179">
          <cell r="A2179" t="str">
            <v>Azure</v>
          </cell>
          <cell r="B2179" t="str">
            <v>Dayshift (8-17)</v>
          </cell>
          <cell r="C2179">
            <v>38978</v>
          </cell>
          <cell r="D2179" t="str">
            <v>FA03</v>
          </cell>
          <cell r="F2179" t="str">
            <v>W32</v>
          </cell>
          <cell r="G2179" t="str">
            <v>W32</v>
          </cell>
          <cell r="H2179" t="str">
            <v>EUL</v>
          </cell>
          <cell r="J2179" t="str">
            <v>aq120031w326916316</v>
          </cell>
          <cell r="K2179" t="str">
            <v>powderized scale pf</v>
          </cell>
          <cell r="M2179" t="str">
            <v>WIPED SCALE PF</v>
          </cell>
          <cell r="P2179" t="str">
            <v>RIZA FABIAN</v>
          </cell>
          <cell r="R2179" t="str">
            <v>A01</v>
          </cell>
          <cell r="S2179" t="str">
            <v>3</v>
          </cell>
          <cell r="T2179" t="str">
            <v>1</v>
          </cell>
        </row>
        <row r="2180">
          <cell r="A2180" t="str">
            <v>Azure</v>
          </cell>
          <cell r="B2180" t="str">
            <v>Dayshift (8-17)</v>
          </cell>
          <cell r="C2180">
            <v>38978</v>
          </cell>
          <cell r="D2180" t="str">
            <v>CA02</v>
          </cell>
          <cell r="F2180" t="str">
            <v>W31</v>
          </cell>
          <cell r="G2180" t="str">
            <v>W31</v>
          </cell>
          <cell r="H2180" t="str">
            <v>EUL</v>
          </cell>
          <cell r="J2180" t="str">
            <v>aq120031w316916311</v>
          </cell>
          <cell r="K2180" t="str">
            <v>no buzzer - grounding continuity check</v>
          </cell>
          <cell r="M2180" t="str">
            <v>changed grounding plate head</v>
          </cell>
          <cell r="P2180" t="str">
            <v>liza</v>
          </cell>
          <cell r="R2180" t="str">
            <v>F01</v>
          </cell>
          <cell r="S2180" t="str">
            <v>1</v>
          </cell>
          <cell r="T2180" t="str">
            <v>1</v>
          </cell>
        </row>
        <row r="2181">
          <cell r="A2181" t="str">
            <v>Azure</v>
          </cell>
          <cell r="B2181" t="str">
            <v>Dayshift (8-17)</v>
          </cell>
          <cell r="C2181">
            <v>38978</v>
          </cell>
          <cell r="D2181" t="str">
            <v>FA03</v>
          </cell>
          <cell r="F2181" t="str">
            <v>W34</v>
          </cell>
          <cell r="G2181" t="str">
            <v>W34</v>
          </cell>
          <cell r="H2181" t="str">
            <v>EUL</v>
          </cell>
          <cell r="J2181" t="str">
            <v>aq120031w346916212</v>
          </cell>
          <cell r="K2181" t="str">
            <v>scale pf touches board assy encoder</v>
          </cell>
          <cell r="M2181" t="str">
            <v>CHANGED SCALE PF</v>
          </cell>
          <cell r="P2181" t="str">
            <v>VIVIAN</v>
          </cell>
          <cell r="R2181" t="str">
            <v>000</v>
          </cell>
          <cell r="S2181" t="str">
            <v>1</v>
          </cell>
          <cell r="T2181" t="str">
            <v>1</v>
          </cell>
        </row>
        <row r="2182">
          <cell r="A2182" t="str">
            <v>Azure</v>
          </cell>
          <cell r="B2182" t="str">
            <v>Dayshift (8-17)</v>
          </cell>
          <cell r="C2182">
            <v>38978</v>
          </cell>
          <cell r="D2182" t="str">
            <v>FA03</v>
          </cell>
          <cell r="F2182" t="str">
            <v>W84</v>
          </cell>
          <cell r="G2182" t="str">
            <v>W84</v>
          </cell>
          <cell r="H2182" t="str">
            <v>EUL</v>
          </cell>
          <cell r="J2182" t="str">
            <v>AQ120031W346916312</v>
          </cell>
          <cell r="K2182" t="str">
            <v>SCALE PF TOUCHES BOARD ASSY ENCODER</v>
          </cell>
          <cell r="M2182" t="str">
            <v>RE INSTALL BOARD ASSY ENCODER</v>
          </cell>
          <cell r="P2182" t="str">
            <v>JOAN</v>
          </cell>
          <cell r="R2182" t="str">
            <v>000</v>
          </cell>
          <cell r="S2182" t="str">
            <v>3</v>
          </cell>
          <cell r="T2182" t="str">
            <v>1</v>
          </cell>
        </row>
        <row r="2183">
          <cell r="A2183" t="str">
            <v>Azure</v>
          </cell>
          <cell r="B2183" t="str">
            <v>Dayshift (8-17)</v>
          </cell>
          <cell r="C2183">
            <v>38978</v>
          </cell>
          <cell r="D2183" t="str">
            <v>FA03</v>
          </cell>
          <cell r="F2183" t="str">
            <v>W39</v>
          </cell>
          <cell r="G2183" t="str">
            <v>W39</v>
          </cell>
          <cell r="H2183" t="str">
            <v>EUL</v>
          </cell>
          <cell r="J2183" t="str">
            <v>AQ120031W396916290</v>
          </cell>
          <cell r="K2183" t="str">
            <v>scale pf touches board assy encoder</v>
          </cell>
          <cell r="M2183" t="str">
            <v>CHANGED SCALE PF &amp; RE INSTALL BOARD ASSY</v>
          </cell>
          <cell r="P2183" t="str">
            <v>LETH</v>
          </cell>
          <cell r="R2183" t="str">
            <v>000</v>
          </cell>
          <cell r="S2183" t="str">
            <v>1</v>
          </cell>
          <cell r="T2183" t="str">
            <v>1</v>
          </cell>
        </row>
        <row r="2184">
          <cell r="A2184" t="str">
            <v>Fresno</v>
          </cell>
          <cell r="B2184" t="str">
            <v>Dayshift (8-17)</v>
          </cell>
          <cell r="C2184">
            <v>38978</v>
          </cell>
          <cell r="D2184" t="str">
            <v>FA03</v>
          </cell>
          <cell r="F2184" t="str">
            <v>W14</v>
          </cell>
          <cell r="G2184" t="str">
            <v>W14</v>
          </cell>
          <cell r="H2184" t="str">
            <v>EAI</v>
          </cell>
          <cell r="J2184" t="str">
            <v>AQ110032W146916043</v>
          </cell>
          <cell r="K2184" t="str">
            <v>SCALE PF TOUCHED BOARD ASSY ENCODER</v>
          </cell>
          <cell r="M2184" t="str">
            <v>CHANGED SCALE PF &amp; BOARD ASSY ENCODER</v>
          </cell>
          <cell r="P2184" t="str">
            <v>bhel</v>
          </cell>
          <cell r="R2184" t="str">
            <v>000</v>
          </cell>
          <cell r="S2184" t="str">
            <v>1</v>
          </cell>
          <cell r="T2184" t="str">
            <v>1</v>
          </cell>
        </row>
        <row r="2185">
          <cell r="A2185" t="str">
            <v>Fresno</v>
          </cell>
          <cell r="B2185" t="str">
            <v>Dayshift (8-17)</v>
          </cell>
          <cell r="C2185">
            <v>38978</v>
          </cell>
          <cell r="D2185" t="str">
            <v>FA01</v>
          </cell>
          <cell r="F2185" t="str">
            <v>W61</v>
          </cell>
          <cell r="G2185" t="str">
            <v>W11</v>
          </cell>
          <cell r="H2185" t="str">
            <v>EAI</v>
          </cell>
          <cell r="J2185" t="str">
            <v>aq110032w116916270</v>
          </cell>
          <cell r="K2185" t="str">
            <v>abnormal printing</v>
          </cell>
          <cell r="M2185" t="str">
            <v>changed printhead</v>
          </cell>
          <cell r="P2185" t="str">
            <v>gerlie</v>
          </cell>
          <cell r="R2185" t="str">
            <v>000</v>
          </cell>
          <cell r="S2185" t="str">
            <v>1</v>
          </cell>
          <cell r="T2185" t="str">
            <v>1</v>
          </cell>
        </row>
        <row r="2186">
          <cell r="A2186" t="str">
            <v>Kalimantan</v>
          </cell>
          <cell r="B2186" t="str">
            <v>Dayshift (8-17)</v>
          </cell>
          <cell r="C2186">
            <v>38978</v>
          </cell>
          <cell r="D2186" t="str">
            <v>FA01</v>
          </cell>
          <cell r="F2186" t="str">
            <v>W01</v>
          </cell>
          <cell r="G2186" t="str">
            <v>W01</v>
          </cell>
          <cell r="H2186" t="str">
            <v>EHC</v>
          </cell>
          <cell r="J2186" t="str">
            <v>4s620011w016918126</v>
          </cell>
          <cell r="K2186" t="str">
            <v>unusual sound during process</v>
          </cell>
          <cell r="M2186" t="str">
            <v>ndf</v>
          </cell>
          <cell r="P2186" t="str">
            <v>carolina Hostalero</v>
          </cell>
          <cell r="Q2186" t="str">
            <v>back to line</v>
          </cell>
          <cell r="R2186" t="str">
            <v>000</v>
          </cell>
          <cell r="S2186" t="str">
            <v>3</v>
          </cell>
          <cell r="T2186" t="str">
            <v>1</v>
          </cell>
        </row>
        <row r="2187">
          <cell r="A2187" t="str">
            <v>Fresno</v>
          </cell>
          <cell r="B2187" t="str">
            <v>Dayshift (8-17)</v>
          </cell>
          <cell r="C2187">
            <v>38978</v>
          </cell>
          <cell r="D2187" t="str">
            <v>FA04</v>
          </cell>
          <cell r="F2187" t="str">
            <v>W19</v>
          </cell>
          <cell r="G2187" t="str">
            <v>W19</v>
          </cell>
          <cell r="H2187" t="str">
            <v>EHC</v>
          </cell>
          <cell r="J2187" t="str">
            <v>AQ110022W196918019</v>
          </cell>
          <cell r="K2187" t="str">
            <v>FATAL ERROR DURING 1ST POWER ON 3CH=FB</v>
          </cell>
          <cell r="M2187" t="str">
            <v>50x power on &amp; off good</v>
          </cell>
          <cell r="P2187" t="str">
            <v>bhel</v>
          </cell>
          <cell r="Q2187" t="str">
            <v>back to line</v>
          </cell>
          <cell r="R2187" t="str">
            <v>000</v>
          </cell>
          <cell r="S2187" t="str">
            <v>3</v>
          </cell>
          <cell r="T2187" t="str">
            <v>1</v>
          </cell>
        </row>
        <row r="2188">
          <cell r="A2188" t="str">
            <v>Fresno</v>
          </cell>
          <cell r="B2188" t="str">
            <v>Dayshift (8-17)</v>
          </cell>
          <cell r="C2188">
            <v>38978</v>
          </cell>
          <cell r="D2188" t="str">
            <v>VA06</v>
          </cell>
          <cell r="F2188" t="str">
            <v>W19</v>
          </cell>
          <cell r="G2188" t="str">
            <v>W19</v>
          </cell>
          <cell r="H2188" t="str">
            <v>EHC</v>
          </cell>
          <cell r="J2188" t="str">
            <v>AQ110022W196918029</v>
          </cell>
          <cell r="K2188" t="str">
            <v>UNHOOKED LEVER PE</v>
          </cell>
          <cell r="L2188" t="str">
            <v>unhook</v>
          </cell>
          <cell r="M2188" t="str">
            <v>CHANGED LEVER PE</v>
          </cell>
          <cell r="P2188" t="str">
            <v>VIVIAN</v>
          </cell>
          <cell r="R2188" t="str">
            <v>000</v>
          </cell>
          <cell r="S2188" t="str">
            <v>2</v>
          </cell>
          <cell r="T2188" t="str">
            <v>1</v>
          </cell>
        </row>
        <row r="2189">
          <cell r="A2189" t="str">
            <v>Fresno</v>
          </cell>
          <cell r="B2189" t="str">
            <v>Dayshift (8-17)</v>
          </cell>
          <cell r="C2189">
            <v>38978</v>
          </cell>
          <cell r="D2189" t="str">
            <v>CA06</v>
          </cell>
          <cell r="F2189" t="str">
            <v>W09</v>
          </cell>
          <cell r="G2189" t="str">
            <v>W09</v>
          </cell>
          <cell r="H2189" t="str">
            <v>EAI</v>
          </cell>
          <cell r="J2189" t="str">
            <v>AQ110032W096918308</v>
          </cell>
          <cell r="K2189" t="str">
            <v>INK OUT ERROR</v>
          </cell>
          <cell r="M2189" t="str">
            <v>re install csic 910x dummy check)</v>
          </cell>
          <cell r="P2189" t="str">
            <v>johna</v>
          </cell>
          <cell r="R2189" t="str">
            <v>000</v>
          </cell>
          <cell r="S2189" t="str">
            <v>3</v>
          </cell>
          <cell r="T2189" t="str">
            <v>1</v>
          </cell>
        </row>
        <row r="2190">
          <cell r="A2190" t="str">
            <v>Fresno</v>
          </cell>
          <cell r="B2190" t="str">
            <v>Dayshift (8-17)</v>
          </cell>
          <cell r="C2190">
            <v>38978</v>
          </cell>
          <cell r="D2190" t="str">
            <v>CA06</v>
          </cell>
          <cell r="F2190" t="str">
            <v>W08</v>
          </cell>
          <cell r="G2190" t="str">
            <v>W08</v>
          </cell>
          <cell r="H2190" t="str">
            <v>EAI LATIN</v>
          </cell>
          <cell r="J2190" t="str">
            <v>AQ110032W086918018</v>
          </cell>
          <cell r="K2190" t="str">
            <v>UNUSUAL SOUND DURING POWER ON</v>
          </cell>
          <cell r="M2190" t="str">
            <v>re install asf</v>
          </cell>
          <cell r="P2190" t="str">
            <v>RIZA FABIAN</v>
          </cell>
          <cell r="R2190" t="str">
            <v>000</v>
          </cell>
          <cell r="S2190" t="str">
            <v>3</v>
          </cell>
          <cell r="T2190" t="str">
            <v>1</v>
          </cell>
        </row>
        <row r="2191">
          <cell r="A2191" t="str">
            <v>Fresno</v>
          </cell>
          <cell r="B2191" t="str">
            <v>Dayshift (8-17)</v>
          </cell>
          <cell r="C2191">
            <v>38978</v>
          </cell>
          <cell r="D2191" t="str">
            <v>CA06</v>
          </cell>
          <cell r="F2191" t="str">
            <v>W58</v>
          </cell>
          <cell r="G2191" t="str">
            <v>W08</v>
          </cell>
          <cell r="H2191" t="str">
            <v>EAI LATIN</v>
          </cell>
          <cell r="J2191" t="str">
            <v>AQ110032W086916303</v>
          </cell>
          <cell r="K2191" t="str">
            <v>ink out error</v>
          </cell>
          <cell r="M2191" t="str">
            <v>removed foreign material on board assy csic</v>
          </cell>
          <cell r="P2191" t="str">
            <v>johna</v>
          </cell>
          <cell r="R2191" t="str">
            <v>000</v>
          </cell>
          <cell r="S2191" t="str">
            <v>3</v>
          </cell>
          <cell r="T2191" t="str">
            <v>1</v>
          </cell>
        </row>
        <row r="2192">
          <cell r="A2192" t="str">
            <v>Azure</v>
          </cell>
          <cell r="B2192" t="str">
            <v>Dayshift (8-17)</v>
          </cell>
          <cell r="C2192">
            <v>38978</v>
          </cell>
          <cell r="D2192" t="str">
            <v>FA01</v>
          </cell>
          <cell r="F2192" t="str">
            <v>W34</v>
          </cell>
          <cell r="G2192" t="str">
            <v>W34</v>
          </cell>
          <cell r="H2192" t="str">
            <v>EUL</v>
          </cell>
          <cell r="J2192" t="str">
            <v>AQ120031W346918036</v>
          </cell>
          <cell r="K2192" t="str">
            <v>UNUSUAL SOUND DURING DISCHARGING</v>
          </cell>
          <cell r="M2192" t="str">
            <v>re install asf</v>
          </cell>
          <cell r="P2192" t="str">
            <v>vivian</v>
          </cell>
          <cell r="R2192" t="str">
            <v>000</v>
          </cell>
          <cell r="S2192" t="str">
            <v>3</v>
          </cell>
          <cell r="T2192" t="str">
            <v>1</v>
          </cell>
        </row>
        <row r="2193">
          <cell r="A2193" t="str">
            <v>Fresno</v>
          </cell>
          <cell r="B2193" t="str">
            <v>Dayshift (8-17)</v>
          </cell>
          <cell r="C2193">
            <v>38978</v>
          </cell>
          <cell r="D2193" t="str">
            <v>CA06</v>
          </cell>
          <cell r="F2193" t="str">
            <v>W08</v>
          </cell>
          <cell r="G2193" t="str">
            <v>W08</v>
          </cell>
          <cell r="H2193" t="str">
            <v>EAI LATIN</v>
          </cell>
          <cell r="J2193" t="str">
            <v>AQ110032W086918010</v>
          </cell>
          <cell r="K2193" t="str">
            <v>UNUSUAL SOUND DURING POWER ON</v>
          </cell>
          <cell r="M2193" t="str">
            <v>re install asf</v>
          </cell>
          <cell r="P2193" t="str">
            <v>liza</v>
          </cell>
          <cell r="R2193" t="str">
            <v>000</v>
          </cell>
          <cell r="S2193" t="str">
            <v>3</v>
          </cell>
          <cell r="T2193" t="str">
            <v>1</v>
          </cell>
        </row>
        <row r="2194">
          <cell r="A2194" t="str">
            <v>Fresno</v>
          </cell>
          <cell r="B2194" t="str">
            <v>Dayshift (8-17)</v>
          </cell>
          <cell r="C2194">
            <v>38978</v>
          </cell>
          <cell r="D2194" t="str">
            <v>FA01</v>
          </cell>
          <cell r="F2194" t="str">
            <v>W08</v>
          </cell>
          <cell r="G2194" t="str">
            <v>W08</v>
          </cell>
          <cell r="H2194" t="str">
            <v>EAI LATIN</v>
          </cell>
          <cell r="J2194" t="str">
            <v>AQ110032W086918006</v>
          </cell>
          <cell r="K2194" t="str">
            <v>UNUSUAL SOUND DURING INK CHARGING</v>
          </cell>
          <cell r="M2194" t="str">
            <v>CHANGED SPUR GEAR 53 PF</v>
          </cell>
          <cell r="P2194" t="str">
            <v>RIZA FABIAN</v>
          </cell>
          <cell r="R2194" t="str">
            <v>000</v>
          </cell>
          <cell r="S2194" t="str">
            <v>1</v>
          </cell>
          <cell r="T2194" t="str">
            <v>1</v>
          </cell>
        </row>
        <row r="2195">
          <cell r="A2195" t="str">
            <v>Fresno</v>
          </cell>
          <cell r="B2195" t="str">
            <v>Dayshift (8-17)</v>
          </cell>
          <cell r="C2195">
            <v>38978</v>
          </cell>
          <cell r="D2195" t="str">
            <v>FA04</v>
          </cell>
          <cell r="F2195" t="str">
            <v>W13</v>
          </cell>
          <cell r="G2195" t="str">
            <v>W13</v>
          </cell>
          <cell r="H2195" t="str">
            <v>ECC</v>
          </cell>
          <cell r="J2195" t="str">
            <v>aq110032w136918127</v>
          </cell>
          <cell r="K2195" t="str">
            <v>mismatch custmoer setting</v>
          </cell>
          <cell r="M2195" t="str">
            <v>re discharged</v>
          </cell>
          <cell r="P2195" t="str">
            <v>odeth</v>
          </cell>
          <cell r="R2195" t="str">
            <v>000</v>
          </cell>
          <cell r="S2195" t="str">
            <v>3</v>
          </cell>
          <cell r="T2195" t="str">
            <v>1</v>
          </cell>
        </row>
        <row r="2196">
          <cell r="A2196" t="str">
            <v>Fresno</v>
          </cell>
          <cell r="B2196" t="str">
            <v>Dayshift (8-17)</v>
          </cell>
          <cell r="C2196">
            <v>38978</v>
          </cell>
          <cell r="D2196" t="str">
            <v>CA06</v>
          </cell>
          <cell r="F2196" t="str">
            <v>W08</v>
          </cell>
          <cell r="G2196" t="str">
            <v>W08</v>
          </cell>
          <cell r="H2196" t="str">
            <v>EAI LATIN</v>
          </cell>
          <cell r="J2196" t="str">
            <v>aq110032w086918014</v>
          </cell>
          <cell r="K2196" t="str">
            <v>unusual sound during power on</v>
          </cell>
          <cell r="M2196" t="str">
            <v>ndf</v>
          </cell>
          <cell r="P2196" t="str">
            <v>vivian</v>
          </cell>
          <cell r="R2196" t="str">
            <v>000</v>
          </cell>
          <cell r="S2196" t="str">
            <v>3</v>
          </cell>
          <cell r="T2196" t="str">
            <v>1</v>
          </cell>
        </row>
        <row r="2197">
          <cell r="A2197" t="str">
            <v>Fresno</v>
          </cell>
          <cell r="B2197" t="str">
            <v>Dayshift (8-17)</v>
          </cell>
          <cell r="C2197">
            <v>38978</v>
          </cell>
          <cell r="D2197" t="str">
            <v>FA01</v>
          </cell>
          <cell r="F2197" t="str">
            <v>W11</v>
          </cell>
          <cell r="G2197" t="str">
            <v>W11</v>
          </cell>
          <cell r="H2197" t="str">
            <v>EAI</v>
          </cell>
          <cell r="J2197" t="str">
            <v>aq110032w116916396</v>
          </cell>
          <cell r="K2197" t="str">
            <v>unusual sound during ink charging</v>
          </cell>
          <cell r="M2197" t="str">
            <v>confirmed good</v>
          </cell>
          <cell r="P2197" t="str">
            <v>maricel</v>
          </cell>
          <cell r="R2197" t="str">
            <v>000</v>
          </cell>
          <cell r="S2197" t="str">
            <v>3</v>
          </cell>
          <cell r="T2197" t="str">
            <v>1</v>
          </cell>
        </row>
        <row r="2198">
          <cell r="A2198" t="str">
            <v>Fresno</v>
          </cell>
          <cell r="B2198" t="str">
            <v>Dayshift (8-17)</v>
          </cell>
          <cell r="C2198">
            <v>38978</v>
          </cell>
          <cell r="D2198" t="str">
            <v>FA02</v>
          </cell>
          <cell r="F2198" t="str">
            <v>W15</v>
          </cell>
          <cell r="G2198" t="str">
            <v>W15</v>
          </cell>
          <cell r="H2198" t="str">
            <v>euro c.</v>
          </cell>
          <cell r="J2198" t="str">
            <v>aq110032w156918164</v>
          </cell>
          <cell r="K2198" t="str">
            <v>missing arrow on cdr guide assy</v>
          </cell>
          <cell r="M2198" t="str">
            <v>changed guide stacker assy</v>
          </cell>
          <cell r="P2198" t="str">
            <v>me</v>
          </cell>
          <cell r="R2198" t="str">
            <v>000</v>
          </cell>
          <cell r="S2198" t="str">
            <v>1</v>
          </cell>
          <cell r="T2198" t="str">
            <v>1</v>
          </cell>
        </row>
        <row r="2199">
          <cell r="A2199" t="str">
            <v>Azure</v>
          </cell>
          <cell r="B2199" t="str">
            <v>Dayshift (8-17)</v>
          </cell>
          <cell r="C2199">
            <v>38978</v>
          </cell>
          <cell r="D2199" t="str">
            <v>FA04</v>
          </cell>
          <cell r="F2199" t="str">
            <v>W31</v>
          </cell>
          <cell r="G2199" t="str">
            <v>W31</v>
          </cell>
          <cell r="H2199" t="str">
            <v>EUL</v>
          </cell>
          <cell r="J2199" t="str">
            <v>W316916286</v>
          </cell>
          <cell r="K2199" t="str">
            <v>NO LIGHTS ON LED OF SW1 DURING SAFETY</v>
          </cell>
          <cell r="M2199" t="str">
            <v>changed panel assy</v>
          </cell>
          <cell r="P2199" t="str">
            <v>bhel</v>
          </cell>
          <cell r="Q2199" t="str">
            <v>QA</v>
          </cell>
          <cell r="R2199" t="str">
            <v>000</v>
          </cell>
          <cell r="S2199" t="str">
            <v>1</v>
          </cell>
          <cell r="T2199" t="str">
            <v>2</v>
          </cell>
        </row>
        <row r="2200">
          <cell r="A2200" t="str">
            <v>Azure</v>
          </cell>
          <cell r="B2200" t="str">
            <v>Dayshift (8-17)</v>
          </cell>
          <cell r="C2200">
            <v>38978</v>
          </cell>
          <cell r="D2200" t="str">
            <v>CA06</v>
          </cell>
          <cell r="F2200" t="str">
            <v>W33</v>
          </cell>
          <cell r="G2200" t="str">
            <v>W33</v>
          </cell>
          <cell r="H2200" t="str">
            <v>EUL</v>
          </cell>
          <cell r="J2200" t="str">
            <v>AQ120031W336916348</v>
          </cell>
          <cell r="K2200" t="str">
            <v>FATAL ERROR (bend pin cn7)</v>
          </cell>
          <cell r="L2200" t="str">
            <v>bend</v>
          </cell>
          <cell r="M2200" t="str">
            <v>changed mcb</v>
          </cell>
          <cell r="N2200" t="str">
            <v>el69073i</v>
          </cell>
          <cell r="P2200" t="str">
            <v>johna</v>
          </cell>
          <cell r="R2200" t="str">
            <v>000</v>
          </cell>
          <cell r="S2200" t="str">
            <v>2</v>
          </cell>
          <cell r="T2200" t="str">
            <v>1</v>
          </cell>
        </row>
        <row r="2201">
          <cell r="A2201" t="str">
            <v>Fresno</v>
          </cell>
          <cell r="B2201" t="str">
            <v>Dayshift (8-17)</v>
          </cell>
          <cell r="C2201">
            <v>38978</v>
          </cell>
          <cell r="D2201" t="str">
            <v>CA06</v>
          </cell>
          <cell r="F2201" t="str">
            <v>W08</v>
          </cell>
          <cell r="G2201" t="str">
            <v>W08</v>
          </cell>
          <cell r="H2201" t="str">
            <v>EAI LATIN</v>
          </cell>
          <cell r="J2201" t="str">
            <v>AQ110032W086916333</v>
          </cell>
          <cell r="K2201" t="str">
            <v>unusual sound during power on</v>
          </cell>
          <cell r="M2201" t="str">
            <v>re install asf</v>
          </cell>
          <cell r="P2201" t="str">
            <v>leth</v>
          </cell>
          <cell r="R2201" t="str">
            <v>000</v>
          </cell>
          <cell r="S2201" t="str">
            <v>3</v>
          </cell>
          <cell r="T2201" t="str">
            <v>1</v>
          </cell>
        </row>
        <row r="2202">
          <cell r="A2202" t="str">
            <v>Fresno</v>
          </cell>
          <cell r="B2202" t="str">
            <v>Dayshift (8-17)</v>
          </cell>
          <cell r="C2202">
            <v>38978</v>
          </cell>
          <cell r="D2202" t="str">
            <v>FA04</v>
          </cell>
          <cell r="F2202" t="str">
            <v>W17</v>
          </cell>
          <cell r="G2202" t="str">
            <v>W17</v>
          </cell>
          <cell r="H2202" t="str">
            <v>eau c.</v>
          </cell>
          <cell r="J2202" t="str">
            <v>aq110032w176918001</v>
          </cell>
          <cell r="K2202" t="str">
            <v>mismatch customer setting</v>
          </cell>
          <cell r="M2202" t="str">
            <v>re discharged</v>
          </cell>
          <cell r="P2202" t="str">
            <v>maricel</v>
          </cell>
          <cell r="R2202" t="str">
            <v>000</v>
          </cell>
          <cell r="S2202" t="str">
            <v>3</v>
          </cell>
          <cell r="T2202" t="str">
            <v>1</v>
          </cell>
        </row>
        <row r="2203">
          <cell r="A2203" t="str">
            <v>Kalimantan</v>
          </cell>
          <cell r="B2203" t="str">
            <v>Dayshift (8-17)</v>
          </cell>
          <cell r="C2203">
            <v>38978</v>
          </cell>
          <cell r="D2203" t="str">
            <v>FA02</v>
          </cell>
          <cell r="F2203" t="str">
            <v>W51</v>
          </cell>
          <cell r="G2203" t="str">
            <v>W01</v>
          </cell>
          <cell r="H2203" t="str">
            <v>EHC</v>
          </cell>
          <cell r="J2203" t="str">
            <v>4s620011w516915238</v>
          </cell>
          <cell r="K2203" t="str">
            <v>scratch on roller pf</v>
          </cell>
          <cell r="M2203" t="str">
            <v>changed pf roller</v>
          </cell>
          <cell r="P2203" t="str">
            <v>norie</v>
          </cell>
          <cell r="R2203" t="str">
            <v>000</v>
          </cell>
          <cell r="T2203" t="str">
            <v>1</v>
          </cell>
        </row>
        <row r="2204">
          <cell r="A2204" t="str">
            <v>Kalimantan</v>
          </cell>
          <cell r="B2204" t="str">
            <v>Dayshift (8-17)</v>
          </cell>
          <cell r="C2204">
            <v>38978</v>
          </cell>
          <cell r="D2204" t="str">
            <v>FA02</v>
          </cell>
          <cell r="F2204" t="str">
            <v>W51</v>
          </cell>
          <cell r="G2204" t="str">
            <v>W51</v>
          </cell>
          <cell r="H2204" t="str">
            <v>EHC</v>
          </cell>
          <cell r="J2204" t="str">
            <v>4s620011w516915229</v>
          </cell>
          <cell r="K2204" t="str">
            <v>scratch on pf roller</v>
          </cell>
          <cell r="R2204" t="str">
            <v>000</v>
          </cell>
          <cell r="T2204" t="str">
            <v>1</v>
          </cell>
        </row>
        <row r="2205">
          <cell r="A2205" t="str">
            <v>Azure</v>
          </cell>
          <cell r="B2205" t="str">
            <v>Dayshift (8-17)</v>
          </cell>
          <cell r="C2205">
            <v>38978</v>
          </cell>
          <cell r="D2205" t="str">
            <v>MA06</v>
          </cell>
          <cell r="F2205" t="str">
            <v>W38</v>
          </cell>
          <cell r="G2205" t="str">
            <v>W38</v>
          </cell>
          <cell r="H2205" t="str">
            <v>EURO c.</v>
          </cell>
          <cell r="J2205" t="str">
            <v>aq120031w386916360</v>
          </cell>
          <cell r="K2205" t="str">
            <v>excess flashes on housing lower</v>
          </cell>
          <cell r="M2205" t="str">
            <v>changed housing lower</v>
          </cell>
          <cell r="P2205" t="str">
            <v>joan</v>
          </cell>
          <cell r="R2205" t="str">
            <v>000</v>
          </cell>
          <cell r="S2205" t="str">
            <v>1</v>
          </cell>
          <cell r="T2205" t="str">
            <v>1</v>
          </cell>
        </row>
        <row r="2206">
          <cell r="A2206" t="str">
            <v>Fresno</v>
          </cell>
          <cell r="B2206" t="str">
            <v>Dayshift (8-17)</v>
          </cell>
          <cell r="C2206">
            <v>38978</v>
          </cell>
          <cell r="D2206" t="str">
            <v>FA01</v>
          </cell>
          <cell r="F2206" t="str">
            <v>W19</v>
          </cell>
          <cell r="G2206" t="str">
            <v>W19</v>
          </cell>
          <cell r="H2206" t="str">
            <v>EHC</v>
          </cell>
          <cell r="J2206" t="str">
            <v>aq110022w196918041</v>
          </cell>
          <cell r="K2206" t="str">
            <v>unusual sound during ink charging</v>
          </cell>
          <cell r="M2206" t="str">
            <v>changed spur gear 53</v>
          </cell>
          <cell r="P2206" t="str">
            <v>RIZA FABIAN</v>
          </cell>
          <cell r="R2206" t="str">
            <v>000</v>
          </cell>
          <cell r="S2206" t="str">
            <v>1</v>
          </cell>
          <cell r="T2206" t="str">
            <v>1</v>
          </cell>
        </row>
        <row r="2207">
          <cell r="A2207" t="str">
            <v>Azure</v>
          </cell>
          <cell r="B2207" t="str">
            <v>Dayshift (8-17)</v>
          </cell>
          <cell r="C2207">
            <v>38978</v>
          </cell>
          <cell r="D2207" t="str">
            <v>FA03</v>
          </cell>
          <cell r="F2207" t="str">
            <v>W85</v>
          </cell>
          <cell r="G2207" t="str">
            <v>W35</v>
          </cell>
          <cell r="H2207" t="str">
            <v>EUL</v>
          </cell>
          <cell r="J2207" t="str">
            <v>aq120031w356916261</v>
          </cell>
          <cell r="K2207" t="str">
            <v>scale pf touches board assy encoder</v>
          </cell>
          <cell r="M2207" t="str">
            <v>CHANGED SCALE PF</v>
          </cell>
          <cell r="P2207" t="str">
            <v>JANICE</v>
          </cell>
          <cell r="R2207" t="str">
            <v>000</v>
          </cell>
          <cell r="S2207" t="str">
            <v>1</v>
          </cell>
          <cell r="T2207" t="str">
            <v>1</v>
          </cell>
        </row>
        <row r="2208">
          <cell r="A2208" t="str">
            <v>Azure</v>
          </cell>
          <cell r="B2208" t="str">
            <v>Dayshift (8-17)</v>
          </cell>
          <cell r="C2208">
            <v>38978</v>
          </cell>
          <cell r="D2208" t="str">
            <v>FA03</v>
          </cell>
          <cell r="F2208" t="str">
            <v>W35</v>
          </cell>
          <cell r="G2208" t="str">
            <v>W35</v>
          </cell>
          <cell r="H2208" t="str">
            <v>EUL</v>
          </cell>
          <cell r="J2208" t="str">
            <v>aq120031w356916308</v>
          </cell>
          <cell r="K2208" t="str">
            <v>scale pf touches board assy encoder</v>
          </cell>
          <cell r="M2208" t="str">
            <v>changed scale pf</v>
          </cell>
          <cell r="P2208" t="str">
            <v>vivian</v>
          </cell>
          <cell r="R2208" t="str">
            <v>000</v>
          </cell>
          <cell r="S2208" t="str">
            <v>1</v>
          </cell>
          <cell r="T2208" t="str">
            <v>1</v>
          </cell>
        </row>
        <row r="2209">
          <cell r="A2209" t="str">
            <v>Azure</v>
          </cell>
          <cell r="B2209" t="str">
            <v>Dayshift (8-17)</v>
          </cell>
          <cell r="C2209">
            <v>38978</v>
          </cell>
          <cell r="D2209" t="str">
            <v>FA04</v>
          </cell>
          <cell r="F2209" t="str">
            <v>W36</v>
          </cell>
          <cell r="G2209" t="str">
            <v>W36</v>
          </cell>
          <cell r="H2209" t="str">
            <v>eib</v>
          </cell>
          <cell r="J2209" t="str">
            <v>aq120031w366916352</v>
          </cell>
          <cell r="K2209" t="str">
            <v>no led light during power on</v>
          </cell>
          <cell r="M2209" t="str">
            <v>changed panel assy</v>
          </cell>
          <cell r="P2209" t="str">
            <v>bhel</v>
          </cell>
          <cell r="R2209" t="str">
            <v>000</v>
          </cell>
          <cell r="S2209" t="str">
            <v>1</v>
          </cell>
          <cell r="T2209" t="str">
            <v>1</v>
          </cell>
        </row>
        <row r="2210">
          <cell r="A2210" t="str">
            <v>Azure</v>
          </cell>
          <cell r="B2210" t="str">
            <v>Dayshift (8-17)</v>
          </cell>
          <cell r="C2210">
            <v>38978</v>
          </cell>
          <cell r="D2210" t="str">
            <v>CA07</v>
          </cell>
          <cell r="F2210" t="str">
            <v>W37</v>
          </cell>
          <cell r="G2210" t="str">
            <v>W37</v>
          </cell>
          <cell r="H2210" t="str">
            <v>euro c.</v>
          </cell>
          <cell r="J2210" t="str">
            <v>aq120031w376916284</v>
          </cell>
          <cell r="K2210" t="str">
            <v>fatal error</v>
          </cell>
          <cell r="M2210" t="str">
            <v>ndf</v>
          </cell>
          <cell r="P2210" t="str">
            <v>odeth</v>
          </cell>
          <cell r="R2210" t="str">
            <v>000</v>
          </cell>
          <cell r="S2210" t="str">
            <v>3</v>
          </cell>
          <cell r="T2210" t="str">
            <v>1</v>
          </cell>
        </row>
        <row r="2211">
          <cell r="A2211" t="str">
            <v>Fresno</v>
          </cell>
          <cell r="B2211" t="str">
            <v>Dayshift (8-17)</v>
          </cell>
          <cell r="C2211">
            <v>38978</v>
          </cell>
          <cell r="D2211" t="str">
            <v>FA01</v>
          </cell>
          <cell r="F2211" t="str">
            <v>W11</v>
          </cell>
          <cell r="G2211" t="str">
            <v>W11</v>
          </cell>
          <cell r="H2211" t="str">
            <v>EAI</v>
          </cell>
          <cell r="J2211" t="str">
            <v>aq110032w116918025</v>
          </cell>
          <cell r="K2211" t="str">
            <v>no printing result</v>
          </cell>
          <cell r="M2211" t="str">
            <v>CHANGED MCB</v>
          </cell>
          <cell r="N2211" t="str">
            <v>EA69043Z</v>
          </cell>
          <cell r="P2211" t="str">
            <v>JOHNA</v>
          </cell>
          <cell r="R2211" t="str">
            <v>000</v>
          </cell>
          <cell r="S2211">
            <v>3</v>
          </cell>
          <cell r="T2211" t="str">
            <v>1</v>
          </cell>
        </row>
        <row r="2212">
          <cell r="A2212" t="str">
            <v>Fresno</v>
          </cell>
          <cell r="B2212" t="str">
            <v>Dayshift (8-17)</v>
          </cell>
          <cell r="C2212">
            <v>38978</v>
          </cell>
          <cell r="D2212" t="str">
            <v>FA01</v>
          </cell>
          <cell r="F2212" t="str">
            <v>W11</v>
          </cell>
          <cell r="G2212" t="str">
            <v>W11</v>
          </cell>
          <cell r="H2212" t="str">
            <v>EAI</v>
          </cell>
          <cell r="J2212" t="str">
            <v>AQ110032W116916397</v>
          </cell>
          <cell r="K2212" t="str">
            <v>HEAD INCLINED</v>
          </cell>
          <cell r="M2212" t="str">
            <v>re install printhead</v>
          </cell>
          <cell r="P2212" t="str">
            <v>gerlie</v>
          </cell>
          <cell r="R2212" t="str">
            <v>000</v>
          </cell>
          <cell r="S2212" t="str">
            <v>3</v>
          </cell>
          <cell r="T2212" t="str">
            <v>1</v>
          </cell>
        </row>
        <row r="2213">
          <cell r="A2213" t="str">
            <v>Fresno</v>
          </cell>
          <cell r="B2213" t="str">
            <v>Dayshift (8-17)</v>
          </cell>
          <cell r="C2213">
            <v>38978</v>
          </cell>
          <cell r="D2213" t="str">
            <v>FA04</v>
          </cell>
          <cell r="F2213" t="str">
            <v>W14</v>
          </cell>
          <cell r="G2213" t="str">
            <v>W14</v>
          </cell>
          <cell r="H2213" t="str">
            <v>EAI</v>
          </cell>
          <cell r="J2213" t="str">
            <v>AQ110032W146916088</v>
          </cell>
          <cell r="K2213" t="str">
            <v>UNUSUAL SOUN DURING 1ST POWER ON</v>
          </cell>
          <cell r="M2213" t="str">
            <v>re install asf</v>
          </cell>
          <cell r="P2213" t="str">
            <v>RIZA FABIAN</v>
          </cell>
          <cell r="R2213" t="str">
            <v>000</v>
          </cell>
          <cell r="S2213" t="str">
            <v>3</v>
          </cell>
          <cell r="T2213" t="str">
            <v>1</v>
          </cell>
        </row>
        <row r="2214">
          <cell r="A2214" t="str">
            <v>Fresno</v>
          </cell>
          <cell r="B2214" t="str">
            <v>Dayshift (8-17)</v>
          </cell>
          <cell r="C2214">
            <v>38978</v>
          </cell>
          <cell r="D2214" t="str">
            <v>CA06</v>
          </cell>
          <cell r="F2214" t="str">
            <v>W14</v>
          </cell>
          <cell r="G2214" t="str">
            <v>W14</v>
          </cell>
          <cell r="H2214" t="str">
            <v>EAI</v>
          </cell>
          <cell r="J2214" t="str">
            <v>AQ110032W146916099</v>
          </cell>
          <cell r="K2214" t="str">
            <v>PC HANG DURING DUMMY</v>
          </cell>
          <cell r="M2214" t="str">
            <v>ndf</v>
          </cell>
          <cell r="P2214" t="str">
            <v>johna</v>
          </cell>
          <cell r="R2214" t="str">
            <v>000</v>
          </cell>
          <cell r="S2214" t="str">
            <v>3</v>
          </cell>
          <cell r="T2214" t="str">
            <v>1</v>
          </cell>
        </row>
        <row r="2215">
          <cell r="A2215" t="str">
            <v>Fresno</v>
          </cell>
          <cell r="B2215" t="str">
            <v>Dayshift (8-17)</v>
          </cell>
          <cell r="C2215">
            <v>38978</v>
          </cell>
          <cell r="D2215" t="str">
            <v>CA06</v>
          </cell>
          <cell r="F2215" t="str">
            <v>W08</v>
          </cell>
          <cell r="G2215" t="str">
            <v>W08</v>
          </cell>
          <cell r="H2215" t="str">
            <v>EAI LATIN</v>
          </cell>
          <cell r="J2215" t="str">
            <v>aq110032w086918078</v>
          </cell>
          <cell r="K2215" t="str">
            <v>unusual sound during power on</v>
          </cell>
          <cell r="M2215" t="str">
            <v>confirmed good upon loading of paper 5x</v>
          </cell>
          <cell r="P2215" t="str">
            <v>panget</v>
          </cell>
          <cell r="R2215" t="str">
            <v>000</v>
          </cell>
          <cell r="S2215" t="str">
            <v>3</v>
          </cell>
          <cell r="T2215" t="str">
            <v>1</v>
          </cell>
        </row>
        <row r="2216">
          <cell r="A2216" t="str">
            <v>Fresno</v>
          </cell>
          <cell r="B2216" t="str">
            <v>Dayshift (8-17)</v>
          </cell>
          <cell r="C2216">
            <v>38978</v>
          </cell>
          <cell r="D2216" t="str">
            <v>CA06</v>
          </cell>
          <cell r="F2216" t="str">
            <v>W08</v>
          </cell>
          <cell r="G2216" t="str">
            <v>W08</v>
          </cell>
          <cell r="H2216" t="str">
            <v>EAI LATIN</v>
          </cell>
          <cell r="J2216" t="str">
            <v>aq110032w086918080</v>
          </cell>
          <cell r="K2216" t="str">
            <v>unusual sound during power on</v>
          </cell>
          <cell r="M2216" t="str">
            <v>CONFIRMED GOOD UPON LOADING OF PAPER &amp; 5X POWER ON</v>
          </cell>
          <cell r="P2216" t="str">
            <v>PANGET</v>
          </cell>
          <cell r="R2216" t="str">
            <v>O00</v>
          </cell>
          <cell r="S2216" t="str">
            <v>3</v>
          </cell>
          <cell r="T2216" t="str">
            <v>1</v>
          </cell>
        </row>
        <row r="2217">
          <cell r="A2217" t="str">
            <v>Fresno</v>
          </cell>
          <cell r="B2217" t="str">
            <v>Dayshift (8-17)</v>
          </cell>
          <cell r="C2217">
            <v>38978</v>
          </cell>
          <cell r="D2217" t="str">
            <v>CA02</v>
          </cell>
          <cell r="F2217" t="str">
            <v>W16</v>
          </cell>
          <cell r="G2217" t="str">
            <v>W16</v>
          </cell>
          <cell r="H2217" t="str">
            <v>euro c.</v>
          </cell>
          <cell r="J2217" t="str">
            <v>aq110032w166918198</v>
          </cell>
          <cell r="K2217" t="str">
            <v>no buzzer</v>
          </cell>
          <cell r="M2217" t="str">
            <v>CHANGED GROUNDING PLATE HEAD</v>
          </cell>
          <cell r="P2217" t="str">
            <v>LIZA</v>
          </cell>
          <cell r="R2217" t="str">
            <v>000</v>
          </cell>
          <cell r="S2217" t="str">
            <v>1</v>
          </cell>
          <cell r="T2217" t="str">
            <v>1</v>
          </cell>
        </row>
        <row r="2218">
          <cell r="A2218" t="str">
            <v>Azure</v>
          </cell>
          <cell r="B2218" t="str">
            <v>Dayshift (8-17)</v>
          </cell>
          <cell r="C2218">
            <v>38978</v>
          </cell>
          <cell r="D2218" t="str">
            <v>CA06</v>
          </cell>
          <cell r="F2218" t="str">
            <v>W33</v>
          </cell>
          <cell r="G2218" t="str">
            <v>W33</v>
          </cell>
          <cell r="H2218" t="str">
            <v>EUL</v>
          </cell>
          <cell r="J2218" t="str">
            <v>aq120031w336916373</v>
          </cell>
          <cell r="K2218" t="str">
            <v>ink out error</v>
          </cell>
          <cell r="M2218" t="str">
            <v>changed board csic</v>
          </cell>
          <cell r="P2218" t="str">
            <v>johna</v>
          </cell>
          <cell r="R2218" t="str">
            <v>000</v>
          </cell>
          <cell r="S2218" t="str">
            <v>1</v>
          </cell>
          <cell r="T2218" t="str">
            <v>1</v>
          </cell>
        </row>
        <row r="2219">
          <cell r="A2219" t="str">
            <v>Azure</v>
          </cell>
          <cell r="B2219" t="str">
            <v>Dayshift (8-17)</v>
          </cell>
          <cell r="C2219">
            <v>38978</v>
          </cell>
          <cell r="D2219" t="str">
            <v>FA03</v>
          </cell>
          <cell r="F2219" t="str">
            <v>W34</v>
          </cell>
          <cell r="G2219" t="str">
            <v>W34</v>
          </cell>
          <cell r="H2219" t="str">
            <v>EUL</v>
          </cell>
          <cell r="J2219" t="str">
            <v>aq120031w346918017</v>
          </cell>
          <cell r="K2219" t="str">
            <v>scale pf touches board assy encoder</v>
          </cell>
          <cell r="M2219" t="str">
            <v>changed board assy encoder</v>
          </cell>
          <cell r="P2219" t="str">
            <v>janice</v>
          </cell>
          <cell r="R2219" t="str">
            <v>000</v>
          </cell>
          <cell r="S2219" t="str">
            <v>1</v>
          </cell>
          <cell r="T2219" t="str">
            <v>1</v>
          </cell>
        </row>
        <row r="2220">
          <cell r="A2220" t="str">
            <v>Fresno</v>
          </cell>
          <cell r="B2220" t="str">
            <v>Dayshift (8-17)</v>
          </cell>
          <cell r="C2220">
            <v>38978</v>
          </cell>
          <cell r="D2220" t="str">
            <v>FA04</v>
          </cell>
          <cell r="F2220" t="str">
            <v>W08</v>
          </cell>
          <cell r="G2220" t="str">
            <v>W08</v>
          </cell>
          <cell r="H2220" t="str">
            <v>EAI LATIN</v>
          </cell>
          <cell r="J2220" t="str">
            <v>aq110032w086918012</v>
          </cell>
          <cell r="K2220" t="str">
            <v>unusual sound during power on</v>
          </cell>
          <cell r="M2220" t="str">
            <v>re install asf</v>
          </cell>
          <cell r="P2220" t="str">
            <v>vivian</v>
          </cell>
          <cell r="R2220" t="str">
            <v>000</v>
          </cell>
          <cell r="S2220" t="str">
            <v>3</v>
          </cell>
          <cell r="T2220" t="str">
            <v>1</v>
          </cell>
        </row>
        <row r="2221">
          <cell r="A2221" t="str">
            <v>Fresno</v>
          </cell>
          <cell r="B2221" t="str">
            <v>Dayshift (8-17)</v>
          </cell>
          <cell r="C2221">
            <v>38978</v>
          </cell>
          <cell r="D2221" t="str">
            <v>CA06</v>
          </cell>
          <cell r="F2221" t="str">
            <v>W08</v>
          </cell>
          <cell r="G2221" t="str">
            <v>W08</v>
          </cell>
          <cell r="H2221" t="str">
            <v>EAI LATIN</v>
          </cell>
          <cell r="J2221" t="str">
            <v>aq110032w086918073</v>
          </cell>
          <cell r="K2221" t="str">
            <v>unusual sound during power on</v>
          </cell>
          <cell r="M2221" t="str">
            <v>CONFIRMED GOOD UPON LOADING OF PAPER &amp; 5X POWER ON</v>
          </cell>
          <cell r="P2221" t="str">
            <v>PANGET</v>
          </cell>
          <cell r="R2221" t="str">
            <v>000</v>
          </cell>
          <cell r="S2221" t="str">
            <v>3</v>
          </cell>
          <cell r="T2221" t="str">
            <v>1</v>
          </cell>
        </row>
        <row r="2222">
          <cell r="A2222" t="str">
            <v>Fresno</v>
          </cell>
          <cell r="B2222" t="str">
            <v>Dayshift (8-17)</v>
          </cell>
          <cell r="C2222">
            <v>38978</v>
          </cell>
          <cell r="D2222" t="str">
            <v>FA04</v>
          </cell>
          <cell r="F2222" t="str">
            <v>W14</v>
          </cell>
          <cell r="G2222" t="str">
            <v>W14</v>
          </cell>
          <cell r="H2222" t="str">
            <v>EAI</v>
          </cell>
          <cell r="J2222" t="str">
            <v>aq110032w146916085</v>
          </cell>
          <cell r="K2222" t="str">
            <v>unusual sound during power on</v>
          </cell>
          <cell r="M2222" t="str">
            <v>re install asf</v>
          </cell>
          <cell r="P2222" t="str">
            <v>johna</v>
          </cell>
          <cell r="R2222" t="str">
            <v>000</v>
          </cell>
          <cell r="S2222" t="str">
            <v>3</v>
          </cell>
          <cell r="T2222" t="str">
            <v>1</v>
          </cell>
        </row>
        <row r="2223">
          <cell r="A2223" t="str">
            <v>Fresno</v>
          </cell>
          <cell r="B2223" t="str">
            <v>Dayshift (8-17)</v>
          </cell>
          <cell r="C2223">
            <v>38978</v>
          </cell>
          <cell r="D2223" t="str">
            <v>CA06</v>
          </cell>
          <cell r="F2223" t="str">
            <v>W08</v>
          </cell>
          <cell r="G2223" t="str">
            <v>W08</v>
          </cell>
          <cell r="H2223" t="str">
            <v>EAI LATIN</v>
          </cell>
          <cell r="J2223" t="str">
            <v>aq110032w086918010</v>
          </cell>
          <cell r="K2223" t="str">
            <v>unusual sound during power on</v>
          </cell>
          <cell r="M2223" t="str">
            <v>ndf</v>
          </cell>
          <cell r="P2223" t="str">
            <v>vivian</v>
          </cell>
          <cell r="R2223" t="str">
            <v>000</v>
          </cell>
          <cell r="S2223" t="str">
            <v>3</v>
          </cell>
          <cell r="T2223" t="str">
            <v>1</v>
          </cell>
        </row>
        <row r="2224">
          <cell r="A2224" t="str">
            <v>Azure</v>
          </cell>
          <cell r="B2224" t="str">
            <v>Dayshift (8-17)</v>
          </cell>
          <cell r="C2224">
            <v>38978</v>
          </cell>
          <cell r="D2224" t="str">
            <v>CA07</v>
          </cell>
          <cell r="F2224" t="str">
            <v>W37</v>
          </cell>
          <cell r="G2224" t="str">
            <v>W37</v>
          </cell>
          <cell r="H2224" t="str">
            <v>euro c.</v>
          </cell>
          <cell r="J2224" t="str">
            <v>aq120031w376916284</v>
          </cell>
          <cell r="K2224" t="str">
            <v>unusual sound during power on</v>
          </cell>
          <cell r="M2224" t="str">
            <v>re - install apg assy</v>
          </cell>
          <cell r="P2224" t="str">
            <v>vivian</v>
          </cell>
          <cell r="R2224" t="str">
            <v>000</v>
          </cell>
          <cell r="S2224" t="str">
            <v>3</v>
          </cell>
          <cell r="T2224" t="str">
            <v>1</v>
          </cell>
        </row>
        <row r="2225">
          <cell r="A2225" t="str">
            <v>Azure</v>
          </cell>
          <cell r="B2225" t="str">
            <v>Dayshift (8-17)</v>
          </cell>
          <cell r="C2225">
            <v>38978</v>
          </cell>
          <cell r="D2225" t="str">
            <v>CA06</v>
          </cell>
          <cell r="F2225" t="str">
            <v>W38</v>
          </cell>
          <cell r="G2225" t="str">
            <v>W38</v>
          </cell>
          <cell r="H2225" t="str">
            <v>euro c.</v>
          </cell>
          <cell r="J2225" t="str">
            <v>aq120031w386918018</v>
          </cell>
          <cell r="K2225" t="str">
            <v>no light on power on button</v>
          </cell>
          <cell r="M2225" t="str">
            <v>CHANGED PANEL BOARD</v>
          </cell>
          <cell r="P2225" t="str">
            <v>JOHNA</v>
          </cell>
          <cell r="R2225" t="str">
            <v>000</v>
          </cell>
          <cell r="S2225" t="str">
            <v>1</v>
          </cell>
          <cell r="T2225" t="str">
            <v>1</v>
          </cell>
        </row>
        <row r="2226">
          <cell r="A2226" t="str">
            <v>Fresno</v>
          </cell>
          <cell r="B2226" t="str">
            <v>Dayshift (8-17)</v>
          </cell>
          <cell r="C2226">
            <v>38978</v>
          </cell>
          <cell r="D2226" t="str">
            <v>FA01</v>
          </cell>
          <cell r="F2226" t="str">
            <v>W19</v>
          </cell>
          <cell r="G2226" t="str">
            <v>W19</v>
          </cell>
          <cell r="H2226" t="str">
            <v>EHC</v>
          </cell>
          <cell r="J2226" t="str">
            <v>aq110022w196918032</v>
          </cell>
          <cell r="K2226" t="str">
            <v>unusual sound during discharging</v>
          </cell>
          <cell r="M2226" t="str">
            <v>re install asf</v>
          </cell>
          <cell r="P2226" t="str">
            <v>RIZA FABIAN</v>
          </cell>
          <cell r="R2226" t="str">
            <v>000</v>
          </cell>
          <cell r="S2226" t="str">
            <v>3</v>
          </cell>
          <cell r="T2226" t="str">
            <v>1</v>
          </cell>
        </row>
        <row r="2227">
          <cell r="A2227" t="str">
            <v>Fresno</v>
          </cell>
          <cell r="B2227" t="str">
            <v>Dayshift (8-17)</v>
          </cell>
          <cell r="C2227">
            <v>38978</v>
          </cell>
          <cell r="D2227" t="str">
            <v>FA04</v>
          </cell>
          <cell r="F2227" t="str">
            <v>W13</v>
          </cell>
          <cell r="G2227" t="str">
            <v>W13</v>
          </cell>
          <cell r="H2227" t="str">
            <v>ECC</v>
          </cell>
          <cell r="J2227" t="str">
            <v>aq110032w136918171</v>
          </cell>
          <cell r="K2227" t="str">
            <v>unusual sound during 1st power on</v>
          </cell>
          <cell r="M2227" t="str">
            <v>NDF</v>
          </cell>
          <cell r="P2227" t="str">
            <v>LIZA</v>
          </cell>
          <cell r="R2227" t="str">
            <v>000</v>
          </cell>
          <cell r="S2227" t="str">
            <v>3</v>
          </cell>
          <cell r="T2227" t="str">
            <v>1</v>
          </cell>
        </row>
        <row r="2228">
          <cell r="A2228" t="str">
            <v>Fresno</v>
          </cell>
          <cell r="B2228" t="str">
            <v>Dayshift (8-17)</v>
          </cell>
          <cell r="C2228">
            <v>38978</v>
          </cell>
          <cell r="D2228" t="str">
            <v>FA03</v>
          </cell>
          <cell r="F2228" t="str">
            <v>W19</v>
          </cell>
          <cell r="G2228" t="str">
            <v>W19</v>
          </cell>
          <cell r="H2228" t="str">
            <v>EHC</v>
          </cell>
          <cell r="J2228" t="str">
            <v>aq110022w196918063</v>
          </cell>
          <cell r="K2228" t="str">
            <v>scale pf touches board assy encoder</v>
          </cell>
          <cell r="M2228" t="str">
            <v>changed scale pf</v>
          </cell>
          <cell r="P2228" t="str">
            <v>janice</v>
          </cell>
          <cell r="R2228" t="str">
            <v>000</v>
          </cell>
          <cell r="S2228" t="str">
            <v>1</v>
          </cell>
          <cell r="T2228" t="str">
            <v>1</v>
          </cell>
        </row>
        <row r="2229">
          <cell r="A2229" t="str">
            <v>Melville</v>
          </cell>
          <cell r="B2229" t="str">
            <v>Dayshift (8-17)</v>
          </cell>
          <cell r="C2229">
            <v>38978</v>
          </cell>
          <cell r="D2229" t="str">
            <v>FA01</v>
          </cell>
          <cell r="F2229" t="str">
            <v>W01</v>
          </cell>
          <cell r="G2229" t="str">
            <v>W01</v>
          </cell>
          <cell r="H2229" t="str">
            <v>EAI</v>
          </cell>
          <cell r="J2229" t="str">
            <v>4S610041W016918041</v>
          </cell>
          <cell r="K2229" t="str">
            <v>FATAL ERROR</v>
          </cell>
          <cell r="M2229" t="str">
            <v>changed mcb</v>
          </cell>
          <cell r="N2229" t="str">
            <v>td6913ad</v>
          </cell>
          <cell r="P2229" t="str">
            <v>carolina Hostalero</v>
          </cell>
          <cell r="Q2229" t="str">
            <v>back to line</v>
          </cell>
          <cell r="R2229" t="str">
            <v>000</v>
          </cell>
          <cell r="S2229" t="str">
            <v>4</v>
          </cell>
          <cell r="T2229" t="str">
            <v>1</v>
          </cell>
        </row>
        <row r="2230">
          <cell r="A2230" t="str">
            <v>Fresno</v>
          </cell>
          <cell r="B2230" t="str">
            <v>Dayshift (8-17)</v>
          </cell>
          <cell r="C2230">
            <v>38978</v>
          </cell>
          <cell r="D2230" t="str">
            <v>CA06</v>
          </cell>
          <cell r="F2230" t="str">
            <v>W10</v>
          </cell>
          <cell r="G2230" t="str">
            <v>W10</v>
          </cell>
          <cell r="H2230" t="str">
            <v>EAI</v>
          </cell>
          <cell r="J2230" t="str">
            <v>AQ110032W106918210</v>
          </cell>
          <cell r="K2230" t="str">
            <v>ERROR REPLY HEAD ID</v>
          </cell>
          <cell r="M2230" t="str">
            <v>changed mcb</v>
          </cell>
          <cell r="N2230" t="str">
            <v>ea69056z</v>
          </cell>
          <cell r="P2230" t="str">
            <v>vivian</v>
          </cell>
          <cell r="R2230" t="str">
            <v>000</v>
          </cell>
          <cell r="S2230" t="str">
            <v>4</v>
          </cell>
          <cell r="T2230" t="str">
            <v>1</v>
          </cell>
        </row>
        <row r="2231">
          <cell r="A2231" t="str">
            <v>Azure</v>
          </cell>
          <cell r="B2231" t="str">
            <v>Dayshift (8-17)</v>
          </cell>
          <cell r="C2231">
            <v>38978</v>
          </cell>
          <cell r="D2231" t="str">
            <v>CA06</v>
          </cell>
          <cell r="F2231" t="str">
            <v>W36</v>
          </cell>
          <cell r="G2231" t="str">
            <v>W36</v>
          </cell>
          <cell r="H2231" t="str">
            <v>EIB</v>
          </cell>
          <cell r="J2231" t="str">
            <v>AQ120031W366918021</v>
          </cell>
          <cell r="K2231" t="str">
            <v>LED error - SD card removal</v>
          </cell>
          <cell r="M2231" t="str">
            <v>10x confirmation good</v>
          </cell>
          <cell r="P2231" t="str">
            <v>panget</v>
          </cell>
          <cell r="R2231" t="str">
            <v>000</v>
          </cell>
          <cell r="S2231" t="str">
            <v>3</v>
          </cell>
          <cell r="T2231" t="str">
            <v>1</v>
          </cell>
        </row>
        <row r="2232">
          <cell r="A2232" t="str">
            <v>Azure</v>
          </cell>
          <cell r="B2232" t="str">
            <v>Dayshift (8-17)</v>
          </cell>
          <cell r="C2232">
            <v>38978</v>
          </cell>
          <cell r="D2232" t="str">
            <v>FA06</v>
          </cell>
          <cell r="F2232" t="str">
            <v>W34</v>
          </cell>
          <cell r="G2232" t="str">
            <v>W34</v>
          </cell>
          <cell r="H2232" t="str">
            <v>EUL</v>
          </cell>
          <cell r="J2232" t="str">
            <v>aq120031w346918080</v>
          </cell>
          <cell r="K2232" t="str">
            <v>missing slion tape on cdr tray</v>
          </cell>
          <cell r="L2232" t="str">
            <v>missing</v>
          </cell>
          <cell r="M2232" t="str">
            <v>attached slion tape</v>
          </cell>
          <cell r="P2232" t="str">
            <v>dina</v>
          </cell>
          <cell r="R2232" t="str">
            <v>000</v>
          </cell>
          <cell r="S2232" t="str">
            <v>2</v>
          </cell>
          <cell r="T2232" t="str">
            <v>1</v>
          </cell>
        </row>
        <row r="2233">
          <cell r="A2233" t="str">
            <v>Azure</v>
          </cell>
          <cell r="B2233" t="str">
            <v>Dayshift (8-17)</v>
          </cell>
          <cell r="C2233">
            <v>38978</v>
          </cell>
          <cell r="D2233" t="str">
            <v>FA04</v>
          </cell>
          <cell r="F2233" t="str">
            <v>W34</v>
          </cell>
          <cell r="G2233" t="str">
            <v>W34</v>
          </cell>
          <cell r="H2233" t="str">
            <v>EUL</v>
          </cell>
          <cell r="J2233" t="str">
            <v>aq120031w346918081</v>
          </cell>
          <cell r="K2233" t="str">
            <v>IES sensor NG</v>
          </cell>
          <cell r="M2233" t="str">
            <v>changed mcb</v>
          </cell>
          <cell r="N2233" t="str">
            <v>el69081f</v>
          </cell>
          <cell r="P2233" t="str">
            <v>johna</v>
          </cell>
          <cell r="R2233" t="str">
            <v>000</v>
          </cell>
          <cell r="S2233" t="str">
            <v>4</v>
          </cell>
          <cell r="T2233" t="str">
            <v>1</v>
          </cell>
        </row>
        <row r="2234">
          <cell r="A2234" t="str">
            <v>Azure</v>
          </cell>
          <cell r="B2234" t="str">
            <v>Dayshift (8-17)</v>
          </cell>
          <cell r="C2234">
            <v>38978</v>
          </cell>
          <cell r="D2234" t="str">
            <v>CA05</v>
          </cell>
          <cell r="F2234" t="str">
            <v>W34</v>
          </cell>
          <cell r="G2234" t="str">
            <v>W34</v>
          </cell>
          <cell r="H2234" t="str">
            <v>EUL</v>
          </cell>
          <cell r="J2234" t="str">
            <v>aq120031w346918110</v>
          </cell>
          <cell r="K2234" t="str">
            <v>peel - off - housing middle</v>
          </cell>
          <cell r="M2234" t="str">
            <v>changed housing middle</v>
          </cell>
          <cell r="P2234" t="str">
            <v>leth</v>
          </cell>
          <cell r="R2234" t="str">
            <v>000</v>
          </cell>
          <cell r="S2234" t="str">
            <v>1</v>
          </cell>
          <cell r="T2234" t="str">
            <v>1</v>
          </cell>
        </row>
        <row r="2235">
          <cell r="A2235" t="str">
            <v>Azure</v>
          </cell>
          <cell r="B2235" t="str">
            <v>Dayshift (8-17)</v>
          </cell>
          <cell r="C2235">
            <v>38978</v>
          </cell>
          <cell r="D2235" t="str">
            <v>FA03</v>
          </cell>
          <cell r="F2235" t="str">
            <v>W35</v>
          </cell>
          <cell r="G2235" t="str">
            <v>W35</v>
          </cell>
          <cell r="H2235" t="str">
            <v>EUL</v>
          </cell>
          <cell r="J2235" t="str">
            <v>aq120031w356916331</v>
          </cell>
          <cell r="K2235" t="str">
            <v>scale pf touches board assy encoder</v>
          </cell>
          <cell r="M2235" t="str">
            <v>changed scale pf</v>
          </cell>
          <cell r="P2235" t="str">
            <v>janice</v>
          </cell>
          <cell r="R2235" t="str">
            <v>000</v>
          </cell>
          <cell r="S2235" t="str">
            <v>1</v>
          </cell>
          <cell r="T2235" t="str">
            <v>1</v>
          </cell>
        </row>
        <row r="2236">
          <cell r="A2236" t="str">
            <v>Azure</v>
          </cell>
          <cell r="B2236" t="str">
            <v>Dayshift (8-17)</v>
          </cell>
          <cell r="C2236">
            <v>38978</v>
          </cell>
          <cell r="D2236" t="str">
            <v>FA04</v>
          </cell>
          <cell r="F2236" t="str">
            <v>W34</v>
          </cell>
          <cell r="G2236" t="str">
            <v>W34</v>
          </cell>
          <cell r="H2236" t="str">
            <v>EUL</v>
          </cell>
          <cell r="J2236" t="str">
            <v>aq120031w346918086</v>
          </cell>
          <cell r="K2236" t="str">
            <v>scratch - panel assy</v>
          </cell>
          <cell r="L2236" t="str">
            <v>scratch</v>
          </cell>
          <cell r="M2236" t="str">
            <v>CHANGED PANEL ASSY</v>
          </cell>
          <cell r="P2236" t="str">
            <v>TIN2</v>
          </cell>
          <cell r="R2236" t="str">
            <v>000</v>
          </cell>
          <cell r="S2236" t="str">
            <v>2</v>
          </cell>
          <cell r="T2236" t="str">
            <v>1</v>
          </cell>
        </row>
        <row r="2237">
          <cell r="A2237" t="str">
            <v>Azure</v>
          </cell>
          <cell r="B2237" t="str">
            <v>Dayshift (8-17)</v>
          </cell>
          <cell r="C2237">
            <v>38978</v>
          </cell>
          <cell r="D2237" t="str">
            <v>CA06</v>
          </cell>
          <cell r="F2237" t="str">
            <v>W40</v>
          </cell>
          <cell r="G2237" t="str">
            <v>W40</v>
          </cell>
          <cell r="H2237" t="str">
            <v>EAI</v>
          </cell>
          <cell r="J2237" t="str">
            <v>aq120031w406918135</v>
          </cell>
          <cell r="K2237" t="str">
            <v>dent cable head</v>
          </cell>
          <cell r="M2237" t="str">
            <v>confirmed good</v>
          </cell>
          <cell r="P2237" t="str">
            <v>mel</v>
          </cell>
          <cell r="R2237" t="str">
            <v>000</v>
          </cell>
          <cell r="S2237" t="str">
            <v>3</v>
          </cell>
          <cell r="T2237" t="str">
            <v>1</v>
          </cell>
        </row>
        <row r="2238">
          <cell r="A2238" t="str">
            <v>Azure</v>
          </cell>
          <cell r="B2238" t="str">
            <v>Dayshift (8-17)</v>
          </cell>
          <cell r="C2238">
            <v>38978</v>
          </cell>
          <cell r="D2238" t="str">
            <v>FA04</v>
          </cell>
          <cell r="F2238" t="str">
            <v>W40</v>
          </cell>
          <cell r="G2238" t="str">
            <v>W40</v>
          </cell>
          <cell r="H2238" t="str">
            <v>EAI</v>
          </cell>
          <cell r="J2238" t="str">
            <v>aq120031w406918146</v>
          </cell>
          <cell r="K2238" t="str">
            <v>ies end sensor check ng</v>
          </cell>
          <cell r="M2238" t="str">
            <v>ndf (5x confirmation good)</v>
          </cell>
          <cell r="P2238" t="str">
            <v>lonel</v>
          </cell>
          <cell r="R2238" t="str">
            <v>000</v>
          </cell>
          <cell r="S2238" t="str">
            <v>3</v>
          </cell>
          <cell r="T2238" t="str">
            <v>1</v>
          </cell>
        </row>
        <row r="2239">
          <cell r="A2239" t="str">
            <v>Azure</v>
          </cell>
          <cell r="B2239" t="str">
            <v>Nightshift (20-5)</v>
          </cell>
          <cell r="C2239">
            <v>38978</v>
          </cell>
          <cell r="D2239" t="str">
            <v>CA06</v>
          </cell>
          <cell r="F2239" t="str">
            <v>W34</v>
          </cell>
          <cell r="G2239" t="str">
            <v>W34</v>
          </cell>
          <cell r="H2239" t="str">
            <v>EUL</v>
          </cell>
          <cell r="J2239" t="str">
            <v>aq120031w346918115</v>
          </cell>
          <cell r="K2239" t="str">
            <v>cannot read sd card</v>
          </cell>
          <cell r="M2239" t="str">
            <v>10x confirmation good</v>
          </cell>
          <cell r="P2239" t="str">
            <v>panget</v>
          </cell>
          <cell r="R2239" t="str">
            <v>000</v>
          </cell>
          <cell r="S2239" t="str">
            <v>3</v>
          </cell>
          <cell r="T2239" t="str">
            <v>1</v>
          </cell>
        </row>
        <row r="2240">
          <cell r="A2240" t="str">
            <v>Fresno</v>
          </cell>
          <cell r="B2240" t="str">
            <v>Dayshift (8-17)</v>
          </cell>
          <cell r="C2240">
            <v>38978</v>
          </cell>
          <cell r="D2240" t="str">
            <v>FA02</v>
          </cell>
          <cell r="F2240" t="str">
            <v>W15</v>
          </cell>
          <cell r="G2240" t="str">
            <v>W15</v>
          </cell>
          <cell r="H2240" t="str">
            <v>euro c,</v>
          </cell>
          <cell r="J2240" t="str">
            <v>aq110032w156918232</v>
          </cell>
          <cell r="K2240" t="str">
            <v>gap bet. Stacker &amp; damper</v>
          </cell>
          <cell r="M2240" t="str">
            <v>re install guide stacker assy</v>
          </cell>
          <cell r="P2240" t="str">
            <v>johna</v>
          </cell>
          <cell r="Q2240" t="str">
            <v>back to line</v>
          </cell>
          <cell r="R2240" t="str">
            <v>000</v>
          </cell>
          <cell r="S2240" t="str">
            <v>3</v>
          </cell>
          <cell r="T2240" t="str">
            <v>1</v>
          </cell>
        </row>
        <row r="2241">
          <cell r="A2241" t="str">
            <v>Fresno</v>
          </cell>
          <cell r="B2241" t="str">
            <v>Dayshift (8-17)</v>
          </cell>
          <cell r="C2241">
            <v>38978</v>
          </cell>
          <cell r="D2241" t="str">
            <v>CA06</v>
          </cell>
          <cell r="F2241" t="str">
            <v>W15</v>
          </cell>
          <cell r="G2241" t="str">
            <v>W15</v>
          </cell>
          <cell r="H2241" t="str">
            <v>euro c.</v>
          </cell>
          <cell r="J2241" t="str">
            <v>aq110032w156918194</v>
          </cell>
          <cell r="K2241" t="str">
            <v>interface error</v>
          </cell>
          <cell r="M2241" t="str">
            <v>changed mcb</v>
          </cell>
          <cell r="N2241" t="str">
            <v>ea69056z</v>
          </cell>
          <cell r="P2241" t="str">
            <v>RIZA FABIAN</v>
          </cell>
          <cell r="R2241" t="str">
            <v>000</v>
          </cell>
          <cell r="S2241" t="str">
            <v>4</v>
          </cell>
          <cell r="T2241" t="str">
            <v>1</v>
          </cell>
        </row>
        <row r="2242">
          <cell r="A2242" t="str">
            <v>Fresno</v>
          </cell>
          <cell r="B2242" t="str">
            <v>Dayshift (8-17)</v>
          </cell>
          <cell r="C2242">
            <v>38978</v>
          </cell>
          <cell r="D2242" t="str">
            <v>MA06</v>
          </cell>
          <cell r="F2242" t="str">
            <v>W14</v>
          </cell>
          <cell r="G2242" t="str">
            <v>W14</v>
          </cell>
          <cell r="H2242" t="str">
            <v>EAI</v>
          </cell>
          <cell r="J2242" t="str">
            <v>aq110032w146916116</v>
          </cell>
          <cell r="K2242" t="str">
            <v>long shaft of pf roller</v>
          </cell>
          <cell r="M2242" t="str">
            <v>changed spur gear 53 pf</v>
          </cell>
          <cell r="P2242" t="str">
            <v>liza</v>
          </cell>
          <cell r="R2242" t="str">
            <v>000</v>
          </cell>
          <cell r="S2242">
            <v>1</v>
          </cell>
          <cell r="T2242" t="str">
            <v>1</v>
          </cell>
        </row>
        <row r="2243">
          <cell r="A2243" t="str">
            <v>Azure</v>
          </cell>
          <cell r="B2243" t="str">
            <v>Dayshift (8-17)</v>
          </cell>
          <cell r="C2243">
            <v>38978</v>
          </cell>
          <cell r="D2243" t="str">
            <v>FA03</v>
          </cell>
          <cell r="F2243" t="str">
            <v>W37</v>
          </cell>
          <cell r="G2243" t="str">
            <v>W37</v>
          </cell>
          <cell r="H2243" t="str">
            <v>euro c.</v>
          </cell>
          <cell r="J2243" t="str">
            <v>aq120031w376916289</v>
          </cell>
          <cell r="K2243" t="str">
            <v>missing slion tape on cdr tray</v>
          </cell>
          <cell r="L2243" t="str">
            <v>missing</v>
          </cell>
          <cell r="M2243" t="str">
            <v>attached slion tape</v>
          </cell>
          <cell r="P2243" t="str">
            <v>line</v>
          </cell>
          <cell r="R2243" t="str">
            <v>000</v>
          </cell>
          <cell r="S2243" t="str">
            <v>2</v>
          </cell>
          <cell r="T2243" t="str">
            <v>1</v>
          </cell>
        </row>
        <row r="2244">
          <cell r="A2244" t="str">
            <v>Fresno</v>
          </cell>
          <cell r="B2244" t="str">
            <v>Dayshift (8-17)</v>
          </cell>
          <cell r="C2244">
            <v>38978</v>
          </cell>
          <cell r="D2244" t="str">
            <v>FA05</v>
          </cell>
          <cell r="F2244" t="str">
            <v>W14</v>
          </cell>
          <cell r="G2244" t="str">
            <v>W14</v>
          </cell>
          <cell r="H2244" t="str">
            <v>EAI</v>
          </cell>
          <cell r="J2244" t="str">
            <v>aq110032w146916120</v>
          </cell>
          <cell r="K2244" t="str">
            <v>scale pf touches to board assy encoder</v>
          </cell>
          <cell r="R2244" t="str">
            <v>000</v>
          </cell>
          <cell r="S2244" t="str">
            <v>1</v>
          </cell>
          <cell r="T2244" t="str">
            <v>1</v>
          </cell>
        </row>
        <row r="2245">
          <cell r="A2245" t="str">
            <v>Azure</v>
          </cell>
          <cell r="B2245" t="str">
            <v>Dayshift (8-17)</v>
          </cell>
          <cell r="C2245">
            <v>38978</v>
          </cell>
          <cell r="D2245" t="str">
            <v>FA06</v>
          </cell>
          <cell r="F2245" t="str">
            <v>W33</v>
          </cell>
          <cell r="G2245" t="str">
            <v>W33</v>
          </cell>
          <cell r="H2245" t="str">
            <v>EUL</v>
          </cell>
          <cell r="J2245" t="str">
            <v>aq120031w336918022</v>
          </cell>
          <cell r="K2245" t="str">
            <v>no led display during 1st power on</v>
          </cell>
          <cell r="M2245" t="str">
            <v>changed panel assy</v>
          </cell>
          <cell r="P2245" t="str">
            <v>lonel</v>
          </cell>
          <cell r="R2245" t="str">
            <v>000</v>
          </cell>
          <cell r="S2245" t="str">
            <v>1</v>
          </cell>
          <cell r="T2245" t="str">
            <v>1</v>
          </cell>
        </row>
        <row r="2246">
          <cell r="A2246" t="str">
            <v>Azure</v>
          </cell>
          <cell r="B2246" t="str">
            <v>Dayshift (8-17)</v>
          </cell>
          <cell r="C2246">
            <v>38978</v>
          </cell>
          <cell r="D2246" t="str">
            <v>CA07</v>
          </cell>
          <cell r="F2246" t="str">
            <v>W37</v>
          </cell>
          <cell r="G2246" t="str">
            <v>W37</v>
          </cell>
          <cell r="H2246" t="str">
            <v>euro c.</v>
          </cell>
          <cell r="J2246" t="str">
            <v>aq120031w376916254</v>
          </cell>
          <cell r="K2246" t="str">
            <v>printer error</v>
          </cell>
          <cell r="M2246" t="str">
            <v>re install apg</v>
          </cell>
          <cell r="P2246" t="str">
            <v>joan</v>
          </cell>
          <cell r="Q2246" t="str">
            <v>back to line</v>
          </cell>
          <cell r="R2246" t="str">
            <v>000</v>
          </cell>
          <cell r="S2246" t="str">
            <v>3</v>
          </cell>
          <cell r="T2246" t="str">
            <v>1</v>
          </cell>
        </row>
        <row r="2247">
          <cell r="A2247" t="str">
            <v>Fresno</v>
          </cell>
          <cell r="B2247" t="str">
            <v>Dayshift (8-17)</v>
          </cell>
          <cell r="C2247">
            <v>38978</v>
          </cell>
          <cell r="D2247" t="str">
            <v>FA01</v>
          </cell>
          <cell r="F2247" t="str">
            <v>W15</v>
          </cell>
          <cell r="G2247" t="str">
            <v>W15</v>
          </cell>
          <cell r="H2247" t="str">
            <v>EUL</v>
          </cell>
          <cell r="J2247" t="str">
            <v>aq110032w156914202</v>
          </cell>
          <cell r="K2247" t="str">
            <v>no printing result</v>
          </cell>
          <cell r="M2247" t="str">
            <v>changed mcb</v>
          </cell>
          <cell r="N2247" t="str">
            <v>ea68315z</v>
          </cell>
          <cell r="P2247" t="str">
            <v>tin2</v>
          </cell>
          <cell r="R2247" t="str">
            <v>000</v>
          </cell>
          <cell r="S2247" t="str">
            <v>4</v>
          </cell>
          <cell r="T2247" t="str">
            <v>1</v>
          </cell>
        </row>
        <row r="2248">
          <cell r="A2248" t="str">
            <v>Fresno</v>
          </cell>
          <cell r="B2248" t="str">
            <v>Dayshift (8-17)</v>
          </cell>
          <cell r="C2248">
            <v>38978</v>
          </cell>
          <cell r="D2248" t="str">
            <v>CA02</v>
          </cell>
          <cell r="F2248" t="str">
            <v>W21</v>
          </cell>
          <cell r="G2248" t="str">
            <v>W21</v>
          </cell>
          <cell r="H2248" t="str">
            <v>EDG</v>
          </cell>
          <cell r="J2248" t="str">
            <v>aq110032w216918007</v>
          </cell>
          <cell r="K2248" t="str">
            <v>deformed frame main on right side</v>
          </cell>
          <cell r="M2248" t="str">
            <v>dis assy</v>
          </cell>
          <cell r="P2248" t="str">
            <v>lhea</v>
          </cell>
          <cell r="R2248" t="str">
            <v>000</v>
          </cell>
          <cell r="S2248" t="str">
            <v>1</v>
          </cell>
          <cell r="T2248" t="str">
            <v>1</v>
          </cell>
        </row>
        <row r="2249">
          <cell r="A2249" t="str">
            <v>Fresno</v>
          </cell>
          <cell r="B2249" t="str">
            <v>Dayshift (8-17)</v>
          </cell>
          <cell r="C2249">
            <v>38978</v>
          </cell>
          <cell r="D2249" t="str">
            <v>FA02</v>
          </cell>
          <cell r="F2249" t="str">
            <v>W13</v>
          </cell>
          <cell r="G2249" t="str">
            <v>W13</v>
          </cell>
          <cell r="H2249" t="str">
            <v>ECC</v>
          </cell>
          <cell r="J2249" t="str">
            <v>aq110032w136918232</v>
          </cell>
          <cell r="K2249" t="str">
            <v>unhooked holder ffc</v>
          </cell>
          <cell r="L2249" t="str">
            <v>unhook</v>
          </cell>
          <cell r="M2249" t="str">
            <v>hooked holder ffc</v>
          </cell>
          <cell r="P2249" t="str">
            <v>joan</v>
          </cell>
          <cell r="Q2249" t="str">
            <v>back to line</v>
          </cell>
          <cell r="R2249" t="str">
            <v>000</v>
          </cell>
          <cell r="S2249" t="str">
            <v>2</v>
          </cell>
          <cell r="T2249" t="str">
            <v>1</v>
          </cell>
        </row>
        <row r="2250">
          <cell r="A2250" t="str">
            <v>Fresno</v>
          </cell>
          <cell r="B2250" t="str">
            <v>Dayshift (8-17)</v>
          </cell>
          <cell r="C2250">
            <v>38978</v>
          </cell>
          <cell r="D2250" t="str">
            <v>FA01</v>
          </cell>
          <cell r="F2250" t="str">
            <v>W10</v>
          </cell>
          <cell r="G2250" t="str">
            <v>W10</v>
          </cell>
          <cell r="H2250" t="str">
            <v>EAI</v>
          </cell>
          <cell r="J2250" t="str">
            <v>aq110032w106918218</v>
          </cell>
          <cell r="K2250" t="str">
            <v>no detection of cdr tray</v>
          </cell>
          <cell r="M2250" t="str">
            <v>changed detector guide cdr</v>
          </cell>
          <cell r="P2250" t="str">
            <v>joan</v>
          </cell>
          <cell r="Q2250" t="str">
            <v>back to line</v>
          </cell>
          <cell r="R2250" t="str">
            <v>000</v>
          </cell>
          <cell r="S2250" t="str">
            <v>1</v>
          </cell>
          <cell r="T2250" t="str">
            <v>1</v>
          </cell>
        </row>
        <row r="2251">
          <cell r="A2251" t="str">
            <v>Azure</v>
          </cell>
          <cell r="B2251" t="str">
            <v>Dayshift (8-17)</v>
          </cell>
          <cell r="C2251">
            <v>38978</v>
          </cell>
          <cell r="D2251" t="str">
            <v>FA01</v>
          </cell>
          <cell r="F2251" t="str">
            <v>W40</v>
          </cell>
          <cell r="G2251" t="str">
            <v>W40</v>
          </cell>
          <cell r="H2251" t="str">
            <v>EAI</v>
          </cell>
          <cell r="J2251" t="str">
            <v>aq120031w406919046</v>
          </cell>
          <cell r="K2251" t="str">
            <v>unusual sound during discharging</v>
          </cell>
          <cell r="M2251" t="str">
            <v>CONFIRMED GOOD</v>
          </cell>
          <cell r="P2251" t="str">
            <v>celestina elomina</v>
          </cell>
          <cell r="Q2251" t="str">
            <v>back to line</v>
          </cell>
          <cell r="R2251" t="str">
            <v>000</v>
          </cell>
          <cell r="S2251" t="str">
            <v>3</v>
          </cell>
          <cell r="T2251" t="str">
            <v>1</v>
          </cell>
        </row>
        <row r="2252">
          <cell r="A2252" t="str">
            <v>Azure</v>
          </cell>
          <cell r="B2252" t="str">
            <v>Dayshift (8-17)</v>
          </cell>
          <cell r="C2252">
            <v>38978</v>
          </cell>
          <cell r="D2252" t="str">
            <v>FA01</v>
          </cell>
          <cell r="F2252" t="str">
            <v>W40</v>
          </cell>
          <cell r="G2252" t="str">
            <v>W40</v>
          </cell>
          <cell r="H2252" t="str">
            <v>EAI</v>
          </cell>
          <cell r="J2252" t="str">
            <v>aq120031w406919008</v>
          </cell>
          <cell r="K2252" t="str">
            <v>unusual sound during bi-d adjust</v>
          </cell>
          <cell r="M2252" t="str">
            <v>ndf</v>
          </cell>
          <cell r="P2252" t="str">
            <v>panget</v>
          </cell>
          <cell r="R2252" t="str">
            <v>000</v>
          </cell>
          <cell r="S2252" t="str">
            <v>3</v>
          </cell>
          <cell r="T2252" t="str">
            <v>1</v>
          </cell>
        </row>
        <row r="2253">
          <cell r="A2253" t="str">
            <v>Fresno</v>
          </cell>
          <cell r="B2253" t="str">
            <v>Dayshift (8-17)</v>
          </cell>
          <cell r="C2253">
            <v>38978</v>
          </cell>
          <cell r="D2253" t="str">
            <v>FA02</v>
          </cell>
          <cell r="F2253" t="str">
            <v>W13</v>
          </cell>
          <cell r="G2253" t="str">
            <v>W13</v>
          </cell>
          <cell r="H2253" t="str">
            <v>ECC</v>
          </cell>
          <cell r="J2253" t="str">
            <v>aq110032w136918227</v>
          </cell>
          <cell r="K2253" t="str">
            <v>missing grounding wire ej,pf</v>
          </cell>
          <cell r="L2253" t="str">
            <v>missing</v>
          </cell>
          <cell r="M2253" t="str">
            <v>ATTACHED GROUNDING WIRE PF EJ</v>
          </cell>
          <cell r="P2253" t="str">
            <v>JESSA</v>
          </cell>
          <cell r="Q2253" t="str">
            <v>back to line</v>
          </cell>
          <cell r="R2253" t="str">
            <v>000</v>
          </cell>
          <cell r="S2253" t="str">
            <v>2</v>
          </cell>
          <cell r="T2253" t="str">
            <v>1</v>
          </cell>
        </row>
        <row r="2254">
          <cell r="A2254" t="str">
            <v>Azure</v>
          </cell>
          <cell r="B2254" t="str">
            <v>Dayshift (8-17)</v>
          </cell>
          <cell r="C2254">
            <v>38978</v>
          </cell>
          <cell r="D2254" t="str">
            <v>FA03</v>
          </cell>
          <cell r="F2254" t="str">
            <v>W35</v>
          </cell>
          <cell r="G2254" t="str">
            <v>W35</v>
          </cell>
          <cell r="H2254" t="str">
            <v>EUL</v>
          </cell>
          <cell r="J2254" t="str">
            <v>aq120031w356916373</v>
          </cell>
          <cell r="K2254" t="str">
            <v>scale pf touches board assy encoder</v>
          </cell>
          <cell r="M2254" t="str">
            <v>changed board assy &amp; scale pf</v>
          </cell>
          <cell r="P2254" t="str">
            <v>emjhay</v>
          </cell>
          <cell r="Q2254" t="str">
            <v>back to line</v>
          </cell>
          <cell r="R2254" t="str">
            <v>000</v>
          </cell>
          <cell r="S2254" t="str">
            <v>1</v>
          </cell>
          <cell r="T2254" t="str">
            <v>1</v>
          </cell>
        </row>
        <row r="2255">
          <cell r="A2255" t="str">
            <v>Azure</v>
          </cell>
          <cell r="B2255" t="str">
            <v>Dayshift (8-17)</v>
          </cell>
          <cell r="C2255">
            <v>38978</v>
          </cell>
          <cell r="D2255" t="str">
            <v>FA03</v>
          </cell>
          <cell r="F2255" t="str">
            <v>W34</v>
          </cell>
          <cell r="G2255" t="str">
            <v>W34</v>
          </cell>
          <cell r="H2255" t="str">
            <v>EUL</v>
          </cell>
          <cell r="J2255" t="str">
            <v>aq120031w346918116</v>
          </cell>
          <cell r="K2255" t="str">
            <v>scale pf touches board assy encoder</v>
          </cell>
          <cell r="M2255" t="str">
            <v>changed board assy &amp; scale pf</v>
          </cell>
          <cell r="P2255" t="str">
            <v>jho</v>
          </cell>
          <cell r="Q2255" t="str">
            <v>back to line</v>
          </cell>
          <cell r="R2255" t="str">
            <v>000</v>
          </cell>
          <cell r="S2255" t="str">
            <v>1</v>
          </cell>
          <cell r="T2255" t="str">
            <v>1</v>
          </cell>
        </row>
        <row r="2256">
          <cell r="A2256" t="str">
            <v>Fresno</v>
          </cell>
          <cell r="B2256" t="str">
            <v>Dayshift (8-17)</v>
          </cell>
          <cell r="C2256">
            <v>38978</v>
          </cell>
          <cell r="D2256" t="str">
            <v>FA01</v>
          </cell>
          <cell r="F2256" t="str">
            <v>W09</v>
          </cell>
          <cell r="G2256" t="str">
            <v>W09</v>
          </cell>
          <cell r="H2256" t="str">
            <v>EAI</v>
          </cell>
          <cell r="J2256" t="str">
            <v>aq110032w096918216</v>
          </cell>
          <cell r="K2256" t="str">
            <v>smear printing</v>
          </cell>
          <cell r="M2256" t="str">
            <v>5x re print good</v>
          </cell>
          <cell r="P2256" t="str">
            <v>lonel</v>
          </cell>
          <cell r="R2256" t="str">
            <v>000</v>
          </cell>
          <cell r="S2256" t="str">
            <v>3</v>
          </cell>
          <cell r="T2256" t="str">
            <v>1</v>
          </cell>
        </row>
        <row r="2257">
          <cell r="A2257" t="str">
            <v>Fresno</v>
          </cell>
          <cell r="B2257" t="str">
            <v>Dayshift (8-17)</v>
          </cell>
          <cell r="C2257">
            <v>38978</v>
          </cell>
          <cell r="D2257" t="str">
            <v>FA06</v>
          </cell>
          <cell r="F2257" t="str">
            <v>W07</v>
          </cell>
          <cell r="G2257" t="str">
            <v>W07</v>
          </cell>
          <cell r="H2257" t="str">
            <v>EUL</v>
          </cell>
          <cell r="J2257" t="str">
            <v>aq110032w076916258</v>
          </cell>
          <cell r="K2257" t="str">
            <v>hard to move paper support</v>
          </cell>
          <cell r="M2257" t="str">
            <v>changed paper support</v>
          </cell>
          <cell r="P2257" t="str">
            <v>Apolonia Baltazar</v>
          </cell>
          <cell r="Q2257" t="str">
            <v>back to line</v>
          </cell>
          <cell r="R2257" t="str">
            <v>000</v>
          </cell>
          <cell r="S2257" t="str">
            <v>1</v>
          </cell>
          <cell r="T2257" t="str">
            <v>1</v>
          </cell>
        </row>
        <row r="2258">
          <cell r="A2258" t="str">
            <v>Azure</v>
          </cell>
          <cell r="B2258" t="str">
            <v>Dayshift (8-17)</v>
          </cell>
          <cell r="C2258">
            <v>38978</v>
          </cell>
          <cell r="D2258" t="str">
            <v>FA03</v>
          </cell>
          <cell r="F2258" t="str">
            <v>W34</v>
          </cell>
          <cell r="G2258" t="str">
            <v>W34</v>
          </cell>
          <cell r="H2258" t="str">
            <v>EUL</v>
          </cell>
          <cell r="J2258" t="str">
            <v>aq120031w346918119</v>
          </cell>
          <cell r="K2258" t="str">
            <v>scale pf touches board assy encoder</v>
          </cell>
          <cell r="M2258" t="str">
            <v>changed scale pf &amp; board assy encoder</v>
          </cell>
          <cell r="P2258" t="str">
            <v>leah d.</v>
          </cell>
          <cell r="Q2258" t="str">
            <v>back to line</v>
          </cell>
          <cell r="R2258" t="str">
            <v>000</v>
          </cell>
          <cell r="S2258" t="str">
            <v>1</v>
          </cell>
          <cell r="T2258" t="str">
            <v>1</v>
          </cell>
        </row>
        <row r="2259">
          <cell r="A2259" t="str">
            <v>Fresno</v>
          </cell>
          <cell r="B2259" t="str">
            <v>Dayshift (8-17)</v>
          </cell>
          <cell r="C2259">
            <v>38978</v>
          </cell>
          <cell r="D2259" t="str">
            <v>FA01</v>
          </cell>
          <cell r="F2259" t="str">
            <v>W15</v>
          </cell>
          <cell r="G2259" t="str">
            <v>W15</v>
          </cell>
          <cell r="H2259" t="str">
            <v>euro c.</v>
          </cell>
          <cell r="J2259" t="str">
            <v>aq110032w156918249</v>
          </cell>
          <cell r="K2259" t="str">
            <v>abnormal printing</v>
          </cell>
          <cell r="M2259" t="str">
            <v>1 complete printing good</v>
          </cell>
          <cell r="P2259" t="str">
            <v>panget</v>
          </cell>
          <cell r="R2259" t="str">
            <v>000</v>
          </cell>
          <cell r="S2259" t="str">
            <v>3</v>
          </cell>
          <cell r="T2259" t="str">
            <v>1</v>
          </cell>
        </row>
        <row r="2260">
          <cell r="A2260" t="str">
            <v>Fresno</v>
          </cell>
          <cell r="B2260" t="str">
            <v>Dayshift (8-17)</v>
          </cell>
          <cell r="C2260">
            <v>38978</v>
          </cell>
          <cell r="D2260" t="str">
            <v>FA06</v>
          </cell>
          <cell r="F2260" t="str">
            <v>W07</v>
          </cell>
          <cell r="G2260" t="str">
            <v>W07</v>
          </cell>
          <cell r="H2260" t="str">
            <v>EUL</v>
          </cell>
          <cell r="J2260" t="str">
            <v>aq110032w076916259</v>
          </cell>
          <cell r="K2260" t="str">
            <v>hard to move paper support</v>
          </cell>
          <cell r="M2260" t="str">
            <v>changed paper support</v>
          </cell>
          <cell r="P2260" t="str">
            <v>Apolonia Baltazar</v>
          </cell>
          <cell r="Q2260" t="str">
            <v>back to line</v>
          </cell>
          <cell r="R2260" t="str">
            <v>000</v>
          </cell>
          <cell r="S2260" t="str">
            <v>1</v>
          </cell>
          <cell r="T2260" t="str">
            <v>1</v>
          </cell>
        </row>
        <row r="2261">
          <cell r="A2261" t="str">
            <v>Azure</v>
          </cell>
          <cell r="B2261" t="str">
            <v>Dayshift (8-17)</v>
          </cell>
          <cell r="C2261">
            <v>38978</v>
          </cell>
          <cell r="D2261" t="str">
            <v>FA01</v>
          </cell>
          <cell r="F2261" t="str">
            <v>W39</v>
          </cell>
          <cell r="G2261" t="str">
            <v>W39</v>
          </cell>
          <cell r="H2261" t="str">
            <v>EUL</v>
          </cell>
          <cell r="J2261" t="str">
            <v>aq120031w396916360</v>
          </cell>
          <cell r="K2261" t="str">
            <v>unusual sound during ink charging</v>
          </cell>
          <cell r="M2261" t="str">
            <v>re install asf</v>
          </cell>
          <cell r="P2261" t="str">
            <v>tin2</v>
          </cell>
          <cell r="Q2261" t="str">
            <v>back to line</v>
          </cell>
          <cell r="R2261" t="str">
            <v>000</v>
          </cell>
          <cell r="S2261" t="str">
            <v>3</v>
          </cell>
          <cell r="T2261" t="str">
            <v>1</v>
          </cell>
        </row>
        <row r="2262">
          <cell r="A2262" t="str">
            <v>Azure</v>
          </cell>
          <cell r="B2262" t="str">
            <v>Dayshift (8-17)</v>
          </cell>
          <cell r="C2262">
            <v>38978</v>
          </cell>
          <cell r="D2262" t="str">
            <v>FA03</v>
          </cell>
          <cell r="F2262" t="str">
            <v>W35</v>
          </cell>
          <cell r="G2262" t="str">
            <v>W35</v>
          </cell>
          <cell r="H2262" t="str">
            <v>EUL</v>
          </cell>
          <cell r="J2262" t="str">
            <v>aq120031w356916377</v>
          </cell>
          <cell r="K2262" t="str">
            <v>scale pf touches board assy encoder</v>
          </cell>
          <cell r="M2262" t="str">
            <v>RE INSTALL BOARD ASSY ENCODER</v>
          </cell>
          <cell r="P2262" t="str">
            <v>REA</v>
          </cell>
          <cell r="Q2262" t="str">
            <v>back to line</v>
          </cell>
          <cell r="R2262" t="str">
            <v>000</v>
          </cell>
          <cell r="S2262" t="str">
            <v>3</v>
          </cell>
          <cell r="T2262" t="str">
            <v>1</v>
          </cell>
        </row>
        <row r="2263">
          <cell r="A2263" t="str">
            <v>Fresno</v>
          </cell>
          <cell r="B2263" t="str">
            <v>Dayshift (8-17)</v>
          </cell>
          <cell r="C2263">
            <v>38978</v>
          </cell>
          <cell r="D2263" t="str">
            <v>FA04</v>
          </cell>
          <cell r="F2263" t="str">
            <v>W09</v>
          </cell>
          <cell r="G2263" t="str">
            <v>W09</v>
          </cell>
          <cell r="H2263" t="str">
            <v>EAI</v>
          </cell>
          <cell r="J2263" t="str">
            <v>aq110032w096918347</v>
          </cell>
          <cell r="K2263" t="str">
            <v>fatal error during dummy check 3ch=0</v>
          </cell>
          <cell r="M2263" t="str">
            <v>CHANGED CSIC</v>
          </cell>
          <cell r="P2263" t="str">
            <v>Apolonia Baltazar</v>
          </cell>
          <cell r="Q2263" t="str">
            <v>back to line</v>
          </cell>
          <cell r="R2263" t="str">
            <v>000</v>
          </cell>
          <cell r="S2263">
            <v>1</v>
          </cell>
          <cell r="T2263" t="str">
            <v>1</v>
          </cell>
        </row>
        <row r="2264">
          <cell r="A2264" t="str">
            <v>Fresno</v>
          </cell>
          <cell r="B2264" t="str">
            <v>Dayshift (8-17)</v>
          </cell>
          <cell r="C2264">
            <v>38978</v>
          </cell>
          <cell r="D2264" t="str">
            <v>FA03</v>
          </cell>
          <cell r="F2264" t="str">
            <v>W10</v>
          </cell>
          <cell r="G2264" t="str">
            <v>W10</v>
          </cell>
          <cell r="H2264" t="str">
            <v>EAI</v>
          </cell>
          <cell r="J2264" t="str">
            <v>aq110032w106919007</v>
          </cell>
          <cell r="K2264" t="str">
            <v>w/ powder on scale pf</v>
          </cell>
          <cell r="M2264" t="str">
            <v>changed board assy encoder &amp; scale pf</v>
          </cell>
          <cell r="P2264" t="str">
            <v>leah d.</v>
          </cell>
          <cell r="Q2264" t="str">
            <v>back to line</v>
          </cell>
          <cell r="R2264" t="str">
            <v>000</v>
          </cell>
          <cell r="S2264" t="str">
            <v>1</v>
          </cell>
          <cell r="T2264" t="str">
            <v>1</v>
          </cell>
        </row>
        <row r="2265">
          <cell r="A2265" t="str">
            <v>Fresno</v>
          </cell>
          <cell r="B2265" t="str">
            <v>Dayshift (8-17)</v>
          </cell>
          <cell r="C2265">
            <v>38978</v>
          </cell>
          <cell r="D2265" t="str">
            <v>FA01</v>
          </cell>
          <cell r="F2265" t="str">
            <v>W07</v>
          </cell>
          <cell r="G2265" t="str">
            <v>W07</v>
          </cell>
          <cell r="H2265" t="str">
            <v>EUL</v>
          </cell>
          <cell r="J2265" t="str">
            <v>aq110032w076916264</v>
          </cell>
          <cell r="K2265" t="str">
            <v>unusual sound during discharging</v>
          </cell>
          <cell r="M2265" t="str">
            <v>RE INSTALL ASF</v>
          </cell>
          <cell r="P2265" t="str">
            <v>JHO</v>
          </cell>
          <cell r="Q2265" t="str">
            <v>back to line</v>
          </cell>
          <cell r="R2265" t="str">
            <v>000</v>
          </cell>
          <cell r="S2265" t="str">
            <v>3</v>
          </cell>
          <cell r="T2265" t="str">
            <v>1</v>
          </cell>
        </row>
        <row r="2266">
          <cell r="A2266" t="str">
            <v>Fresno</v>
          </cell>
          <cell r="B2266" t="str">
            <v>Dayshift (8-17)</v>
          </cell>
          <cell r="C2266">
            <v>38978</v>
          </cell>
          <cell r="D2266" t="str">
            <v>FA01</v>
          </cell>
          <cell r="F2266" t="str">
            <v>W07</v>
          </cell>
          <cell r="G2266" t="str">
            <v>W07</v>
          </cell>
          <cell r="H2266" t="str">
            <v>EUL</v>
          </cell>
          <cell r="J2266" t="str">
            <v>aq110032w076916256</v>
          </cell>
          <cell r="K2266" t="str">
            <v>abnormal printing</v>
          </cell>
          <cell r="M2266" t="str">
            <v>re print</v>
          </cell>
          <cell r="P2266" t="str">
            <v>johna</v>
          </cell>
          <cell r="Q2266" t="str">
            <v>back to line</v>
          </cell>
          <cell r="R2266" t="str">
            <v>000</v>
          </cell>
          <cell r="S2266" t="str">
            <v>3</v>
          </cell>
          <cell r="T2266" t="str">
            <v>1</v>
          </cell>
        </row>
        <row r="2267">
          <cell r="A2267" t="str">
            <v>Azure</v>
          </cell>
          <cell r="B2267" t="str">
            <v>Dayshift (8-17)</v>
          </cell>
          <cell r="C2267">
            <v>38978</v>
          </cell>
          <cell r="D2267" t="str">
            <v>FA01</v>
          </cell>
          <cell r="F2267" t="str">
            <v>W39</v>
          </cell>
          <cell r="G2267" t="str">
            <v>W39</v>
          </cell>
          <cell r="H2267" t="str">
            <v>EUL</v>
          </cell>
          <cell r="J2267" t="str">
            <v>aq120031w396916375</v>
          </cell>
          <cell r="K2267" t="str">
            <v>unusual sound during ink charging</v>
          </cell>
          <cell r="M2267" t="str">
            <v>re install asf</v>
          </cell>
          <cell r="P2267" t="str">
            <v>tin2</v>
          </cell>
          <cell r="R2267" t="str">
            <v>000</v>
          </cell>
          <cell r="S2267" t="str">
            <v>3</v>
          </cell>
          <cell r="T2267" t="str">
            <v>1</v>
          </cell>
        </row>
        <row r="2268">
          <cell r="A2268" t="str">
            <v>Azure</v>
          </cell>
          <cell r="B2268" t="str">
            <v>Dayshift (8-17)</v>
          </cell>
          <cell r="C2268">
            <v>38978</v>
          </cell>
          <cell r="D2268" t="str">
            <v>FA03</v>
          </cell>
          <cell r="F2268" t="str">
            <v>W36</v>
          </cell>
          <cell r="G2268" t="str">
            <v>W36</v>
          </cell>
          <cell r="H2268" t="str">
            <v>eib</v>
          </cell>
          <cell r="J2268" t="str">
            <v>aq120031w366918054</v>
          </cell>
          <cell r="K2268" t="str">
            <v>scale pf touches board assy encoder</v>
          </cell>
          <cell r="M2268" t="str">
            <v>re install board assy encoder</v>
          </cell>
          <cell r="P2268" t="str">
            <v>emjhay</v>
          </cell>
          <cell r="Q2268" t="str">
            <v>back to line</v>
          </cell>
          <cell r="R2268" t="str">
            <v>000</v>
          </cell>
          <cell r="S2268" t="str">
            <v>3</v>
          </cell>
          <cell r="T2268" t="str">
            <v>1</v>
          </cell>
        </row>
        <row r="2269">
          <cell r="A2269" t="str">
            <v>Fresno</v>
          </cell>
          <cell r="B2269" t="str">
            <v>Dayshift (8-17)</v>
          </cell>
          <cell r="C2269">
            <v>38978</v>
          </cell>
          <cell r="D2269" t="str">
            <v>FA01</v>
          </cell>
          <cell r="F2269" t="str">
            <v>W07</v>
          </cell>
          <cell r="G2269" t="str">
            <v>W07</v>
          </cell>
          <cell r="H2269" t="str">
            <v>EUL</v>
          </cell>
          <cell r="J2269" t="str">
            <v>aq110032w076916260</v>
          </cell>
          <cell r="K2269" t="str">
            <v>unusual sound during discharging</v>
          </cell>
          <cell r="M2269" t="str">
            <v>RE INSTALL ASF</v>
          </cell>
          <cell r="P2269" t="str">
            <v>JHO</v>
          </cell>
          <cell r="Q2269" t="str">
            <v>back to line</v>
          </cell>
          <cell r="R2269" t="str">
            <v>000</v>
          </cell>
          <cell r="S2269" t="str">
            <v>3</v>
          </cell>
          <cell r="T2269" t="str">
            <v>1</v>
          </cell>
        </row>
        <row r="2270">
          <cell r="A2270" t="str">
            <v>Fresno</v>
          </cell>
          <cell r="B2270" t="str">
            <v>Dayshift (8-17)</v>
          </cell>
          <cell r="C2270">
            <v>38978</v>
          </cell>
          <cell r="D2270" t="str">
            <v>FA01</v>
          </cell>
          <cell r="F2270" t="str">
            <v>W09</v>
          </cell>
          <cell r="G2270" t="str">
            <v>W09</v>
          </cell>
          <cell r="H2270" t="str">
            <v>EAI</v>
          </cell>
          <cell r="J2270" t="str">
            <v>aq110032w106918243</v>
          </cell>
          <cell r="K2270" t="str">
            <v>paper out error</v>
          </cell>
          <cell r="M2270" t="str">
            <v>ndf</v>
          </cell>
          <cell r="P2270" t="str">
            <v>panget</v>
          </cell>
          <cell r="R2270" t="str">
            <v>000</v>
          </cell>
          <cell r="S2270" t="str">
            <v>3</v>
          </cell>
          <cell r="T2270" t="str">
            <v>1</v>
          </cell>
        </row>
        <row r="2271">
          <cell r="A2271" t="str">
            <v>Fresno</v>
          </cell>
          <cell r="B2271" t="str">
            <v>Dayshift (8-17)</v>
          </cell>
          <cell r="C2271">
            <v>38978</v>
          </cell>
          <cell r="D2271" t="str">
            <v>FA01</v>
          </cell>
          <cell r="F2271" t="str">
            <v>W14</v>
          </cell>
          <cell r="G2271" t="str">
            <v>W14</v>
          </cell>
          <cell r="H2271" t="str">
            <v>EAI</v>
          </cell>
          <cell r="J2271" t="str">
            <v>aq110032w146916155</v>
          </cell>
          <cell r="K2271" t="str">
            <v>ink on porous pad tray</v>
          </cell>
          <cell r="M2271" t="str">
            <v>changed porous pad tray</v>
          </cell>
          <cell r="P2271" t="str">
            <v>janice</v>
          </cell>
          <cell r="Q2271" t="str">
            <v>back to line</v>
          </cell>
          <cell r="R2271" t="str">
            <v>000</v>
          </cell>
          <cell r="S2271" t="str">
            <v>1</v>
          </cell>
          <cell r="T2271" t="str">
            <v>1</v>
          </cell>
        </row>
        <row r="2272">
          <cell r="A2272" t="str">
            <v>Azure</v>
          </cell>
          <cell r="B2272" t="str">
            <v>Dayshift (8-17)</v>
          </cell>
          <cell r="C2272">
            <v>38978</v>
          </cell>
          <cell r="D2272" t="str">
            <v>FA04</v>
          </cell>
          <cell r="F2272" t="str">
            <v>W33</v>
          </cell>
          <cell r="G2272" t="str">
            <v>W33</v>
          </cell>
          <cell r="H2272" t="str">
            <v>EUL</v>
          </cell>
          <cell r="J2272" t="str">
            <v>aq120031w336916373</v>
          </cell>
          <cell r="K2272" t="str">
            <v>ies end sensor check ng</v>
          </cell>
          <cell r="M2272" t="str">
            <v>re install csic</v>
          </cell>
          <cell r="P2272" t="str">
            <v>ella</v>
          </cell>
          <cell r="Q2272" t="str">
            <v>back to line</v>
          </cell>
          <cell r="R2272" t="str">
            <v>000</v>
          </cell>
          <cell r="S2272" t="str">
            <v>3</v>
          </cell>
          <cell r="T2272" t="str">
            <v>1</v>
          </cell>
        </row>
        <row r="2273">
          <cell r="A2273" t="str">
            <v>Fresno</v>
          </cell>
          <cell r="B2273" t="str">
            <v>Dayshift (8-17)</v>
          </cell>
          <cell r="C2273">
            <v>38978</v>
          </cell>
          <cell r="D2273" t="str">
            <v>FA01</v>
          </cell>
          <cell r="F2273" t="str">
            <v>W21</v>
          </cell>
          <cell r="G2273" t="str">
            <v>W21</v>
          </cell>
          <cell r="H2273" t="str">
            <v>EDG</v>
          </cell>
          <cell r="J2273" t="str">
            <v>aq110032w206915008</v>
          </cell>
          <cell r="K2273" t="str">
            <v>abnormal printing</v>
          </cell>
          <cell r="R2273" t="str">
            <v>000</v>
          </cell>
          <cell r="S2273" t="str">
            <v>1</v>
          </cell>
          <cell r="T2273" t="str">
            <v>1</v>
          </cell>
        </row>
        <row r="2274">
          <cell r="A2274" t="str">
            <v>Fresno</v>
          </cell>
          <cell r="B2274" t="str">
            <v>Dayshift (8-17)</v>
          </cell>
          <cell r="C2274">
            <v>38978</v>
          </cell>
          <cell r="D2274" t="str">
            <v>CA06</v>
          </cell>
          <cell r="F2274" t="str">
            <v>W11</v>
          </cell>
          <cell r="G2274" t="str">
            <v>W11</v>
          </cell>
          <cell r="H2274" t="str">
            <v>EAI</v>
          </cell>
          <cell r="J2274" t="str">
            <v>aq110032w116918111</v>
          </cell>
          <cell r="K2274" t="str">
            <v>no power during power on</v>
          </cell>
          <cell r="M2274" t="str">
            <v>changed mcb</v>
          </cell>
          <cell r="N2274" t="str">
            <v>ea69040tc</v>
          </cell>
          <cell r="P2274" t="str">
            <v>johna</v>
          </cell>
          <cell r="Q2274" t="str">
            <v>back to line</v>
          </cell>
          <cell r="R2274" t="str">
            <v>000</v>
          </cell>
          <cell r="S2274" t="str">
            <v>4</v>
          </cell>
          <cell r="T2274" t="str">
            <v>1</v>
          </cell>
        </row>
        <row r="2275">
          <cell r="A2275" t="str">
            <v>Azure</v>
          </cell>
          <cell r="B2275" t="str">
            <v>Dayshift (8-17)</v>
          </cell>
          <cell r="C2275">
            <v>38978</v>
          </cell>
          <cell r="D2275" t="str">
            <v>FA01</v>
          </cell>
          <cell r="F2275" t="str">
            <v>W34</v>
          </cell>
          <cell r="G2275" t="str">
            <v>W34</v>
          </cell>
          <cell r="H2275" t="str">
            <v>EUL</v>
          </cell>
          <cell r="J2275" t="str">
            <v>aq120031w346918150</v>
          </cell>
          <cell r="K2275" t="str">
            <v>insuficient during ink charging</v>
          </cell>
          <cell r="M2275" t="str">
            <v>ndf</v>
          </cell>
          <cell r="P2275" t="str">
            <v>panget</v>
          </cell>
          <cell r="Q2275" t="str">
            <v>back to line</v>
          </cell>
          <cell r="R2275" t="str">
            <v>000</v>
          </cell>
          <cell r="S2275" t="str">
            <v>3</v>
          </cell>
          <cell r="T2275" t="str">
            <v>1</v>
          </cell>
        </row>
        <row r="2276">
          <cell r="A2276" t="str">
            <v>Fresno</v>
          </cell>
          <cell r="B2276" t="str">
            <v>Dayshift (8-17)</v>
          </cell>
          <cell r="C2276">
            <v>38978</v>
          </cell>
          <cell r="D2276" t="str">
            <v>FA01</v>
          </cell>
          <cell r="F2276" t="str">
            <v>W14</v>
          </cell>
          <cell r="G2276" t="str">
            <v>W14</v>
          </cell>
          <cell r="H2276" t="str">
            <v>EAI</v>
          </cell>
          <cell r="J2276" t="str">
            <v>aq110032w146916100</v>
          </cell>
          <cell r="K2276" t="str">
            <v>ink spillage</v>
          </cell>
          <cell r="L2276" t="str">
            <v>is</v>
          </cell>
          <cell r="M2276" t="str">
            <v>changed housing lower</v>
          </cell>
          <cell r="P2276" t="str">
            <v>Moneth Martos</v>
          </cell>
          <cell r="Q2276" t="str">
            <v>back to line</v>
          </cell>
          <cell r="R2276" t="str">
            <v>A01</v>
          </cell>
          <cell r="S2276" t="str">
            <v>2</v>
          </cell>
          <cell r="T2276" t="str">
            <v>1</v>
          </cell>
        </row>
        <row r="2277">
          <cell r="A2277" t="str">
            <v>Fresno</v>
          </cell>
          <cell r="B2277" t="str">
            <v>Nightshift (20-5)</v>
          </cell>
          <cell r="C2277">
            <v>38978</v>
          </cell>
          <cell r="D2277" t="str">
            <v>CA06</v>
          </cell>
          <cell r="F2277" t="str">
            <v>W62</v>
          </cell>
          <cell r="G2277" t="str">
            <v>W62</v>
          </cell>
          <cell r="H2277" t="str">
            <v>EAI</v>
          </cell>
          <cell r="J2277" t="str">
            <v>aq110032w126916386</v>
          </cell>
          <cell r="K2277" t="str">
            <v>led button not blink</v>
          </cell>
          <cell r="M2277" t="str">
            <v>ndf</v>
          </cell>
          <cell r="P2277" t="str">
            <v>celestina elomina</v>
          </cell>
          <cell r="Q2277" t="str">
            <v>back to line</v>
          </cell>
          <cell r="R2277" t="str">
            <v>F03</v>
          </cell>
          <cell r="S2277" t="str">
            <v>3</v>
          </cell>
          <cell r="T2277" t="str">
            <v>1</v>
          </cell>
        </row>
        <row r="2278">
          <cell r="A2278" t="str">
            <v>Fresno</v>
          </cell>
          <cell r="B2278" t="str">
            <v>Nightshift (20-5)</v>
          </cell>
          <cell r="C2278">
            <v>38978</v>
          </cell>
          <cell r="D2278" t="str">
            <v>FA01</v>
          </cell>
          <cell r="F2278" t="str">
            <v>W62</v>
          </cell>
          <cell r="G2278" t="str">
            <v>W62</v>
          </cell>
          <cell r="H2278" t="str">
            <v>EAI</v>
          </cell>
          <cell r="J2278" t="str">
            <v>aq110032w126916234</v>
          </cell>
          <cell r="K2278" t="str">
            <v>smear prinitng during head angular</v>
          </cell>
          <cell r="M2278" t="str">
            <v>re print ndf</v>
          </cell>
          <cell r="P2278" t="str">
            <v>celestina elomina</v>
          </cell>
          <cell r="Q2278" t="str">
            <v>back to line</v>
          </cell>
          <cell r="R2278" t="str">
            <v>F02</v>
          </cell>
          <cell r="S2278" t="str">
            <v>3</v>
          </cell>
          <cell r="T2278" t="str">
            <v>1</v>
          </cell>
        </row>
        <row r="2279">
          <cell r="A2279" t="str">
            <v>Fresno</v>
          </cell>
          <cell r="B2279" t="str">
            <v>Nightshift (20-5)</v>
          </cell>
          <cell r="C2279">
            <v>38978</v>
          </cell>
          <cell r="D2279" t="str">
            <v>FA01</v>
          </cell>
          <cell r="F2279" t="str">
            <v>W65</v>
          </cell>
          <cell r="G2279" t="str">
            <v>W65</v>
          </cell>
          <cell r="H2279" t="str">
            <v>eurocismea</v>
          </cell>
          <cell r="J2279" t="str">
            <v>aq110032w156918302</v>
          </cell>
          <cell r="K2279" t="str">
            <v>ng microwave</v>
          </cell>
          <cell r="M2279" t="str">
            <v>changed printhead</v>
          </cell>
          <cell r="N2279" t="str">
            <v>a3060916-07c</v>
          </cell>
          <cell r="P2279" t="str">
            <v>grace</v>
          </cell>
          <cell r="Q2279" t="str">
            <v>back to line</v>
          </cell>
          <cell r="R2279" t="str">
            <v>F01</v>
          </cell>
          <cell r="S2279" t="str">
            <v>1</v>
          </cell>
          <cell r="T2279" t="str">
            <v>1</v>
          </cell>
        </row>
        <row r="2280">
          <cell r="A2280" t="str">
            <v>Azure</v>
          </cell>
          <cell r="B2280" t="str">
            <v>Nightshift (20-5)</v>
          </cell>
          <cell r="C2280">
            <v>38978</v>
          </cell>
          <cell r="D2280" t="str">
            <v>FA01</v>
          </cell>
          <cell r="F2280" t="str">
            <v>W89</v>
          </cell>
          <cell r="G2280" t="str">
            <v>W89</v>
          </cell>
          <cell r="H2280" t="str">
            <v>EUL</v>
          </cell>
          <cell r="J2280" t="str">
            <v>aq120031w396918060</v>
          </cell>
          <cell r="K2280" t="str">
            <v>head inclined</v>
          </cell>
          <cell r="M2280" t="str">
            <v>re install printhead</v>
          </cell>
          <cell r="P2280" t="str">
            <v>shiela</v>
          </cell>
          <cell r="Q2280" t="str">
            <v>back to line</v>
          </cell>
          <cell r="R2280" t="str">
            <v>F05</v>
          </cell>
          <cell r="S2280" t="str">
            <v>3</v>
          </cell>
          <cell r="T2280" t="str">
            <v>1</v>
          </cell>
        </row>
        <row r="2281">
          <cell r="A2281" t="str">
            <v>Azure</v>
          </cell>
          <cell r="B2281" t="str">
            <v>Dayshift (8-17)</v>
          </cell>
          <cell r="C2281">
            <v>38978</v>
          </cell>
          <cell r="D2281" t="str">
            <v>FA01</v>
          </cell>
          <cell r="F2281" t="str">
            <v>W31</v>
          </cell>
          <cell r="G2281" t="str">
            <v>W31</v>
          </cell>
          <cell r="H2281" t="str">
            <v>EUL</v>
          </cell>
          <cell r="J2281" t="str">
            <v>aq120031w316918054</v>
          </cell>
          <cell r="K2281" t="str">
            <v>ng pf1 measurement data=0 out of limit</v>
          </cell>
          <cell r="M2281" t="str">
            <v>changed ink system</v>
          </cell>
          <cell r="P2281" t="str">
            <v>ella</v>
          </cell>
          <cell r="Q2281" t="str">
            <v>back to line</v>
          </cell>
          <cell r="R2281" t="str">
            <v>F04</v>
          </cell>
          <cell r="S2281" t="str">
            <v>1</v>
          </cell>
          <cell r="T2281" t="str">
            <v>1</v>
          </cell>
        </row>
        <row r="2282">
          <cell r="A2282" t="str">
            <v>Azure</v>
          </cell>
          <cell r="B2282" t="str">
            <v>Nightshift (20-5)</v>
          </cell>
          <cell r="C2282">
            <v>38978</v>
          </cell>
          <cell r="D2282" t="str">
            <v>FA01</v>
          </cell>
          <cell r="F2282" t="str">
            <v>W89</v>
          </cell>
          <cell r="G2282" t="str">
            <v>W89</v>
          </cell>
          <cell r="H2282" t="str">
            <v>EUL</v>
          </cell>
          <cell r="J2282" t="str">
            <v>aq120031w396918056</v>
          </cell>
          <cell r="K2282" t="str">
            <v>head inclined</v>
          </cell>
          <cell r="M2282" t="str">
            <v>RE INSTALL PRINTHEAD</v>
          </cell>
          <cell r="P2282" t="str">
            <v>SHIELA</v>
          </cell>
          <cell r="Q2282" t="str">
            <v>back to line</v>
          </cell>
          <cell r="R2282" t="str">
            <v>F06</v>
          </cell>
          <cell r="S2282" t="str">
            <v>3</v>
          </cell>
          <cell r="T2282" t="str">
            <v>1</v>
          </cell>
        </row>
        <row r="2283">
          <cell r="A2283" t="str">
            <v>Azure</v>
          </cell>
          <cell r="B2283" t="str">
            <v>Dayshift (8-17)</v>
          </cell>
          <cell r="C2283">
            <v>38978</v>
          </cell>
          <cell r="D2283" t="str">
            <v>FA01</v>
          </cell>
          <cell r="F2283" t="str">
            <v>W31</v>
          </cell>
          <cell r="G2283" t="str">
            <v>W31</v>
          </cell>
          <cell r="H2283" t="str">
            <v>EUL</v>
          </cell>
          <cell r="J2283" t="str">
            <v>aq120031w316918037</v>
          </cell>
          <cell r="K2283" t="str">
            <v>ng scan pfp test pattern</v>
          </cell>
          <cell r="M2283" t="str">
            <v>re print good</v>
          </cell>
          <cell r="P2283" t="str">
            <v>mhy</v>
          </cell>
          <cell r="R2283" t="str">
            <v>F05</v>
          </cell>
          <cell r="S2283" t="str">
            <v>3</v>
          </cell>
          <cell r="T2283" t="str">
            <v>1</v>
          </cell>
        </row>
        <row r="2284">
          <cell r="A2284" t="str">
            <v>Azure</v>
          </cell>
          <cell r="B2284" t="str">
            <v>Dayshift (8-17)</v>
          </cell>
          <cell r="C2284">
            <v>38978</v>
          </cell>
          <cell r="D2284" t="str">
            <v>FA01</v>
          </cell>
          <cell r="F2284" t="str">
            <v>W36</v>
          </cell>
          <cell r="G2284" t="str">
            <v>W36</v>
          </cell>
          <cell r="H2284" t="str">
            <v>eib</v>
          </cell>
          <cell r="J2284" t="str">
            <v>aq120031w366918070</v>
          </cell>
          <cell r="K2284" t="str">
            <v>incomplete ejection of cdr</v>
          </cell>
          <cell r="M2284" t="str">
            <v>changed housing lower &amp; changed stacker assy (20x cdr loading)</v>
          </cell>
          <cell r="P2284" t="str">
            <v>RIZA FABIAN</v>
          </cell>
          <cell r="R2284" t="str">
            <v>F01</v>
          </cell>
          <cell r="S2284" t="str">
            <v>1</v>
          </cell>
          <cell r="T2284" t="str">
            <v>1</v>
          </cell>
        </row>
        <row r="2285">
          <cell r="A2285" t="str">
            <v>Fresno</v>
          </cell>
          <cell r="B2285" t="str">
            <v>Nightshift (20-5)</v>
          </cell>
          <cell r="C2285">
            <v>38978</v>
          </cell>
          <cell r="D2285" t="str">
            <v>FA01</v>
          </cell>
          <cell r="F2285" t="str">
            <v>W65</v>
          </cell>
          <cell r="G2285" t="str">
            <v>W65</v>
          </cell>
          <cell r="H2285" t="str">
            <v>eurocismea</v>
          </cell>
          <cell r="J2285" t="str">
            <v>aq110032w156918288</v>
          </cell>
          <cell r="K2285" t="str">
            <v>dent on paper all paper top</v>
          </cell>
          <cell r="M2285" t="str">
            <v>ndf</v>
          </cell>
          <cell r="P2285" t="str">
            <v>mhy</v>
          </cell>
          <cell r="Q2285" t="str">
            <v>back to line</v>
          </cell>
          <cell r="R2285" t="str">
            <v>A02</v>
          </cell>
          <cell r="S2285" t="str">
            <v>3</v>
          </cell>
          <cell r="T2285" t="str">
            <v>1</v>
          </cell>
        </row>
        <row r="2286">
          <cell r="A2286" t="str">
            <v>Azure</v>
          </cell>
          <cell r="B2286" t="str">
            <v>Nightshift (20-5)</v>
          </cell>
          <cell r="C2286">
            <v>38978</v>
          </cell>
          <cell r="D2286" t="str">
            <v>FA04</v>
          </cell>
          <cell r="F2286" t="str">
            <v>W83</v>
          </cell>
          <cell r="G2286" t="str">
            <v>W83</v>
          </cell>
          <cell r="H2286" t="str">
            <v>EUL</v>
          </cell>
          <cell r="J2286" t="str">
            <v>aq120031w336918064</v>
          </cell>
          <cell r="K2286" t="str">
            <v>unusual sound during safety</v>
          </cell>
          <cell r="M2286" t="str">
            <v>re install asf</v>
          </cell>
          <cell r="P2286" t="str">
            <v>rea</v>
          </cell>
          <cell r="Q2286" t="str">
            <v>back to line</v>
          </cell>
          <cell r="R2286" t="str">
            <v>F02</v>
          </cell>
          <cell r="S2286" t="str">
            <v>3</v>
          </cell>
          <cell r="T2286" t="str">
            <v>1</v>
          </cell>
        </row>
        <row r="2287">
          <cell r="A2287" t="str">
            <v>Azure</v>
          </cell>
          <cell r="B2287" t="str">
            <v>Dayshift (8-17)</v>
          </cell>
          <cell r="C2287">
            <v>38978</v>
          </cell>
          <cell r="D2287" t="str">
            <v>FA01</v>
          </cell>
          <cell r="F2287" t="str">
            <v>W81</v>
          </cell>
          <cell r="G2287" t="str">
            <v>W81</v>
          </cell>
          <cell r="H2287" t="str">
            <v>EUL</v>
          </cell>
          <cell r="J2287" t="str">
            <v>aq120031w316918058</v>
          </cell>
          <cell r="K2287" t="str">
            <v>head inclined</v>
          </cell>
          <cell r="M2287" t="str">
            <v>RE INSTALL PRINTHEAD</v>
          </cell>
          <cell r="P2287" t="str">
            <v>SHIELA</v>
          </cell>
          <cell r="Q2287" t="str">
            <v>back to line</v>
          </cell>
          <cell r="R2287" t="str">
            <v>F06</v>
          </cell>
          <cell r="S2287" t="str">
            <v>3</v>
          </cell>
          <cell r="T2287" t="str">
            <v>1</v>
          </cell>
        </row>
        <row r="2288">
          <cell r="A2288" t="str">
            <v>Azure</v>
          </cell>
          <cell r="B2288" t="str">
            <v>Nightshift (20-5)</v>
          </cell>
          <cell r="C2288">
            <v>38978</v>
          </cell>
          <cell r="D2288" t="str">
            <v>FA03</v>
          </cell>
          <cell r="F2288" t="str">
            <v>W89</v>
          </cell>
          <cell r="G2288" t="str">
            <v>W89</v>
          </cell>
          <cell r="H2288" t="str">
            <v>EUL</v>
          </cell>
          <cell r="J2288" t="str">
            <v>aq120031w396916378</v>
          </cell>
          <cell r="K2288" t="str">
            <v>scale pf touch to board assy encoder</v>
          </cell>
          <cell r="M2288" t="str">
            <v>changed board assy encoder &amp; scale pf</v>
          </cell>
          <cell r="P2288" t="str">
            <v>rea</v>
          </cell>
          <cell r="Q2288" t="str">
            <v>back to line</v>
          </cell>
          <cell r="R2288" t="str">
            <v>A07</v>
          </cell>
          <cell r="S2288" t="str">
            <v>1</v>
          </cell>
          <cell r="T2288" t="str">
            <v>1</v>
          </cell>
        </row>
        <row r="2289">
          <cell r="A2289" t="str">
            <v>Fresno</v>
          </cell>
          <cell r="B2289" t="str">
            <v>Dayshift (8-17)</v>
          </cell>
          <cell r="C2289">
            <v>38978</v>
          </cell>
          <cell r="D2289" t="str">
            <v>CA04</v>
          </cell>
          <cell r="F2289" t="str">
            <v>W07</v>
          </cell>
          <cell r="G2289" t="str">
            <v>W07</v>
          </cell>
          <cell r="H2289" t="str">
            <v>EUL</v>
          </cell>
          <cell r="J2289" t="str">
            <v>aq110032w076916286</v>
          </cell>
          <cell r="K2289" t="str">
            <v>loosethread shield plate to mcb</v>
          </cell>
          <cell r="M2289" t="str">
            <v>CHANGED SHIELD PLATE MB</v>
          </cell>
          <cell r="P2289" t="str">
            <v>REA</v>
          </cell>
          <cell r="Q2289" t="str">
            <v>back to line</v>
          </cell>
          <cell r="R2289" t="str">
            <v>A01</v>
          </cell>
          <cell r="S2289" t="str">
            <v>1</v>
          </cell>
          <cell r="T2289" t="str">
            <v>1</v>
          </cell>
        </row>
        <row r="2290">
          <cell r="A2290" t="str">
            <v>Fresno</v>
          </cell>
          <cell r="B2290" t="str">
            <v>Dayshift (8-17)</v>
          </cell>
          <cell r="C2290">
            <v>38978</v>
          </cell>
          <cell r="D2290" t="str">
            <v>CA06</v>
          </cell>
          <cell r="F2290" t="str">
            <v>W07</v>
          </cell>
          <cell r="G2290" t="str">
            <v>W07</v>
          </cell>
          <cell r="H2290" t="str">
            <v>EUL</v>
          </cell>
          <cell r="J2290" t="str">
            <v>aq110032w076915167</v>
          </cell>
          <cell r="K2290" t="str">
            <v>fatal error during first power on 3ch=fb</v>
          </cell>
          <cell r="M2290" t="str">
            <v>changed pf motor</v>
          </cell>
          <cell r="P2290" t="str">
            <v>ella</v>
          </cell>
          <cell r="Q2290" t="str">
            <v>back to line</v>
          </cell>
          <cell r="R2290" t="str">
            <v>F06</v>
          </cell>
          <cell r="S2290" t="str">
            <v>1</v>
          </cell>
          <cell r="T2290" t="str">
            <v>1</v>
          </cell>
        </row>
        <row r="2291">
          <cell r="A2291" t="str">
            <v>McLaren</v>
          </cell>
          <cell r="B2291" t="str">
            <v>Dayshift (8-17)</v>
          </cell>
          <cell r="C2291">
            <v>38975</v>
          </cell>
          <cell r="D2291" t="str">
            <v>FA01</v>
          </cell>
          <cell r="F2291" t="str">
            <v>W28</v>
          </cell>
          <cell r="G2291" t="str">
            <v>W28</v>
          </cell>
          <cell r="H2291" t="str">
            <v>EDG</v>
          </cell>
          <cell r="J2291" t="str">
            <v>ag140001w286915089</v>
          </cell>
          <cell r="K2291" t="str">
            <v>fatal error during bi-d</v>
          </cell>
          <cell r="M2291" t="str">
            <v>1 complete printing_x000D_
20x prinitng bi-d</v>
          </cell>
          <cell r="P2291" t="str">
            <v>LINDA</v>
          </cell>
          <cell r="Q2291" t="str">
            <v>back to line</v>
          </cell>
          <cell r="R2291" t="str">
            <v>F00</v>
          </cell>
          <cell r="S2291" t="str">
            <v>3</v>
          </cell>
          <cell r="T2291" t="str">
            <v>1</v>
          </cell>
        </row>
        <row r="2292">
          <cell r="A2292" t="str">
            <v>Fresno</v>
          </cell>
          <cell r="B2292" t="str">
            <v>Nightshift (20-5)</v>
          </cell>
          <cell r="C2292">
            <v>38978</v>
          </cell>
          <cell r="D2292" t="str">
            <v>CA05</v>
          </cell>
          <cell r="F2292" t="str">
            <v>W65</v>
          </cell>
          <cell r="G2292" t="str">
            <v>W65</v>
          </cell>
          <cell r="H2292" t="str">
            <v>eurocismea</v>
          </cell>
          <cell r="J2292" t="str">
            <v>aq110032w156918307</v>
          </cell>
          <cell r="K2292" t="str">
            <v>loosethread shield plate mb left</v>
          </cell>
          <cell r="M2292" t="str">
            <v>changed shield plate mb lower</v>
          </cell>
          <cell r="P2292" t="str">
            <v>jessa</v>
          </cell>
          <cell r="Q2292" t="str">
            <v>back to line</v>
          </cell>
          <cell r="R2292" t="str">
            <v>A03</v>
          </cell>
          <cell r="S2292" t="str">
            <v>1</v>
          </cell>
          <cell r="T2292" t="str">
            <v>1</v>
          </cell>
        </row>
        <row r="2293">
          <cell r="A2293" t="str">
            <v>Azure</v>
          </cell>
          <cell r="B2293" t="str">
            <v>Nightshift (20-5)</v>
          </cell>
          <cell r="C2293">
            <v>38978</v>
          </cell>
          <cell r="D2293" t="str">
            <v>CA06</v>
          </cell>
          <cell r="F2293" t="str">
            <v>W83</v>
          </cell>
          <cell r="G2293" t="str">
            <v>W83</v>
          </cell>
          <cell r="H2293" t="str">
            <v>EUL</v>
          </cell>
          <cell r="J2293" t="str">
            <v>aq120031w336918086</v>
          </cell>
          <cell r="K2293" t="str">
            <v>button start not functioning during button check</v>
          </cell>
          <cell r="M2293" t="str">
            <v>changed panel assy</v>
          </cell>
          <cell r="P2293" t="str">
            <v>jho</v>
          </cell>
          <cell r="Q2293" t="str">
            <v>back to line</v>
          </cell>
          <cell r="R2293" t="str">
            <v>F01</v>
          </cell>
          <cell r="S2293" t="str">
            <v>1</v>
          </cell>
          <cell r="T2293" t="str">
            <v>1</v>
          </cell>
        </row>
        <row r="2294">
          <cell r="A2294" t="str">
            <v>Azure</v>
          </cell>
          <cell r="B2294" t="str">
            <v>Nightshift (20-5)</v>
          </cell>
          <cell r="C2294">
            <v>38978</v>
          </cell>
          <cell r="D2294" t="str">
            <v>FA04</v>
          </cell>
          <cell r="F2294" t="str">
            <v>W83</v>
          </cell>
          <cell r="G2294" t="str">
            <v>W83</v>
          </cell>
          <cell r="H2294" t="str">
            <v>EUL</v>
          </cell>
          <cell r="J2294" t="str">
            <v>aq120031w336918069</v>
          </cell>
          <cell r="K2294" t="str">
            <v>CUSTOMER SETTING MISMATCH DURING EEPROM</v>
          </cell>
          <cell r="M2294" t="str">
            <v>re discharged</v>
          </cell>
          <cell r="P2294" t="str">
            <v>mhy</v>
          </cell>
          <cell r="Q2294" t="str">
            <v>back to line</v>
          </cell>
          <cell r="R2294" t="str">
            <v>F03</v>
          </cell>
          <cell r="S2294" t="str">
            <v>3</v>
          </cell>
          <cell r="T2294" t="str">
            <v>1</v>
          </cell>
        </row>
        <row r="2295">
          <cell r="A2295" t="str">
            <v>Fresno</v>
          </cell>
          <cell r="B2295" t="str">
            <v>Nightshift (20-5)</v>
          </cell>
          <cell r="C2295">
            <v>38978</v>
          </cell>
          <cell r="D2295" t="str">
            <v>FA06</v>
          </cell>
          <cell r="F2295" t="str">
            <v>W70</v>
          </cell>
          <cell r="G2295" t="str">
            <v>W70</v>
          </cell>
          <cell r="H2295" t="str">
            <v>EDG</v>
          </cell>
          <cell r="J2295" t="str">
            <v>AQ110032W206916335</v>
          </cell>
          <cell r="K2295" t="str">
            <v>FOR CONFIRMATION FOREIGN MAT ON ASF BUTTERFLY</v>
          </cell>
          <cell r="M2295" t="str">
            <v>removed foreign mat</v>
          </cell>
          <cell r="P2295" t="str">
            <v>Apolonia Baltazar</v>
          </cell>
          <cell r="Q2295" t="str">
            <v>back to line</v>
          </cell>
          <cell r="R2295" t="str">
            <v>F01</v>
          </cell>
          <cell r="S2295" t="str">
            <v>3</v>
          </cell>
          <cell r="T2295" t="str">
            <v>1</v>
          </cell>
        </row>
        <row r="2296">
          <cell r="A2296" t="str">
            <v>Azure</v>
          </cell>
          <cell r="B2296" t="str">
            <v>Nightshift (20-5)</v>
          </cell>
          <cell r="C2296">
            <v>38978</v>
          </cell>
          <cell r="D2296" t="str">
            <v>CA06</v>
          </cell>
          <cell r="F2296" t="str">
            <v>W87</v>
          </cell>
          <cell r="G2296" t="str">
            <v>W87</v>
          </cell>
          <cell r="H2296" t="str">
            <v>EUL</v>
          </cell>
          <cell r="J2296" t="str">
            <v>AQ120031W376916373</v>
          </cell>
          <cell r="K2296" t="str">
            <v>POWDERIZED SCALE PF TOUCH TO BOARD ASSY ENCODER</v>
          </cell>
          <cell r="M2296" t="str">
            <v>changed scale pf &amp; board assy encoder</v>
          </cell>
          <cell r="P2296" t="str">
            <v>emjhay</v>
          </cell>
          <cell r="Q2296" t="str">
            <v>back to line</v>
          </cell>
          <cell r="R2296" t="str">
            <v>A06</v>
          </cell>
          <cell r="S2296" t="str">
            <v>1</v>
          </cell>
          <cell r="T2296" t="str">
            <v>1</v>
          </cell>
        </row>
        <row r="2297">
          <cell r="A2297" t="str">
            <v>Azure</v>
          </cell>
          <cell r="B2297" t="str">
            <v>Nightshift (20-5)</v>
          </cell>
          <cell r="C2297">
            <v>38978</v>
          </cell>
          <cell r="D2297" t="str">
            <v>FA01</v>
          </cell>
          <cell r="F2297" t="str">
            <v>W81</v>
          </cell>
          <cell r="G2297" t="str">
            <v>W81</v>
          </cell>
          <cell r="H2297" t="str">
            <v>EUL</v>
          </cell>
          <cell r="J2297" t="str">
            <v>AQ120031W316916327</v>
          </cell>
          <cell r="K2297" t="str">
            <v>HEAD INCLINED</v>
          </cell>
          <cell r="M2297" t="str">
            <v>re install printhead</v>
          </cell>
          <cell r="P2297" t="str">
            <v>shiela</v>
          </cell>
          <cell r="Q2297" t="str">
            <v>back to line</v>
          </cell>
          <cell r="R2297" t="str">
            <v>F01</v>
          </cell>
          <cell r="S2297" t="str">
            <v>3</v>
          </cell>
          <cell r="T2297" t="str">
            <v>1</v>
          </cell>
        </row>
        <row r="2298">
          <cell r="A2298" t="str">
            <v>Fresno</v>
          </cell>
          <cell r="B2298" t="str">
            <v>Nightshift (20-5)</v>
          </cell>
          <cell r="C2298">
            <v>38978</v>
          </cell>
          <cell r="D2298" t="str">
            <v>CA06</v>
          </cell>
          <cell r="F2298" t="str">
            <v>W61</v>
          </cell>
          <cell r="G2298" t="str">
            <v>W61</v>
          </cell>
          <cell r="H2298" t="str">
            <v>EAI</v>
          </cell>
          <cell r="J2298" t="str">
            <v>AQ110032W116918156</v>
          </cell>
          <cell r="K2298" t="str">
            <v>UNHOOK GUIDE STACKER RIGHTSIDE</v>
          </cell>
          <cell r="L2298" t="str">
            <v>unhook</v>
          </cell>
          <cell r="M2298" t="str">
            <v>hooked guide stacker</v>
          </cell>
          <cell r="P2298" t="str">
            <v>rina</v>
          </cell>
          <cell r="Q2298" t="str">
            <v>back to line</v>
          </cell>
          <cell r="R2298" t="str">
            <v>A01</v>
          </cell>
          <cell r="S2298" t="str">
            <v>2</v>
          </cell>
          <cell r="T2298" t="str">
            <v>1</v>
          </cell>
        </row>
        <row r="2299">
          <cell r="A2299" t="str">
            <v>Fresno</v>
          </cell>
          <cell r="B2299" t="str">
            <v>Nightshift (20-5)</v>
          </cell>
          <cell r="C2299">
            <v>38978</v>
          </cell>
          <cell r="D2299" t="str">
            <v>FA01</v>
          </cell>
          <cell r="F2299" t="str">
            <v>W62</v>
          </cell>
          <cell r="G2299" t="str">
            <v>W92</v>
          </cell>
          <cell r="H2299" t="str">
            <v>EAI</v>
          </cell>
          <cell r="J2299" t="str">
            <v>AQ110032W126918100</v>
          </cell>
          <cell r="K2299" t="str">
            <v>UNUSUAL SOUND DURING LOADING OF PAPER</v>
          </cell>
          <cell r="M2299" t="str">
            <v>changed asf</v>
          </cell>
          <cell r="P2299" t="str">
            <v>ella</v>
          </cell>
          <cell r="Q2299" t="str">
            <v>back to line</v>
          </cell>
          <cell r="R2299" t="str">
            <v>F02</v>
          </cell>
          <cell r="S2299" t="str">
            <v>1</v>
          </cell>
          <cell r="T2299" t="str">
            <v>1</v>
          </cell>
        </row>
        <row r="2300">
          <cell r="A2300" t="str">
            <v>Fresno</v>
          </cell>
          <cell r="B2300" t="str">
            <v>Nightshift (20-5)</v>
          </cell>
          <cell r="C2300">
            <v>38978</v>
          </cell>
          <cell r="D2300" t="str">
            <v>FA01</v>
          </cell>
          <cell r="F2300" t="str">
            <v>W65</v>
          </cell>
          <cell r="G2300" t="str">
            <v>W65</v>
          </cell>
          <cell r="H2300" t="str">
            <v>eurocismea</v>
          </cell>
          <cell r="J2300" t="str">
            <v>AQ110032W156918306</v>
          </cell>
          <cell r="K2300" t="str">
            <v>STAIN ON BACKSIDE OF PAPERS EPP</v>
          </cell>
          <cell r="M2300" t="str">
            <v>changed porous pad paper guide front</v>
          </cell>
          <cell r="P2300" t="str">
            <v>rea</v>
          </cell>
          <cell r="Q2300" t="str">
            <v>back to line</v>
          </cell>
          <cell r="R2300" t="str">
            <v>F05</v>
          </cell>
          <cell r="S2300" t="str">
            <v>1</v>
          </cell>
          <cell r="T2300" t="str">
            <v>1</v>
          </cell>
        </row>
        <row r="2301">
          <cell r="A2301" t="str">
            <v>Fresno</v>
          </cell>
          <cell r="B2301" t="str">
            <v>Nightshift (20-5)</v>
          </cell>
          <cell r="C2301">
            <v>38978</v>
          </cell>
          <cell r="D2301" t="str">
            <v>FA01</v>
          </cell>
          <cell r="F2301" t="str">
            <v>W65</v>
          </cell>
          <cell r="G2301" t="str">
            <v>W65</v>
          </cell>
          <cell r="H2301" t="str">
            <v>eurocismea</v>
          </cell>
          <cell r="J2301" t="str">
            <v>AQ110032W156918294</v>
          </cell>
          <cell r="K2301" t="str">
            <v>NO DETECTION OF CDR TRAY dueo to damaged leaf sensor</v>
          </cell>
          <cell r="L2301" t="str">
            <v>dama</v>
          </cell>
          <cell r="M2301" t="str">
            <v>changed detector guide cdr</v>
          </cell>
          <cell r="P2301" t="str">
            <v>jho</v>
          </cell>
          <cell r="Q2301" t="str">
            <v>back to line</v>
          </cell>
          <cell r="R2301" t="str">
            <v>F04</v>
          </cell>
          <cell r="S2301" t="str">
            <v>2</v>
          </cell>
          <cell r="T2301" t="str">
            <v>1</v>
          </cell>
        </row>
        <row r="2302">
          <cell r="A2302" t="str">
            <v>Fresno</v>
          </cell>
          <cell r="B2302" t="str">
            <v>Nightshift (20-5)</v>
          </cell>
          <cell r="C2302">
            <v>38978</v>
          </cell>
          <cell r="D2302" t="str">
            <v>CA07</v>
          </cell>
          <cell r="F2302" t="str">
            <v>W67</v>
          </cell>
          <cell r="G2302" t="str">
            <v>W67</v>
          </cell>
          <cell r="H2302" t="str">
            <v>eurocismea</v>
          </cell>
          <cell r="J2302" t="str">
            <v>AQ110032W176918169</v>
          </cell>
          <cell r="K2302" t="str">
            <v>MISSING COVER CABLE INNER CARRIAGE</v>
          </cell>
          <cell r="L2302" t="str">
            <v>missing</v>
          </cell>
          <cell r="M2302" t="str">
            <v>attached cover cable</v>
          </cell>
          <cell r="P2302" t="str">
            <v>Moneth Martos</v>
          </cell>
          <cell r="Q2302" t="str">
            <v>back to line</v>
          </cell>
          <cell r="R2302" t="str">
            <v>A02</v>
          </cell>
          <cell r="S2302" t="str">
            <v>2</v>
          </cell>
          <cell r="T2302" t="str">
            <v>1</v>
          </cell>
        </row>
        <row r="2303">
          <cell r="A2303" t="str">
            <v>Fresno</v>
          </cell>
          <cell r="B2303" t="str">
            <v>Nightshift (20-5)</v>
          </cell>
          <cell r="C2303">
            <v>38978</v>
          </cell>
          <cell r="D2303" t="str">
            <v>FA01</v>
          </cell>
          <cell r="F2303" t="str">
            <v>W71</v>
          </cell>
          <cell r="G2303" t="str">
            <v>W71</v>
          </cell>
          <cell r="H2303" t="str">
            <v>EDG</v>
          </cell>
          <cell r="J2303" t="str">
            <v>AQ110032W216918080</v>
          </cell>
          <cell r="K2303" t="str">
            <v>UNUSUAL SOUND DURING INK CHARGING.</v>
          </cell>
          <cell r="M2303" t="str">
            <v>confirmed good</v>
          </cell>
          <cell r="P2303" t="str">
            <v>sabel</v>
          </cell>
          <cell r="Q2303" t="str">
            <v>back to line</v>
          </cell>
          <cell r="R2303" t="str">
            <v>F02</v>
          </cell>
          <cell r="S2303" t="str">
            <v>3</v>
          </cell>
          <cell r="T2303" t="str">
            <v>1</v>
          </cell>
        </row>
        <row r="2304">
          <cell r="A2304" t="str">
            <v>Azure</v>
          </cell>
          <cell r="B2304" t="str">
            <v>Nightshift (20-5)</v>
          </cell>
          <cell r="C2304">
            <v>38978</v>
          </cell>
          <cell r="D2304" t="str">
            <v>FA05</v>
          </cell>
          <cell r="F2304" t="str">
            <v>W83</v>
          </cell>
          <cell r="G2304" t="str">
            <v>W83</v>
          </cell>
          <cell r="H2304" t="str">
            <v>EUL</v>
          </cell>
          <cell r="J2304" t="str">
            <v>AQ120031W336918068</v>
          </cell>
          <cell r="K2304" t="str">
            <v>CAUGHT PLASTIC BETWEEN HOUSING UPPER TO PANEL ASSY</v>
          </cell>
          <cell r="L2304" t="str">
            <v>dama</v>
          </cell>
          <cell r="M2304" t="str">
            <v>REMOVED PLASTIC</v>
          </cell>
          <cell r="P2304" t="str">
            <v>JHO</v>
          </cell>
          <cell r="Q2304" t="str">
            <v>back to line</v>
          </cell>
          <cell r="R2304" t="str">
            <v>A00</v>
          </cell>
          <cell r="S2304" t="str">
            <v>2</v>
          </cell>
          <cell r="T2304" t="str">
            <v>1</v>
          </cell>
        </row>
        <row r="2305">
          <cell r="A2305" t="str">
            <v>Azure</v>
          </cell>
          <cell r="B2305" t="str">
            <v>Nightshift (20-5)</v>
          </cell>
          <cell r="C2305">
            <v>38978</v>
          </cell>
          <cell r="D2305" t="str">
            <v>FA01</v>
          </cell>
          <cell r="F2305" t="str">
            <v>W90</v>
          </cell>
          <cell r="G2305" t="str">
            <v>W90</v>
          </cell>
          <cell r="H2305" t="str">
            <v>EAI</v>
          </cell>
          <cell r="J2305" t="str">
            <v>aq120031w406919055</v>
          </cell>
          <cell r="K2305" t="str">
            <v>head inclined</v>
          </cell>
          <cell r="M2305" t="str">
            <v>re install printhead</v>
          </cell>
          <cell r="P2305" t="str">
            <v>grace</v>
          </cell>
          <cell r="Q2305" t="str">
            <v>back to line</v>
          </cell>
          <cell r="R2305" t="str">
            <v>F04</v>
          </cell>
          <cell r="S2305" t="str">
            <v>3</v>
          </cell>
          <cell r="T2305" t="str">
            <v>1</v>
          </cell>
        </row>
        <row r="2306">
          <cell r="A2306" t="str">
            <v>Fresno</v>
          </cell>
          <cell r="B2306" t="str">
            <v>Nightshift (20-5)</v>
          </cell>
          <cell r="C2306">
            <v>38978</v>
          </cell>
          <cell r="D2306" t="str">
            <v>MA04</v>
          </cell>
          <cell r="F2306" t="str">
            <v>W65</v>
          </cell>
          <cell r="G2306" t="str">
            <v>W65</v>
          </cell>
          <cell r="H2306" t="str">
            <v>eurocismea</v>
          </cell>
          <cell r="J2306" t="str">
            <v>aq110032w156918326</v>
          </cell>
          <cell r="K2306" t="str">
            <v>bend pin of photo interrupter</v>
          </cell>
          <cell r="L2306" t="str">
            <v>bend</v>
          </cell>
          <cell r="M2306" t="str">
            <v>changed photo inteerupter</v>
          </cell>
          <cell r="P2306" t="str">
            <v>jessa</v>
          </cell>
          <cell r="Q2306" t="str">
            <v>back to line</v>
          </cell>
          <cell r="R2306" t="str">
            <v>A06</v>
          </cell>
          <cell r="S2306" t="str">
            <v>2</v>
          </cell>
          <cell r="T2306" t="str">
            <v>1</v>
          </cell>
        </row>
        <row r="2307">
          <cell r="A2307" t="str">
            <v>Azure</v>
          </cell>
          <cell r="B2307" t="str">
            <v>Nightshift (20-5)</v>
          </cell>
          <cell r="C2307">
            <v>38978</v>
          </cell>
          <cell r="D2307" t="str">
            <v>FA01</v>
          </cell>
          <cell r="F2307" t="str">
            <v>W87</v>
          </cell>
          <cell r="G2307" t="str">
            <v>W87</v>
          </cell>
          <cell r="H2307" t="str">
            <v>eurocismea</v>
          </cell>
          <cell r="J2307" t="str">
            <v>aq120031w376916384</v>
          </cell>
          <cell r="K2307" t="str">
            <v>abnormal printing during esf</v>
          </cell>
          <cell r="M2307" t="str">
            <v>changed printhead</v>
          </cell>
          <cell r="N2307" t="str">
            <v>a2060916-07c</v>
          </cell>
          <cell r="P2307" t="str">
            <v>shiela</v>
          </cell>
          <cell r="Q2307" t="str">
            <v>back to line</v>
          </cell>
          <cell r="R2307" t="str">
            <v>F07</v>
          </cell>
          <cell r="S2307" t="str">
            <v>1</v>
          </cell>
          <cell r="T2307" t="str">
            <v>1</v>
          </cell>
        </row>
        <row r="2308">
          <cell r="A2308" t="str">
            <v>Azure</v>
          </cell>
          <cell r="B2308" t="str">
            <v>Nightshift (20-5)</v>
          </cell>
          <cell r="C2308">
            <v>38978</v>
          </cell>
          <cell r="D2308" t="str">
            <v>CA01</v>
          </cell>
          <cell r="F2308" t="str">
            <v>W86</v>
          </cell>
          <cell r="G2308" t="str">
            <v>W86</v>
          </cell>
          <cell r="H2308" t="str">
            <v>eib</v>
          </cell>
          <cell r="J2308" t="str">
            <v>aq120031w366916035</v>
          </cell>
          <cell r="K2308" t="str">
            <v>loosethread carriage due to ng torque driver</v>
          </cell>
          <cell r="M2308" t="str">
            <v>changed carriage</v>
          </cell>
          <cell r="P2308" t="str">
            <v>ella</v>
          </cell>
          <cell r="Q2308" t="str">
            <v>back to line</v>
          </cell>
          <cell r="R2308" t="str">
            <v>A03</v>
          </cell>
          <cell r="S2308" t="str">
            <v>1</v>
          </cell>
          <cell r="T2308" t="str">
            <v>1</v>
          </cell>
        </row>
        <row r="2309">
          <cell r="A2309" t="str">
            <v>Azure</v>
          </cell>
          <cell r="B2309" t="str">
            <v>Nightshift (20-5)</v>
          </cell>
          <cell r="C2309">
            <v>38978</v>
          </cell>
          <cell r="D2309" t="str">
            <v>FA01</v>
          </cell>
          <cell r="F2309" t="str">
            <v>W81</v>
          </cell>
          <cell r="G2309" t="str">
            <v>W81</v>
          </cell>
          <cell r="H2309" t="str">
            <v>EUL</v>
          </cell>
          <cell r="J2309" t="str">
            <v>aq120031w316918039</v>
          </cell>
          <cell r="K2309" t="str">
            <v>head inclined</v>
          </cell>
          <cell r="M2309" t="str">
            <v>re install printhead</v>
          </cell>
          <cell r="P2309" t="str">
            <v>shiela</v>
          </cell>
          <cell r="Q2309" t="str">
            <v>back to line</v>
          </cell>
          <cell r="R2309" t="str">
            <v>F03</v>
          </cell>
          <cell r="S2309" t="str">
            <v>3</v>
          </cell>
          <cell r="T2309" t="str">
            <v>1</v>
          </cell>
        </row>
        <row r="2310">
          <cell r="A2310" t="str">
            <v>Azure</v>
          </cell>
          <cell r="B2310" t="str">
            <v>Nightshift (20-5)</v>
          </cell>
          <cell r="C2310">
            <v>38978</v>
          </cell>
          <cell r="D2310" t="str">
            <v>FA06</v>
          </cell>
          <cell r="F2310" t="str">
            <v>W89</v>
          </cell>
          <cell r="G2310" t="str">
            <v>W89</v>
          </cell>
          <cell r="H2310" t="str">
            <v>EUL</v>
          </cell>
          <cell r="J2310" t="str">
            <v>aq120031w396918053</v>
          </cell>
          <cell r="K2310" t="str">
            <v>dent on cover front</v>
          </cell>
          <cell r="L2310" t="str">
            <v>dent</v>
          </cell>
          <cell r="M2310" t="str">
            <v>changed cover front</v>
          </cell>
          <cell r="P2310" t="str">
            <v>c/o line</v>
          </cell>
          <cell r="Q2310" t="str">
            <v>back to line</v>
          </cell>
          <cell r="R2310" t="str">
            <v>A00</v>
          </cell>
          <cell r="S2310" t="str">
            <v>2</v>
          </cell>
          <cell r="T2310" t="str">
            <v>1</v>
          </cell>
        </row>
        <row r="2311">
          <cell r="A2311" t="str">
            <v>Azure</v>
          </cell>
          <cell r="B2311" t="str">
            <v>Nightshift (20-5)</v>
          </cell>
          <cell r="C2311">
            <v>38978</v>
          </cell>
          <cell r="D2311" t="str">
            <v>CA02</v>
          </cell>
          <cell r="F2311" t="str">
            <v>W85</v>
          </cell>
          <cell r="G2311" t="str">
            <v>W85</v>
          </cell>
          <cell r="H2311" t="str">
            <v>EUL</v>
          </cell>
          <cell r="J2311" t="str">
            <v>aq120031w356918074</v>
          </cell>
          <cell r="K2311" t="str">
            <v>cannot pg left</v>
          </cell>
          <cell r="M2311" t="str">
            <v>re pg</v>
          </cell>
          <cell r="P2311" t="str">
            <v>grace</v>
          </cell>
          <cell r="R2311" t="str">
            <v>A02</v>
          </cell>
          <cell r="S2311" t="str">
            <v>3</v>
          </cell>
          <cell r="T2311" t="str">
            <v>1</v>
          </cell>
        </row>
        <row r="2312">
          <cell r="A2312" t="str">
            <v>Azure</v>
          </cell>
          <cell r="B2312" t="str">
            <v>Nightshift (20-5)</v>
          </cell>
          <cell r="C2312">
            <v>38978</v>
          </cell>
          <cell r="D2312" t="str">
            <v>MA06</v>
          </cell>
          <cell r="F2312" t="str">
            <v>W85</v>
          </cell>
          <cell r="G2312" t="str">
            <v>W85</v>
          </cell>
          <cell r="H2312" t="str">
            <v>EUL</v>
          </cell>
          <cell r="J2312" t="str">
            <v>aq120031w356918073</v>
          </cell>
          <cell r="K2312" t="str">
            <v>scale pf touch to board assy encoder</v>
          </cell>
          <cell r="M2312" t="str">
            <v>re install board assy encoder</v>
          </cell>
          <cell r="P2312" t="str">
            <v>emjhay</v>
          </cell>
          <cell r="Q2312" t="str">
            <v>back to line</v>
          </cell>
          <cell r="R2312" t="str">
            <v>A04</v>
          </cell>
          <cell r="S2312" t="str">
            <v>3</v>
          </cell>
          <cell r="T2312" t="str">
            <v>1</v>
          </cell>
        </row>
        <row r="2313">
          <cell r="A2313" t="str">
            <v>Melville</v>
          </cell>
          <cell r="B2313" t="str">
            <v>Nightshift (20-5)</v>
          </cell>
          <cell r="C2313">
            <v>38978</v>
          </cell>
          <cell r="D2313" t="str">
            <v>FA04</v>
          </cell>
          <cell r="F2313" t="str">
            <v>W51</v>
          </cell>
          <cell r="G2313" t="str">
            <v>W51</v>
          </cell>
          <cell r="H2313" t="str">
            <v>EAI</v>
          </cell>
          <cell r="J2313" t="str">
            <v>4s610041w516918127</v>
          </cell>
          <cell r="K2313" t="str">
            <v>exposed cleaner head</v>
          </cell>
          <cell r="M2313" t="str">
            <v>100x power on &amp; off good</v>
          </cell>
          <cell r="P2313" t="str">
            <v>carolina Hostalero</v>
          </cell>
          <cell r="Q2313" t="str">
            <v>back to line</v>
          </cell>
          <cell r="R2313" t="str">
            <v>A01</v>
          </cell>
          <cell r="S2313" t="str">
            <v>3</v>
          </cell>
          <cell r="T2313" t="str">
            <v>1</v>
          </cell>
        </row>
        <row r="2314">
          <cell r="A2314" t="str">
            <v>Melville</v>
          </cell>
          <cell r="B2314" t="str">
            <v>Nightshift (20-5)</v>
          </cell>
          <cell r="C2314">
            <v>38978</v>
          </cell>
          <cell r="D2314" t="str">
            <v>FA05</v>
          </cell>
          <cell r="F2314" t="str">
            <v>W51</v>
          </cell>
          <cell r="G2314" t="str">
            <v>W51</v>
          </cell>
          <cell r="H2314" t="str">
            <v>EAI</v>
          </cell>
          <cell r="J2314" t="str">
            <v>4s610041w516918129</v>
          </cell>
          <cell r="K2314" t="str">
            <v>exposed cleaner head</v>
          </cell>
          <cell r="M2314" t="str">
            <v>100x power on &amp; off</v>
          </cell>
          <cell r="P2314" t="str">
            <v>elvira puyawan</v>
          </cell>
          <cell r="Q2314" t="str">
            <v>back to line</v>
          </cell>
          <cell r="R2314" t="str">
            <v>A03</v>
          </cell>
          <cell r="S2314" t="str">
            <v>3</v>
          </cell>
          <cell r="T2314" t="str">
            <v>1</v>
          </cell>
        </row>
        <row r="2315">
          <cell r="A2315" t="str">
            <v>Azure</v>
          </cell>
          <cell r="B2315" t="str">
            <v>Nightshift (20-5)</v>
          </cell>
          <cell r="C2315">
            <v>38978</v>
          </cell>
          <cell r="D2315" t="str">
            <v>FA01</v>
          </cell>
          <cell r="F2315" t="str">
            <v>W89</v>
          </cell>
          <cell r="G2315" t="str">
            <v>W89</v>
          </cell>
          <cell r="H2315" t="str">
            <v>EUL</v>
          </cell>
          <cell r="J2315" t="str">
            <v>aq120031w396918081</v>
          </cell>
          <cell r="K2315" t="str">
            <v>scale pf touch to board assy encoder</v>
          </cell>
          <cell r="M2315" t="str">
            <v>re install board assy encoder pf</v>
          </cell>
          <cell r="P2315" t="str">
            <v>bhel</v>
          </cell>
          <cell r="R2315" t="str">
            <v>A00</v>
          </cell>
          <cell r="S2315" t="str">
            <v>3</v>
          </cell>
          <cell r="T2315" t="str">
            <v>1</v>
          </cell>
        </row>
        <row r="2316">
          <cell r="A2316" t="str">
            <v>Azure</v>
          </cell>
          <cell r="B2316" t="str">
            <v>Nightshift (20-5)</v>
          </cell>
          <cell r="C2316">
            <v>38978</v>
          </cell>
          <cell r="D2316" t="str">
            <v>FA01</v>
          </cell>
          <cell r="F2316" t="str">
            <v>W89</v>
          </cell>
          <cell r="G2316" t="str">
            <v>W89</v>
          </cell>
          <cell r="H2316" t="str">
            <v>EUL</v>
          </cell>
          <cell r="J2316" t="str">
            <v>aq120031w396918079</v>
          </cell>
          <cell r="K2316" t="str">
            <v>scale pf touch to board assy encoder</v>
          </cell>
          <cell r="M2316" t="str">
            <v>CHANGED BOARD ASSY ENCODER&amp; SCALE PF</v>
          </cell>
          <cell r="P2316" t="str">
            <v>REA</v>
          </cell>
          <cell r="Q2316" t="str">
            <v>back to line</v>
          </cell>
          <cell r="R2316" t="str">
            <v>A00</v>
          </cell>
          <cell r="S2316" t="str">
            <v>1</v>
          </cell>
          <cell r="T2316" t="str">
            <v>1</v>
          </cell>
        </row>
        <row r="2317">
          <cell r="A2317" t="str">
            <v>Azure</v>
          </cell>
          <cell r="B2317" t="str">
            <v>Nightshift (20-5)</v>
          </cell>
          <cell r="C2317">
            <v>38978</v>
          </cell>
          <cell r="D2317" t="str">
            <v>FA01</v>
          </cell>
          <cell r="F2317" t="str">
            <v>W89</v>
          </cell>
          <cell r="G2317" t="str">
            <v>W89</v>
          </cell>
          <cell r="H2317" t="str">
            <v>EUL</v>
          </cell>
          <cell r="J2317" t="str">
            <v>aq120031w396918080</v>
          </cell>
          <cell r="K2317" t="str">
            <v>scale pf touch to board aasy encoder</v>
          </cell>
          <cell r="M2317" t="str">
            <v>CHANGED SCALE PF &amp; board assy encoder</v>
          </cell>
          <cell r="P2317" t="str">
            <v>REA</v>
          </cell>
          <cell r="Q2317" t="str">
            <v>back to line</v>
          </cell>
          <cell r="R2317" t="str">
            <v>A00</v>
          </cell>
          <cell r="S2317" t="str">
            <v>1</v>
          </cell>
          <cell r="T2317" t="str">
            <v>1</v>
          </cell>
        </row>
        <row r="2318">
          <cell r="A2318" t="str">
            <v>Fresno</v>
          </cell>
          <cell r="B2318" t="str">
            <v>Nightshift (20-5)</v>
          </cell>
          <cell r="C2318">
            <v>38978</v>
          </cell>
          <cell r="D2318" t="str">
            <v>FA04</v>
          </cell>
          <cell r="F2318" t="str">
            <v>W66</v>
          </cell>
          <cell r="G2318" t="str">
            <v>W66</v>
          </cell>
          <cell r="H2318" t="str">
            <v>eurocismea</v>
          </cell>
          <cell r="J2318" t="str">
            <v>aq110032w166918278</v>
          </cell>
          <cell r="K2318" t="str">
            <v>fatal error during power on 3ch=21 due to detached apg sensor</v>
          </cell>
          <cell r="L2318" t="str">
            <v>deta</v>
          </cell>
          <cell r="M2318" t="str">
            <v>changed apg sensor</v>
          </cell>
          <cell r="P2318" t="str">
            <v>ella</v>
          </cell>
          <cell r="Q2318" t="str">
            <v>back to line</v>
          </cell>
          <cell r="R2318" t="str">
            <v>F01</v>
          </cell>
          <cell r="S2318" t="str">
            <v>2</v>
          </cell>
          <cell r="T2318" t="str">
            <v>1</v>
          </cell>
        </row>
        <row r="2319">
          <cell r="A2319" t="str">
            <v>Azure</v>
          </cell>
          <cell r="B2319" t="str">
            <v>Nightshift (20-5)</v>
          </cell>
          <cell r="C2319">
            <v>38978</v>
          </cell>
          <cell r="D2319" t="str">
            <v>FA03</v>
          </cell>
          <cell r="F2319" t="str">
            <v>W84</v>
          </cell>
          <cell r="G2319" t="str">
            <v>W84</v>
          </cell>
          <cell r="H2319" t="str">
            <v>EUL</v>
          </cell>
          <cell r="J2319" t="str">
            <v>aq120031w346918196</v>
          </cell>
          <cell r="K2319" t="str">
            <v>scale pf touch to board assy encoder</v>
          </cell>
          <cell r="M2319" t="str">
            <v>re - install board assy</v>
          </cell>
          <cell r="P2319" t="str">
            <v>jazz</v>
          </cell>
          <cell r="Q2319" t="str">
            <v>back to line</v>
          </cell>
          <cell r="R2319" t="str">
            <v>A05</v>
          </cell>
          <cell r="S2319" t="str">
            <v>3</v>
          </cell>
          <cell r="T2319" t="str">
            <v>1</v>
          </cell>
        </row>
        <row r="2320">
          <cell r="A2320" t="str">
            <v>Azure</v>
          </cell>
          <cell r="B2320" t="str">
            <v>Nightshift (20-5)</v>
          </cell>
          <cell r="C2320">
            <v>38978</v>
          </cell>
          <cell r="D2320" t="str">
            <v>FA03</v>
          </cell>
          <cell r="F2320" t="str">
            <v>W84</v>
          </cell>
          <cell r="G2320" t="str">
            <v>W84</v>
          </cell>
          <cell r="H2320" t="str">
            <v>EUL</v>
          </cell>
          <cell r="J2320" t="str">
            <v>aq120031w346918198</v>
          </cell>
          <cell r="K2320" t="str">
            <v>scale pf touch to board assy encoder</v>
          </cell>
          <cell r="M2320" t="str">
            <v>changed board assy encoder &amp; scale pf</v>
          </cell>
          <cell r="P2320" t="str">
            <v>rea</v>
          </cell>
          <cell r="Q2320" t="str">
            <v>back to line</v>
          </cell>
          <cell r="R2320" t="str">
            <v>A05</v>
          </cell>
          <cell r="S2320" t="str">
            <v>1</v>
          </cell>
          <cell r="T2320" t="str">
            <v>1</v>
          </cell>
        </row>
        <row r="2321">
          <cell r="A2321" t="str">
            <v>Azure</v>
          </cell>
          <cell r="B2321" t="str">
            <v>Nightshift (20-5)</v>
          </cell>
          <cell r="C2321">
            <v>38978</v>
          </cell>
          <cell r="D2321" t="str">
            <v>FA03</v>
          </cell>
          <cell r="F2321" t="str">
            <v>W84</v>
          </cell>
          <cell r="G2321" t="str">
            <v>W84</v>
          </cell>
          <cell r="H2321" t="str">
            <v>EUL</v>
          </cell>
          <cell r="J2321" t="str">
            <v>aq120031w346918194</v>
          </cell>
          <cell r="K2321" t="str">
            <v>scale pf touch to board assy encoder</v>
          </cell>
          <cell r="M2321" t="str">
            <v>changed board assy encoder &amp; scale pf</v>
          </cell>
          <cell r="P2321" t="str">
            <v>bhel</v>
          </cell>
          <cell r="R2321" t="str">
            <v>A05</v>
          </cell>
          <cell r="S2321" t="str">
            <v>1</v>
          </cell>
          <cell r="T2321" t="str">
            <v>1</v>
          </cell>
        </row>
        <row r="2322">
          <cell r="A2322" t="str">
            <v>Azure</v>
          </cell>
          <cell r="B2322" t="str">
            <v>Nightshift (20-5)</v>
          </cell>
          <cell r="C2322">
            <v>38978</v>
          </cell>
          <cell r="D2322" t="str">
            <v>FA03</v>
          </cell>
          <cell r="F2322" t="str">
            <v>W84</v>
          </cell>
          <cell r="G2322" t="str">
            <v>W84</v>
          </cell>
          <cell r="H2322" t="str">
            <v>EUL</v>
          </cell>
          <cell r="J2322" t="str">
            <v>aq120031w346918199</v>
          </cell>
          <cell r="K2322" t="str">
            <v>scale pf touch to board assy encoder</v>
          </cell>
          <cell r="M2322" t="str">
            <v>RE INSTALL BOARD ASSY ENCODER</v>
          </cell>
          <cell r="P2322" t="str">
            <v>REA</v>
          </cell>
          <cell r="Q2322" t="str">
            <v>back to line</v>
          </cell>
          <cell r="R2322" t="str">
            <v>A05</v>
          </cell>
          <cell r="S2322" t="str">
            <v>3</v>
          </cell>
          <cell r="T2322" t="str">
            <v>1</v>
          </cell>
        </row>
        <row r="2323">
          <cell r="A2323" t="str">
            <v>Azure</v>
          </cell>
          <cell r="B2323" t="str">
            <v>Nightshift (20-5)</v>
          </cell>
          <cell r="C2323">
            <v>38978</v>
          </cell>
          <cell r="D2323" t="str">
            <v>FA02</v>
          </cell>
          <cell r="F2323" t="str">
            <v>W82</v>
          </cell>
          <cell r="G2323" t="str">
            <v>W82</v>
          </cell>
          <cell r="H2323" t="str">
            <v>EUL</v>
          </cell>
          <cell r="J2323" t="str">
            <v>aq120031w326918113</v>
          </cell>
          <cell r="K2323" t="str">
            <v>untightened screw on cr motor due to ng screw</v>
          </cell>
          <cell r="M2323" t="str">
            <v>changed screw</v>
          </cell>
          <cell r="P2323" t="str">
            <v>Apolonia Baltazar</v>
          </cell>
          <cell r="Q2323" t="str">
            <v>back to line</v>
          </cell>
          <cell r="R2323" t="str">
            <v>A00</v>
          </cell>
          <cell r="S2323" t="str">
            <v>1</v>
          </cell>
          <cell r="T2323" t="str">
            <v>1</v>
          </cell>
        </row>
        <row r="2324">
          <cell r="A2324" t="str">
            <v>Fresno</v>
          </cell>
          <cell r="B2324" t="str">
            <v>Nightshift (20-5)</v>
          </cell>
          <cell r="C2324">
            <v>38978</v>
          </cell>
          <cell r="D2324" t="str">
            <v>FA01</v>
          </cell>
          <cell r="F2324" t="str">
            <v>W59</v>
          </cell>
          <cell r="G2324" t="str">
            <v>W59</v>
          </cell>
          <cell r="H2324" t="str">
            <v>EAI</v>
          </cell>
          <cell r="J2324" t="str">
            <v>aq110032w106918243</v>
          </cell>
          <cell r="K2324" t="str">
            <v>paper jam error during head angular</v>
          </cell>
          <cell r="M2324" t="str">
            <v>changed board assy encoder</v>
          </cell>
          <cell r="P2324" t="str">
            <v>johna</v>
          </cell>
          <cell r="R2324" t="str">
            <v>F01</v>
          </cell>
          <cell r="S2324" t="str">
            <v>1</v>
          </cell>
          <cell r="T2324" t="str">
            <v>1</v>
          </cell>
        </row>
        <row r="2325">
          <cell r="A2325" t="str">
            <v>Azure</v>
          </cell>
          <cell r="B2325" t="str">
            <v>Nightshift (20-5)</v>
          </cell>
          <cell r="C2325">
            <v>38978</v>
          </cell>
          <cell r="D2325" t="str">
            <v>MA06</v>
          </cell>
          <cell r="F2325" t="str">
            <v>W85</v>
          </cell>
          <cell r="G2325" t="str">
            <v>W85</v>
          </cell>
          <cell r="H2325" t="str">
            <v>EUL</v>
          </cell>
          <cell r="J2325" t="str">
            <v>aq120031w356918082</v>
          </cell>
          <cell r="K2325" t="str">
            <v>scale pf touch to board assy encoder</v>
          </cell>
          <cell r="M2325" t="str">
            <v>RE INSTALL BOARD ASSY ENCODER</v>
          </cell>
          <cell r="P2325" t="str">
            <v>LEAH D.</v>
          </cell>
          <cell r="Q2325" t="str">
            <v>back to line</v>
          </cell>
          <cell r="R2325" t="str">
            <v>A05</v>
          </cell>
          <cell r="S2325" t="str">
            <v>3</v>
          </cell>
          <cell r="T2325" t="str">
            <v>1</v>
          </cell>
        </row>
        <row r="2326">
          <cell r="A2326" t="str">
            <v>Azure</v>
          </cell>
          <cell r="B2326" t="str">
            <v>Nightshift (20-5)</v>
          </cell>
          <cell r="C2326">
            <v>38978</v>
          </cell>
          <cell r="D2326" t="str">
            <v>CA06</v>
          </cell>
          <cell r="F2326" t="str">
            <v>W85</v>
          </cell>
          <cell r="G2326" t="str">
            <v>W85</v>
          </cell>
          <cell r="H2326" t="str">
            <v>EUL</v>
          </cell>
          <cell r="J2326" t="str">
            <v>aq120031w356918087</v>
          </cell>
          <cell r="K2326" t="str">
            <v>no led light during power on</v>
          </cell>
          <cell r="M2326" t="str">
            <v>CHANGED PANEL ASSY</v>
          </cell>
          <cell r="P2326" t="str">
            <v>JHO</v>
          </cell>
          <cell r="Q2326" t="str">
            <v>back to line</v>
          </cell>
          <cell r="R2326" t="str">
            <v>F04</v>
          </cell>
          <cell r="S2326" t="str">
            <v>1</v>
          </cell>
          <cell r="T2326" t="str">
            <v>1</v>
          </cell>
        </row>
        <row r="2327">
          <cell r="A2327" t="str">
            <v>Fresno</v>
          </cell>
          <cell r="B2327" t="str">
            <v>Nightshift (20-5)</v>
          </cell>
          <cell r="C2327">
            <v>38978</v>
          </cell>
          <cell r="D2327" t="str">
            <v>MA05</v>
          </cell>
          <cell r="F2327" t="str">
            <v>W65</v>
          </cell>
          <cell r="G2327" t="str">
            <v>W65</v>
          </cell>
          <cell r="H2327" t="str">
            <v>eurocismea</v>
          </cell>
          <cell r="J2327" t="str">
            <v>aq110032w156918353</v>
          </cell>
          <cell r="K2327" t="str">
            <v>loosethread apg to frame main</v>
          </cell>
          <cell r="L2327" t="str">
            <v>loose</v>
          </cell>
          <cell r="M2327" t="str">
            <v>DIS ASSY</v>
          </cell>
          <cell r="P2327" t="str">
            <v>RINA</v>
          </cell>
          <cell r="Q2327" t="str">
            <v>back to line</v>
          </cell>
          <cell r="R2327" t="str">
            <v>A01</v>
          </cell>
          <cell r="S2327" t="str">
            <v>2</v>
          </cell>
          <cell r="T2327" t="str">
            <v>2</v>
          </cell>
        </row>
        <row r="2328">
          <cell r="A2328" t="str">
            <v>Fresno</v>
          </cell>
          <cell r="B2328" t="str">
            <v>Nightshift (20-5)</v>
          </cell>
          <cell r="C2328">
            <v>38978</v>
          </cell>
          <cell r="D2328" t="str">
            <v>CA06</v>
          </cell>
          <cell r="F2328" t="str">
            <v>W65</v>
          </cell>
          <cell r="G2328" t="str">
            <v>W65</v>
          </cell>
          <cell r="H2328" t="str">
            <v>eurocismea</v>
          </cell>
          <cell r="J2328" t="str">
            <v>aq110032w156918340</v>
          </cell>
          <cell r="K2328" t="str">
            <v>unusual sound during 1st power on</v>
          </cell>
          <cell r="M2328" t="str">
            <v>RE INSTALL ASF</v>
          </cell>
          <cell r="P2328" t="str">
            <v>JHO</v>
          </cell>
          <cell r="Q2328" t="str">
            <v>back to line</v>
          </cell>
          <cell r="R2328" t="str">
            <v>F03</v>
          </cell>
          <cell r="S2328" t="str">
            <v>3</v>
          </cell>
          <cell r="T2328" t="str">
            <v>1</v>
          </cell>
        </row>
        <row r="2329">
          <cell r="A2329" t="str">
            <v>Fresno</v>
          </cell>
          <cell r="B2329" t="str">
            <v>Nightshift (20-5)</v>
          </cell>
          <cell r="C2329">
            <v>38978</v>
          </cell>
          <cell r="D2329" t="str">
            <v>FA01</v>
          </cell>
          <cell r="F2329" t="str">
            <v>W68</v>
          </cell>
          <cell r="G2329" t="str">
            <v>W68</v>
          </cell>
          <cell r="H2329" t="str">
            <v>eurpexport</v>
          </cell>
          <cell r="J2329" t="str">
            <v>aq110032w186918245</v>
          </cell>
          <cell r="K2329" t="str">
            <v>head inclined</v>
          </cell>
          <cell r="M2329" t="str">
            <v>re install printhead</v>
          </cell>
          <cell r="P2329" t="str">
            <v>shiela</v>
          </cell>
          <cell r="Q2329" t="str">
            <v>back to line</v>
          </cell>
          <cell r="R2329" t="str">
            <v>F07</v>
          </cell>
          <cell r="S2329" t="str">
            <v>3</v>
          </cell>
          <cell r="T2329" t="str">
            <v>1</v>
          </cell>
        </row>
        <row r="2330">
          <cell r="A2330" t="str">
            <v>Fresno</v>
          </cell>
          <cell r="B2330" t="str">
            <v>Nightshift (20-5)</v>
          </cell>
          <cell r="C2330">
            <v>38978</v>
          </cell>
          <cell r="D2330" t="str">
            <v>CA04</v>
          </cell>
          <cell r="F2330" t="str">
            <v>W58</v>
          </cell>
          <cell r="G2330" t="str">
            <v>W58</v>
          </cell>
          <cell r="H2330" t="str">
            <v>eai lat.me</v>
          </cell>
          <cell r="J2330" t="str">
            <v>aq110032w086918199</v>
          </cell>
          <cell r="K2330" t="str">
            <v>loosethread housing lower left due to big hole</v>
          </cell>
          <cell r="M2330" t="str">
            <v>CHANGED HOUSING LOWER</v>
          </cell>
          <cell r="P2330" t="str">
            <v>JESSA</v>
          </cell>
          <cell r="Q2330" t="str">
            <v>back to line</v>
          </cell>
          <cell r="R2330" t="str">
            <v>A03</v>
          </cell>
          <cell r="S2330" t="str">
            <v>1</v>
          </cell>
          <cell r="T2330" t="str">
            <v>1</v>
          </cell>
        </row>
        <row r="2331">
          <cell r="A2331" t="str">
            <v>Azure</v>
          </cell>
          <cell r="B2331" t="str">
            <v>Nightshift (20-5)</v>
          </cell>
          <cell r="C2331">
            <v>38978</v>
          </cell>
          <cell r="D2331" t="str">
            <v>FA03</v>
          </cell>
          <cell r="F2331" t="str">
            <v>W84</v>
          </cell>
          <cell r="G2331" t="str">
            <v>W84</v>
          </cell>
          <cell r="H2331" t="str">
            <v>EUL</v>
          </cell>
          <cell r="J2331" t="str">
            <v>aq120031w346918202</v>
          </cell>
          <cell r="K2331" t="str">
            <v>scale pf touch to board assy encoder</v>
          </cell>
          <cell r="M2331" t="str">
            <v>re install board assy encoder</v>
          </cell>
          <cell r="P2331" t="str">
            <v>vivian</v>
          </cell>
          <cell r="R2331" t="str">
            <v>A05</v>
          </cell>
          <cell r="S2331" t="str">
            <v>3</v>
          </cell>
          <cell r="T2331" t="str">
            <v>1</v>
          </cell>
        </row>
        <row r="2332">
          <cell r="A2332" t="str">
            <v>Azure</v>
          </cell>
          <cell r="B2332" t="str">
            <v>Nightshift (20-5)</v>
          </cell>
          <cell r="C2332">
            <v>38978</v>
          </cell>
          <cell r="D2332" t="str">
            <v>FA03</v>
          </cell>
          <cell r="F2332" t="str">
            <v>W84</v>
          </cell>
          <cell r="G2332" t="str">
            <v>W84</v>
          </cell>
          <cell r="H2332" t="str">
            <v>EUL</v>
          </cell>
          <cell r="J2332" t="str">
            <v>aq120031w346918205</v>
          </cell>
          <cell r="K2332" t="str">
            <v>scale pf touch to board assy encoder</v>
          </cell>
          <cell r="M2332" t="str">
            <v>changed board assy encoder &amp; scale pf</v>
          </cell>
          <cell r="P2332" t="str">
            <v>rea</v>
          </cell>
          <cell r="Q2332" t="str">
            <v>back to line</v>
          </cell>
          <cell r="R2332" t="str">
            <v>A05</v>
          </cell>
          <cell r="S2332" t="str">
            <v>1</v>
          </cell>
          <cell r="T2332" t="str">
            <v>1</v>
          </cell>
        </row>
        <row r="2333">
          <cell r="A2333" t="str">
            <v>Azure</v>
          </cell>
          <cell r="B2333" t="str">
            <v>Nightshift (20-5)</v>
          </cell>
          <cell r="C2333">
            <v>38978</v>
          </cell>
          <cell r="D2333" t="str">
            <v>FA03</v>
          </cell>
          <cell r="F2333" t="str">
            <v>W84</v>
          </cell>
          <cell r="G2333" t="str">
            <v>W84</v>
          </cell>
          <cell r="H2333" t="str">
            <v>EUL</v>
          </cell>
          <cell r="J2333" t="str">
            <v>aq120031w346918212</v>
          </cell>
          <cell r="K2333" t="str">
            <v>scale pf touch to board assy encoder</v>
          </cell>
          <cell r="M2333" t="str">
            <v>CHANGED SCALE PF</v>
          </cell>
          <cell r="P2333" t="str">
            <v>REA</v>
          </cell>
          <cell r="Q2333" t="str">
            <v>back to line</v>
          </cell>
          <cell r="R2333" t="str">
            <v>A05</v>
          </cell>
          <cell r="S2333" t="str">
            <v>1</v>
          </cell>
          <cell r="T2333" t="str">
            <v>1</v>
          </cell>
        </row>
        <row r="2334">
          <cell r="A2334" t="str">
            <v>Fresno</v>
          </cell>
          <cell r="B2334" t="str">
            <v>Nightshift (20-5)</v>
          </cell>
          <cell r="C2334">
            <v>38978</v>
          </cell>
          <cell r="D2334" t="str">
            <v>FA06</v>
          </cell>
          <cell r="F2334" t="str">
            <v>W71</v>
          </cell>
          <cell r="G2334" t="str">
            <v>W71</v>
          </cell>
          <cell r="H2334" t="str">
            <v>EDG</v>
          </cell>
          <cell r="J2334" t="str">
            <v>aq110032w216918079</v>
          </cell>
          <cell r="K2334" t="str">
            <v>dent on housing front</v>
          </cell>
          <cell r="L2334" t="str">
            <v>dent</v>
          </cell>
          <cell r="M2334" t="str">
            <v>changed housing front</v>
          </cell>
          <cell r="P2334" t="str">
            <v>Apolonia Baltazar</v>
          </cell>
          <cell r="Q2334" t="str">
            <v>back to line</v>
          </cell>
          <cell r="R2334" t="str">
            <v>A05</v>
          </cell>
          <cell r="S2334" t="str">
            <v>2</v>
          </cell>
          <cell r="T2334" t="str">
            <v>1</v>
          </cell>
        </row>
        <row r="2335">
          <cell r="A2335" t="str">
            <v>Fresno</v>
          </cell>
          <cell r="B2335" t="str">
            <v>Nightshift (20-5)</v>
          </cell>
          <cell r="C2335">
            <v>38978</v>
          </cell>
          <cell r="D2335" t="str">
            <v>CA06</v>
          </cell>
          <cell r="F2335" t="str">
            <v>W62</v>
          </cell>
          <cell r="G2335" t="str">
            <v>W62</v>
          </cell>
          <cell r="H2335" t="str">
            <v>EAI</v>
          </cell>
          <cell r="J2335" t="str">
            <v>aq110032w126916356</v>
          </cell>
          <cell r="K2335" t="str">
            <v>hang pc during dummy</v>
          </cell>
          <cell r="M2335" t="str">
            <v>re install csic</v>
          </cell>
          <cell r="P2335" t="str">
            <v>jho</v>
          </cell>
          <cell r="Q2335" t="str">
            <v>back to line</v>
          </cell>
          <cell r="R2335" t="str">
            <v>F05</v>
          </cell>
          <cell r="S2335" t="str">
            <v>3</v>
          </cell>
          <cell r="T2335" t="str">
            <v>1</v>
          </cell>
        </row>
        <row r="2336">
          <cell r="A2336" t="str">
            <v>Fresno</v>
          </cell>
          <cell r="B2336" t="str">
            <v>Nightshift (20-5)</v>
          </cell>
          <cell r="C2336">
            <v>38978</v>
          </cell>
          <cell r="D2336" t="str">
            <v>FA01</v>
          </cell>
          <cell r="F2336" t="str">
            <v>W57</v>
          </cell>
          <cell r="G2336" t="str">
            <v>W57</v>
          </cell>
          <cell r="H2336" t="str">
            <v>EUL</v>
          </cell>
          <cell r="J2336" t="str">
            <v>aq110032w076918016</v>
          </cell>
          <cell r="K2336" t="str">
            <v>abnormal printing during gos</v>
          </cell>
          <cell r="M2336" t="str">
            <v>re print ndf</v>
          </cell>
          <cell r="P2336" t="str">
            <v>mhy</v>
          </cell>
          <cell r="Q2336" t="str">
            <v>back to line</v>
          </cell>
          <cell r="R2336" t="str">
            <v>F03</v>
          </cell>
          <cell r="S2336" t="str">
            <v>3</v>
          </cell>
          <cell r="T2336" t="str">
            <v>1</v>
          </cell>
        </row>
        <row r="2337">
          <cell r="A2337" t="str">
            <v>Azure</v>
          </cell>
          <cell r="B2337" t="str">
            <v>Nightshift (20-5)</v>
          </cell>
          <cell r="C2337">
            <v>38978</v>
          </cell>
          <cell r="D2337" t="str">
            <v>FA03</v>
          </cell>
          <cell r="F2337" t="str">
            <v>W84</v>
          </cell>
          <cell r="G2337" t="str">
            <v>W84</v>
          </cell>
          <cell r="H2337" t="str">
            <v>EUL</v>
          </cell>
          <cell r="J2337" t="str">
            <v>aq120031w346918207</v>
          </cell>
          <cell r="K2337" t="str">
            <v>scale pf touch to board assy encoder</v>
          </cell>
          <cell r="M2337" t="str">
            <v>re install board assy encoder &amp; scale pf</v>
          </cell>
          <cell r="P2337" t="str">
            <v>jessa</v>
          </cell>
          <cell r="Q2337" t="str">
            <v>back to line</v>
          </cell>
          <cell r="R2337" t="str">
            <v>A05</v>
          </cell>
          <cell r="S2337" t="str">
            <v>3</v>
          </cell>
          <cell r="T2337" t="str">
            <v>1</v>
          </cell>
        </row>
        <row r="2338">
          <cell r="A2338" t="str">
            <v>Fresno</v>
          </cell>
          <cell r="B2338" t="str">
            <v>Nightshift (20-5)</v>
          </cell>
          <cell r="C2338">
            <v>38978</v>
          </cell>
          <cell r="D2338" t="str">
            <v>CA06</v>
          </cell>
          <cell r="F2338" t="str">
            <v>W65</v>
          </cell>
          <cell r="G2338" t="str">
            <v>W65</v>
          </cell>
          <cell r="H2338" t="str">
            <v>eurocismea</v>
          </cell>
          <cell r="J2338" t="str">
            <v>aq110032w156918358</v>
          </cell>
          <cell r="K2338" t="str">
            <v>fatal error during 1st power on 3ch=70</v>
          </cell>
          <cell r="M2338" t="str">
            <v>RE INSTALL APG</v>
          </cell>
          <cell r="P2338" t="str">
            <v>JHO</v>
          </cell>
          <cell r="Q2338" t="str">
            <v>back to line</v>
          </cell>
          <cell r="R2338" t="str">
            <v>F06</v>
          </cell>
          <cell r="S2338" t="str">
            <v>1</v>
          </cell>
          <cell r="T2338" t="str">
            <v>1</v>
          </cell>
        </row>
        <row r="2339">
          <cell r="A2339" t="str">
            <v>Fresno</v>
          </cell>
          <cell r="B2339" t="str">
            <v>Nightshift (20-5)</v>
          </cell>
          <cell r="C2339">
            <v>38978</v>
          </cell>
          <cell r="D2339" t="str">
            <v>FA03</v>
          </cell>
          <cell r="F2339" t="str">
            <v>W59</v>
          </cell>
          <cell r="G2339" t="str">
            <v>W59</v>
          </cell>
          <cell r="H2339" t="str">
            <v>EAI</v>
          </cell>
          <cell r="J2339" t="str">
            <v>aq110032w106918357</v>
          </cell>
          <cell r="K2339" t="str">
            <v>scale pf touch to board assy encoder</v>
          </cell>
          <cell r="M2339" t="str">
            <v>changed board assy enocder</v>
          </cell>
          <cell r="P2339" t="str">
            <v>vivian</v>
          </cell>
          <cell r="R2339" t="str">
            <v>A02</v>
          </cell>
          <cell r="S2339" t="str">
            <v>1</v>
          </cell>
          <cell r="T2339" t="str">
            <v>1</v>
          </cell>
        </row>
        <row r="2340">
          <cell r="A2340" t="str">
            <v>Fresno</v>
          </cell>
          <cell r="B2340" t="str">
            <v>Nightshift (20-5)</v>
          </cell>
          <cell r="C2340">
            <v>38978</v>
          </cell>
          <cell r="D2340" t="str">
            <v>FA01</v>
          </cell>
          <cell r="F2340" t="str">
            <v>W70</v>
          </cell>
          <cell r="G2340" t="str">
            <v>W70</v>
          </cell>
          <cell r="H2340" t="str">
            <v>EDG</v>
          </cell>
          <cell r="J2340" t="str">
            <v>aq110032w206918004</v>
          </cell>
          <cell r="K2340" t="str">
            <v>no power duirng ink charging</v>
          </cell>
          <cell r="M2340" t="str">
            <v>changed mcb</v>
          </cell>
          <cell r="N2340" t="str">
            <v>ea6903fc</v>
          </cell>
          <cell r="P2340" t="str">
            <v>ella</v>
          </cell>
          <cell r="Q2340" t="str">
            <v>back to line</v>
          </cell>
          <cell r="R2340" t="str">
            <v>F02</v>
          </cell>
          <cell r="S2340" t="str">
            <v>4</v>
          </cell>
          <cell r="T2340" t="str">
            <v>1</v>
          </cell>
        </row>
        <row r="2341">
          <cell r="A2341" t="str">
            <v>Fresno</v>
          </cell>
          <cell r="B2341" t="str">
            <v>Nightshift (20-5)</v>
          </cell>
          <cell r="C2341">
            <v>38978</v>
          </cell>
          <cell r="D2341" t="str">
            <v>FA01</v>
          </cell>
          <cell r="F2341" t="str">
            <v>W57</v>
          </cell>
          <cell r="G2341" t="str">
            <v>W57</v>
          </cell>
          <cell r="H2341" t="str">
            <v>EUL</v>
          </cell>
          <cell r="J2341" t="str">
            <v>aq110032w156914202</v>
          </cell>
          <cell r="K2341" t="str">
            <v>unusual sound during power on</v>
          </cell>
          <cell r="M2341" t="str">
            <v>re install asf</v>
          </cell>
          <cell r="P2341" t="str">
            <v>tin2</v>
          </cell>
          <cell r="R2341" t="str">
            <v>F04</v>
          </cell>
          <cell r="S2341" t="str">
            <v>3</v>
          </cell>
          <cell r="T2341" t="str">
            <v>1</v>
          </cell>
        </row>
        <row r="2342">
          <cell r="A2342" t="str">
            <v>Fresno</v>
          </cell>
          <cell r="B2342" t="str">
            <v>Nightshift (20-5)</v>
          </cell>
          <cell r="C2342">
            <v>38978</v>
          </cell>
          <cell r="D2342" t="str">
            <v>CA06</v>
          </cell>
          <cell r="F2342" t="str">
            <v>W70</v>
          </cell>
          <cell r="G2342" t="str">
            <v>W70</v>
          </cell>
          <cell r="H2342" t="str">
            <v>EDG</v>
          </cell>
          <cell r="J2342" t="str">
            <v>aq110032w216911148</v>
          </cell>
          <cell r="K2342" t="str">
            <v>asf not hopped during panel inspection unhook dowel of clutch pf rear</v>
          </cell>
          <cell r="L2342" t="str">
            <v>unhook</v>
          </cell>
          <cell r="M2342" t="str">
            <v>hooked dowel of clutch pf roller</v>
          </cell>
          <cell r="P2342" t="str">
            <v>ella</v>
          </cell>
          <cell r="Q2342" t="str">
            <v>back to line</v>
          </cell>
          <cell r="R2342" t="str">
            <v>A03</v>
          </cell>
          <cell r="S2342" t="str">
            <v>2</v>
          </cell>
          <cell r="T2342" t="str">
            <v>1</v>
          </cell>
        </row>
        <row r="2343">
          <cell r="A2343" t="str">
            <v>Azure</v>
          </cell>
          <cell r="B2343" t="str">
            <v>Nightshift (20-5)</v>
          </cell>
          <cell r="C2343">
            <v>38978</v>
          </cell>
          <cell r="D2343" t="str">
            <v>FA01</v>
          </cell>
          <cell r="F2343" t="str">
            <v>W89</v>
          </cell>
          <cell r="G2343" t="str">
            <v>W89</v>
          </cell>
          <cell r="H2343" t="str">
            <v>EUL</v>
          </cell>
          <cell r="J2343" t="str">
            <v>aq120031w396918054</v>
          </cell>
          <cell r="K2343" t="str">
            <v>powderized board assy encoder</v>
          </cell>
          <cell r="M2343" t="str">
            <v>re install board assy encoder</v>
          </cell>
          <cell r="P2343" t="str">
            <v>rea</v>
          </cell>
          <cell r="Q2343" t="str">
            <v>back to line</v>
          </cell>
          <cell r="R2343" t="str">
            <v>A00</v>
          </cell>
          <cell r="S2343" t="str">
            <v>3</v>
          </cell>
          <cell r="T2343" t="str">
            <v>1</v>
          </cell>
        </row>
        <row r="2344">
          <cell r="A2344" t="str">
            <v>Azure</v>
          </cell>
          <cell r="B2344" t="str">
            <v>Nightshift (20-5)</v>
          </cell>
          <cell r="C2344">
            <v>38978</v>
          </cell>
          <cell r="D2344" t="str">
            <v>FA01</v>
          </cell>
          <cell r="F2344" t="str">
            <v>W89</v>
          </cell>
          <cell r="G2344" t="str">
            <v>W89</v>
          </cell>
          <cell r="H2344" t="str">
            <v>EUL</v>
          </cell>
          <cell r="J2344" t="str">
            <v>aq120031w396918067</v>
          </cell>
          <cell r="K2344" t="str">
            <v>powderized on board assy encoder</v>
          </cell>
          <cell r="M2344" t="str">
            <v>re install board assy encoder</v>
          </cell>
          <cell r="P2344" t="str">
            <v>leah d.</v>
          </cell>
          <cell r="Q2344" t="str">
            <v>back to line</v>
          </cell>
          <cell r="R2344" t="str">
            <v>A00</v>
          </cell>
          <cell r="S2344" t="str">
            <v>3</v>
          </cell>
          <cell r="T2344" t="str">
            <v>1</v>
          </cell>
        </row>
        <row r="2345">
          <cell r="A2345" t="str">
            <v>Azure</v>
          </cell>
          <cell r="B2345" t="str">
            <v>Nightshift (20-5)</v>
          </cell>
          <cell r="C2345">
            <v>38978</v>
          </cell>
          <cell r="D2345" t="str">
            <v>FA01</v>
          </cell>
          <cell r="F2345" t="str">
            <v>W89</v>
          </cell>
          <cell r="G2345" t="str">
            <v>W89</v>
          </cell>
          <cell r="H2345" t="str">
            <v>EUL</v>
          </cell>
          <cell r="J2345" t="str">
            <v>aq120031w396918055</v>
          </cell>
          <cell r="K2345" t="str">
            <v>powderized board assy encoder</v>
          </cell>
          <cell r="M2345" t="str">
            <v>CHANGED BOARD ASSY ENCODER &amp; SCALE PF</v>
          </cell>
          <cell r="P2345" t="str">
            <v>REA</v>
          </cell>
          <cell r="Q2345" t="str">
            <v>back to line</v>
          </cell>
          <cell r="R2345" t="str">
            <v>A00</v>
          </cell>
          <cell r="S2345" t="str">
            <v>1</v>
          </cell>
          <cell r="T2345" t="str">
            <v>1</v>
          </cell>
        </row>
        <row r="2346">
          <cell r="A2346" t="str">
            <v>Azure</v>
          </cell>
          <cell r="B2346" t="str">
            <v>Nightshift (20-5)</v>
          </cell>
          <cell r="C2346">
            <v>38978</v>
          </cell>
          <cell r="D2346" t="str">
            <v>FA01</v>
          </cell>
          <cell r="F2346" t="str">
            <v>W89</v>
          </cell>
          <cell r="G2346" t="str">
            <v>W89</v>
          </cell>
          <cell r="H2346" t="str">
            <v>EUL</v>
          </cell>
          <cell r="J2346" t="str">
            <v>aq120031w396918057</v>
          </cell>
          <cell r="K2346" t="str">
            <v>powderized board assy encoder</v>
          </cell>
          <cell r="M2346" t="str">
            <v>changed scale pf &amp; board assy encoder</v>
          </cell>
          <cell r="P2346" t="str">
            <v>rea</v>
          </cell>
          <cell r="Q2346" t="str">
            <v>back to line</v>
          </cell>
          <cell r="R2346" t="str">
            <v>A00</v>
          </cell>
          <cell r="S2346" t="str">
            <v>1</v>
          </cell>
          <cell r="T2346" t="str">
            <v>1</v>
          </cell>
        </row>
        <row r="2347">
          <cell r="A2347" t="str">
            <v>Azure</v>
          </cell>
          <cell r="B2347" t="str">
            <v>Nightshift (20-5)</v>
          </cell>
          <cell r="C2347">
            <v>38978</v>
          </cell>
          <cell r="D2347" t="str">
            <v>FA03</v>
          </cell>
          <cell r="F2347" t="str">
            <v>W89</v>
          </cell>
          <cell r="G2347" t="str">
            <v>W89</v>
          </cell>
          <cell r="H2347" t="str">
            <v>eul</v>
          </cell>
          <cell r="J2347" t="str">
            <v>aq120031w396918059</v>
          </cell>
          <cell r="K2347" t="str">
            <v>scale pf touch to board assy encoder</v>
          </cell>
          <cell r="M2347" t="str">
            <v>changed board assy &amp; scale pf</v>
          </cell>
          <cell r="P2347" t="str">
            <v>emjhay</v>
          </cell>
          <cell r="Q2347" t="str">
            <v>back to line</v>
          </cell>
          <cell r="R2347" t="str">
            <v>A00</v>
          </cell>
          <cell r="S2347" t="str">
            <v>1</v>
          </cell>
          <cell r="T2347" t="str">
            <v>1</v>
          </cell>
        </row>
        <row r="2348">
          <cell r="A2348" t="str">
            <v>Fresno</v>
          </cell>
          <cell r="B2348" t="str">
            <v>Nightshift (20-5)</v>
          </cell>
          <cell r="C2348">
            <v>38978</v>
          </cell>
          <cell r="D2348" t="str">
            <v>CA01</v>
          </cell>
          <cell r="F2348" t="str">
            <v>W59</v>
          </cell>
          <cell r="G2348" t="str">
            <v>W59</v>
          </cell>
          <cell r="H2348" t="str">
            <v>EAI</v>
          </cell>
          <cell r="J2348" t="str">
            <v>aq110032w106918388</v>
          </cell>
          <cell r="K2348" t="str">
            <v>loosethread carriage top left side</v>
          </cell>
          <cell r="L2348" t="str">
            <v>loose</v>
          </cell>
          <cell r="M2348" t="str">
            <v>CHANGED CARRIAGE</v>
          </cell>
          <cell r="P2348" t="str">
            <v>LEAH D.</v>
          </cell>
          <cell r="Q2348" t="str">
            <v>back to line</v>
          </cell>
          <cell r="R2348" t="str">
            <v>A03</v>
          </cell>
          <cell r="S2348" t="str">
            <v>2</v>
          </cell>
          <cell r="T2348" t="str">
            <v>1</v>
          </cell>
        </row>
        <row r="2349">
          <cell r="A2349" t="str">
            <v>Fresno</v>
          </cell>
          <cell r="B2349" t="str">
            <v>Nightshift (20-5)</v>
          </cell>
          <cell r="C2349">
            <v>38978</v>
          </cell>
          <cell r="D2349" t="str">
            <v>FA04</v>
          </cell>
          <cell r="F2349" t="str">
            <v>W59</v>
          </cell>
          <cell r="G2349" t="str">
            <v>W59</v>
          </cell>
          <cell r="H2349" t="str">
            <v>EAI</v>
          </cell>
          <cell r="J2349" t="str">
            <v>aq110032w106918366</v>
          </cell>
          <cell r="K2349" t="str">
            <v>customer setting mismatch</v>
          </cell>
          <cell r="M2349" t="str">
            <v>re discharged</v>
          </cell>
          <cell r="P2349" t="str">
            <v>mhy</v>
          </cell>
          <cell r="Q2349" t="str">
            <v>back to line</v>
          </cell>
          <cell r="R2349" t="str">
            <v>F04</v>
          </cell>
          <cell r="S2349" t="str">
            <v>3</v>
          </cell>
          <cell r="T2349" t="str">
            <v>1</v>
          </cell>
        </row>
        <row r="2350">
          <cell r="A2350" t="str">
            <v>Azure</v>
          </cell>
          <cell r="B2350" t="str">
            <v>Nightshift (20-5)</v>
          </cell>
          <cell r="C2350">
            <v>38978</v>
          </cell>
          <cell r="D2350" t="str">
            <v>CA03</v>
          </cell>
          <cell r="F2350" t="str">
            <v>W81</v>
          </cell>
          <cell r="G2350" t="str">
            <v>W81</v>
          </cell>
          <cell r="H2350" t="str">
            <v>EUL</v>
          </cell>
          <cell r="J2350" t="str">
            <v>AQ120031W316918105</v>
          </cell>
          <cell r="K2350" t="str">
            <v>MISSING GLYCERINE ON PGF</v>
          </cell>
          <cell r="L2350" t="str">
            <v>missing</v>
          </cell>
          <cell r="M2350" t="str">
            <v>attached by sub assy</v>
          </cell>
          <cell r="P2350" t="str">
            <v>rea</v>
          </cell>
          <cell r="Q2350" t="str">
            <v>back to line</v>
          </cell>
          <cell r="R2350" t="str">
            <v>A03</v>
          </cell>
          <cell r="S2350" t="str">
            <v>2</v>
          </cell>
          <cell r="T2350" t="str">
            <v>1</v>
          </cell>
        </row>
        <row r="2351">
          <cell r="A2351" t="str">
            <v>Azure</v>
          </cell>
          <cell r="B2351" t="str">
            <v>Nightshift (20-5)</v>
          </cell>
          <cell r="C2351">
            <v>38978</v>
          </cell>
          <cell r="D2351" t="str">
            <v>FA05</v>
          </cell>
          <cell r="F2351" t="str">
            <v>W82</v>
          </cell>
          <cell r="G2351" t="str">
            <v>W82</v>
          </cell>
          <cell r="H2351" t="str">
            <v>EUL</v>
          </cell>
          <cell r="J2351" t="str">
            <v>AQ120031W326916135</v>
          </cell>
          <cell r="K2351" t="str">
            <v>DENT ON HOUSING LOWER</v>
          </cell>
          <cell r="L2351" t="str">
            <v>dent</v>
          </cell>
          <cell r="M2351" t="str">
            <v>changed housing lower</v>
          </cell>
          <cell r="P2351" t="str">
            <v>joan</v>
          </cell>
          <cell r="R2351" t="str">
            <v>A01</v>
          </cell>
          <cell r="S2351" t="str">
            <v>2</v>
          </cell>
          <cell r="T2351" t="str">
            <v>1</v>
          </cell>
        </row>
        <row r="2352">
          <cell r="A2352" t="str">
            <v>Azure</v>
          </cell>
          <cell r="B2352" t="str">
            <v>Nightshift (20-5)</v>
          </cell>
          <cell r="C2352">
            <v>38978</v>
          </cell>
          <cell r="D2352" t="str">
            <v>CA03</v>
          </cell>
          <cell r="F2352" t="str">
            <v>W39</v>
          </cell>
          <cell r="G2352" t="str">
            <v>W39</v>
          </cell>
          <cell r="H2352" t="str">
            <v>EUL</v>
          </cell>
          <cell r="J2352" t="str">
            <v>AQ120031W396918125</v>
          </cell>
          <cell r="K2352" t="str">
            <v>SCALE PF TOUCH TO BOARD ASSY ENCODER</v>
          </cell>
          <cell r="M2352" t="str">
            <v>changed board assy enocder &amp; scale pf</v>
          </cell>
          <cell r="P2352" t="str">
            <v>panget</v>
          </cell>
          <cell r="R2352" t="str">
            <v>A02</v>
          </cell>
          <cell r="S2352" t="str">
            <v>1</v>
          </cell>
          <cell r="T2352" t="str">
            <v>1</v>
          </cell>
        </row>
        <row r="2353">
          <cell r="A2353" t="str">
            <v>Azure</v>
          </cell>
          <cell r="B2353" t="str">
            <v>Nightshift (20-5)</v>
          </cell>
          <cell r="C2353">
            <v>38978</v>
          </cell>
          <cell r="D2353" t="str">
            <v>FA02</v>
          </cell>
          <cell r="F2353" t="str">
            <v>W81</v>
          </cell>
          <cell r="G2353" t="str">
            <v>W81</v>
          </cell>
          <cell r="H2353" t="str">
            <v>EUL</v>
          </cell>
          <cell r="J2353" t="str">
            <v>AQ120031W316918102</v>
          </cell>
          <cell r="K2353" t="str">
            <v>MISSING GLYCERINE ON PGF</v>
          </cell>
          <cell r="L2353" t="str">
            <v>missing</v>
          </cell>
          <cell r="M2353" t="str">
            <v>ATTACHED GLYCERINE OF SUB ASSY</v>
          </cell>
          <cell r="P2353" t="str">
            <v>REA</v>
          </cell>
          <cell r="Q2353" t="str">
            <v>back to line</v>
          </cell>
          <cell r="R2353" t="str">
            <v>A06</v>
          </cell>
          <cell r="S2353" t="str">
            <v>2</v>
          </cell>
          <cell r="T2353" t="str">
            <v>1</v>
          </cell>
        </row>
        <row r="2354">
          <cell r="A2354" t="str">
            <v>Fresno</v>
          </cell>
          <cell r="B2354" t="str">
            <v>Nightshift (20-5)</v>
          </cell>
          <cell r="C2354">
            <v>38978</v>
          </cell>
          <cell r="D2354" t="str">
            <v>CA06</v>
          </cell>
          <cell r="F2354" t="str">
            <v>W58</v>
          </cell>
          <cell r="G2354" t="str">
            <v>W58</v>
          </cell>
          <cell r="H2354" t="str">
            <v>EAI</v>
          </cell>
          <cell r="J2354" t="str">
            <v>AQ110032W086918226</v>
          </cell>
          <cell r="K2354" t="str">
            <v>FATAL ERROR DURING POWER ON 3CH=50 due to unhook board assy encoder</v>
          </cell>
          <cell r="L2354" t="str">
            <v>unhook</v>
          </cell>
          <cell r="M2354" t="str">
            <v>hooked board assy encoder</v>
          </cell>
          <cell r="P2354" t="str">
            <v>jho</v>
          </cell>
          <cell r="Q2354" t="str">
            <v>back to line</v>
          </cell>
          <cell r="R2354" t="str">
            <v>F01</v>
          </cell>
          <cell r="S2354" t="str">
            <v>2</v>
          </cell>
          <cell r="T2354" t="str">
            <v>1</v>
          </cell>
        </row>
        <row r="2355">
          <cell r="A2355" t="str">
            <v>Fresno</v>
          </cell>
          <cell r="B2355" t="str">
            <v>Nightshift (20-5)</v>
          </cell>
          <cell r="C2355">
            <v>38978</v>
          </cell>
          <cell r="D2355" t="str">
            <v>CA02</v>
          </cell>
          <cell r="F2355" t="str">
            <v>W71</v>
          </cell>
          <cell r="G2355" t="str">
            <v>W71</v>
          </cell>
          <cell r="H2355" t="str">
            <v>EDG</v>
          </cell>
          <cell r="J2355" t="str">
            <v>AQ110032W216918125</v>
          </cell>
          <cell r="K2355" t="str">
            <v>CANNOT PG LEFT</v>
          </cell>
          <cell r="R2355" t="str">
            <v>A00</v>
          </cell>
          <cell r="S2355" t="str">
            <v>1</v>
          </cell>
          <cell r="T2355" t="str">
            <v>1</v>
          </cell>
        </row>
        <row r="2356">
          <cell r="A2356" t="str">
            <v>Azure</v>
          </cell>
          <cell r="B2356" t="str">
            <v>Nightshift (20-5)</v>
          </cell>
          <cell r="C2356">
            <v>38978</v>
          </cell>
          <cell r="D2356" t="str">
            <v>FA03</v>
          </cell>
          <cell r="F2356" t="str">
            <v>W84</v>
          </cell>
          <cell r="G2356" t="str">
            <v>W84</v>
          </cell>
          <cell r="H2356" t="str">
            <v>EUL</v>
          </cell>
          <cell r="J2356" t="str">
            <v>AQ120031W346918206</v>
          </cell>
          <cell r="K2356" t="str">
            <v>SCALE PF TOUCH TO BOARD ASSY ENCODER</v>
          </cell>
          <cell r="M2356" t="str">
            <v>re install board assy encoder</v>
          </cell>
          <cell r="P2356" t="str">
            <v>jessa</v>
          </cell>
          <cell r="Q2356" t="str">
            <v>back to line</v>
          </cell>
          <cell r="R2356" t="str">
            <v>A05</v>
          </cell>
          <cell r="S2356" t="str">
            <v>3</v>
          </cell>
          <cell r="T2356" t="str">
            <v>1</v>
          </cell>
        </row>
        <row r="2357">
          <cell r="A2357" t="str">
            <v>Azure</v>
          </cell>
          <cell r="B2357" t="str">
            <v>Nightshift (20-5)</v>
          </cell>
          <cell r="C2357">
            <v>38978</v>
          </cell>
          <cell r="D2357" t="str">
            <v>FA03</v>
          </cell>
          <cell r="F2357" t="str">
            <v>W84</v>
          </cell>
          <cell r="G2357" t="str">
            <v>W84</v>
          </cell>
          <cell r="H2357" t="str">
            <v>EUL</v>
          </cell>
          <cell r="J2357" t="str">
            <v>AQ120031W346918213</v>
          </cell>
          <cell r="K2357" t="str">
            <v>SCALE PF TOUCH TO BOARD ASSY ENCODER</v>
          </cell>
          <cell r="M2357" t="str">
            <v>re install board assy encoder</v>
          </cell>
          <cell r="P2357" t="str">
            <v>rina</v>
          </cell>
          <cell r="Q2357" t="str">
            <v>back to line</v>
          </cell>
          <cell r="R2357" t="str">
            <v>A05</v>
          </cell>
          <cell r="S2357" t="str">
            <v>3</v>
          </cell>
          <cell r="T2357" t="str">
            <v>1</v>
          </cell>
        </row>
        <row r="2358">
          <cell r="A2358" t="str">
            <v>Azure</v>
          </cell>
          <cell r="B2358" t="str">
            <v>Nightshift (20-5)</v>
          </cell>
          <cell r="C2358">
            <v>38978</v>
          </cell>
          <cell r="D2358" t="str">
            <v>FA03</v>
          </cell>
          <cell r="F2358" t="str">
            <v>W84</v>
          </cell>
          <cell r="G2358" t="str">
            <v>W84</v>
          </cell>
          <cell r="H2358" t="str">
            <v>EUL</v>
          </cell>
          <cell r="J2358" t="str">
            <v>AQ120031W346918208</v>
          </cell>
          <cell r="K2358" t="str">
            <v>SCALE PF TOUCH TO BOARD ASSY ENCODER</v>
          </cell>
          <cell r="M2358" t="str">
            <v>re - install board assy</v>
          </cell>
          <cell r="P2358" t="str">
            <v>jazz</v>
          </cell>
          <cell r="Q2358" t="str">
            <v>back to line</v>
          </cell>
          <cell r="R2358" t="str">
            <v>A05</v>
          </cell>
          <cell r="S2358" t="str">
            <v>3</v>
          </cell>
          <cell r="T2358" t="str">
            <v>1</v>
          </cell>
        </row>
        <row r="2359">
          <cell r="A2359" t="str">
            <v>Azure</v>
          </cell>
          <cell r="B2359" t="str">
            <v>Nightshift (20-5)</v>
          </cell>
          <cell r="C2359">
            <v>38978</v>
          </cell>
          <cell r="D2359" t="str">
            <v>FA03</v>
          </cell>
          <cell r="F2359" t="str">
            <v>W84</v>
          </cell>
          <cell r="G2359" t="str">
            <v>W84</v>
          </cell>
          <cell r="H2359" t="str">
            <v>EUL</v>
          </cell>
          <cell r="J2359" t="str">
            <v>AQ120031W346918223</v>
          </cell>
          <cell r="K2359" t="str">
            <v>SCALE PF TOUCH TO BOARD ASSY ENCODER</v>
          </cell>
          <cell r="M2359" t="str">
            <v>re - install board assy</v>
          </cell>
          <cell r="P2359" t="str">
            <v>jazz</v>
          </cell>
          <cell r="Q2359" t="str">
            <v>back to line</v>
          </cell>
          <cell r="R2359" t="str">
            <v>A05</v>
          </cell>
          <cell r="S2359" t="str">
            <v>3</v>
          </cell>
          <cell r="T2359" t="str">
            <v>1</v>
          </cell>
        </row>
        <row r="2360">
          <cell r="A2360" t="str">
            <v>Azure</v>
          </cell>
          <cell r="B2360" t="str">
            <v>Nightshift (20-5)</v>
          </cell>
          <cell r="C2360">
            <v>38978</v>
          </cell>
          <cell r="D2360" t="str">
            <v>FA03</v>
          </cell>
          <cell r="F2360" t="str">
            <v>W84</v>
          </cell>
          <cell r="G2360" t="str">
            <v>W84</v>
          </cell>
          <cell r="H2360" t="str">
            <v>EUL</v>
          </cell>
          <cell r="J2360" t="str">
            <v>AQ120031W346918219</v>
          </cell>
          <cell r="K2360" t="str">
            <v>SCALE PF TOUCH TO BOARD ASSY ENCODER</v>
          </cell>
          <cell r="M2360" t="str">
            <v>re - insta;ll board assy</v>
          </cell>
          <cell r="P2360" t="str">
            <v>jazz</v>
          </cell>
          <cell r="Q2360" t="str">
            <v>back to line</v>
          </cell>
          <cell r="R2360" t="str">
            <v>A05</v>
          </cell>
          <cell r="S2360" t="str">
            <v>3</v>
          </cell>
          <cell r="T2360" t="str">
            <v>1</v>
          </cell>
        </row>
        <row r="2361">
          <cell r="A2361" t="str">
            <v>Azure</v>
          </cell>
          <cell r="B2361" t="str">
            <v>Nightshift (20-5)</v>
          </cell>
          <cell r="C2361">
            <v>38978</v>
          </cell>
          <cell r="D2361" t="str">
            <v>FA03</v>
          </cell>
          <cell r="F2361" t="str">
            <v>W84</v>
          </cell>
          <cell r="G2361" t="str">
            <v>W84</v>
          </cell>
          <cell r="H2361" t="str">
            <v>EUL</v>
          </cell>
          <cell r="J2361" t="str">
            <v>AQ120031W346918220</v>
          </cell>
          <cell r="K2361" t="str">
            <v>SCALE PF TOUCH TO BOARD ASSY ENCODER</v>
          </cell>
          <cell r="M2361" t="str">
            <v>re - install board assy</v>
          </cell>
          <cell r="P2361" t="str">
            <v>jazz</v>
          </cell>
          <cell r="Q2361" t="str">
            <v>back to line</v>
          </cell>
          <cell r="R2361" t="str">
            <v>A05</v>
          </cell>
          <cell r="S2361" t="str">
            <v>3</v>
          </cell>
          <cell r="T2361" t="str">
            <v>1</v>
          </cell>
        </row>
        <row r="2362">
          <cell r="A2362" t="str">
            <v>Azure</v>
          </cell>
          <cell r="B2362" t="str">
            <v>Nightshift (20-5)</v>
          </cell>
          <cell r="C2362">
            <v>38978</v>
          </cell>
          <cell r="D2362" t="str">
            <v>FA03</v>
          </cell>
          <cell r="F2362" t="str">
            <v>W84</v>
          </cell>
          <cell r="G2362" t="str">
            <v>W84</v>
          </cell>
          <cell r="H2362" t="str">
            <v>EUL</v>
          </cell>
          <cell r="J2362" t="str">
            <v>AQ120031W346918221</v>
          </cell>
          <cell r="K2362" t="str">
            <v>SCALE PF TOUCH TO BOARD ASSY ENOCODER</v>
          </cell>
          <cell r="M2362" t="str">
            <v>re - install board assy</v>
          </cell>
          <cell r="P2362" t="str">
            <v>jazz</v>
          </cell>
          <cell r="Q2362" t="str">
            <v>back to line</v>
          </cell>
          <cell r="R2362" t="str">
            <v>A05</v>
          </cell>
          <cell r="S2362" t="str">
            <v>3</v>
          </cell>
          <cell r="T2362" t="str">
            <v>1</v>
          </cell>
        </row>
        <row r="2363">
          <cell r="A2363" t="str">
            <v>Azure</v>
          </cell>
          <cell r="B2363" t="str">
            <v>Nightshift (20-5)</v>
          </cell>
          <cell r="C2363">
            <v>38978</v>
          </cell>
          <cell r="D2363" t="str">
            <v>FA05</v>
          </cell>
          <cell r="F2363" t="str">
            <v>W84</v>
          </cell>
          <cell r="G2363" t="str">
            <v>W84</v>
          </cell>
          <cell r="H2363" t="str">
            <v>EUL</v>
          </cell>
          <cell r="J2363" t="str">
            <v>AQ120031W346918217</v>
          </cell>
          <cell r="K2363" t="str">
            <v>FOR CONFIRMATION OF POWDERIZED PAPER SUPPORT</v>
          </cell>
          <cell r="M2363" t="str">
            <v>CHANGED PAPER SUPPORT</v>
          </cell>
          <cell r="P2363" t="str">
            <v>JHO</v>
          </cell>
          <cell r="Q2363" t="str">
            <v>back to line</v>
          </cell>
          <cell r="R2363" t="str">
            <v>A00</v>
          </cell>
          <cell r="S2363" t="str">
            <v>1</v>
          </cell>
          <cell r="T2363" t="str">
            <v>1</v>
          </cell>
        </row>
        <row r="2364">
          <cell r="A2364" t="str">
            <v>Azure</v>
          </cell>
          <cell r="B2364" t="str">
            <v>Nightshift (20-5)</v>
          </cell>
          <cell r="C2364">
            <v>38978</v>
          </cell>
          <cell r="D2364" t="str">
            <v>CA02</v>
          </cell>
          <cell r="F2364" t="str">
            <v>W86</v>
          </cell>
          <cell r="G2364" t="str">
            <v>W86</v>
          </cell>
          <cell r="H2364" t="str">
            <v>EIB</v>
          </cell>
          <cell r="J2364" t="str">
            <v>AQ120031W366918168</v>
          </cell>
          <cell r="K2364" t="str">
            <v>NG PG LEFT</v>
          </cell>
          <cell r="M2364" t="str">
            <v>RE ADJUST PG</v>
          </cell>
          <cell r="P2364" t="str">
            <v>EMJHAY</v>
          </cell>
          <cell r="Q2364" t="str">
            <v>back to line</v>
          </cell>
          <cell r="R2364" t="str">
            <v>A02</v>
          </cell>
          <cell r="S2364" t="str">
            <v>3</v>
          </cell>
          <cell r="T2364" t="str">
            <v>1</v>
          </cell>
        </row>
        <row r="2365">
          <cell r="A2365" t="str">
            <v>Azure</v>
          </cell>
          <cell r="B2365" t="str">
            <v>Nightshift (20-5)</v>
          </cell>
          <cell r="C2365">
            <v>38978</v>
          </cell>
          <cell r="D2365" t="str">
            <v>CA04</v>
          </cell>
          <cell r="F2365" t="str">
            <v>W87</v>
          </cell>
          <cell r="G2365" t="str">
            <v>W87</v>
          </cell>
          <cell r="H2365" t="str">
            <v>EUL</v>
          </cell>
          <cell r="J2365" t="str">
            <v>AQ120031W316918103</v>
          </cell>
          <cell r="K2365" t="str">
            <v>MISSING GLYCERINE ON PGF</v>
          </cell>
          <cell r="L2365" t="str">
            <v>missing</v>
          </cell>
          <cell r="M2365" t="str">
            <v>put glycerine</v>
          </cell>
          <cell r="P2365" t="str">
            <v>Moneth Martos</v>
          </cell>
          <cell r="Q2365" t="str">
            <v>back to line</v>
          </cell>
          <cell r="R2365" t="str">
            <v>A07</v>
          </cell>
          <cell r="S2365" t="str">
            <v>2</v>
          </cell>
          <cell r="T2365" t="str">
            <v>1</v>
          </cell>
        </row>
        <row r="2366">
          <cell r="A2366" t="str">
            <v>Azure</v>
          </cell>
          <cell r="B2366" t="str">
            <v>Nightshift (20-5)</v>
          </cell>
          <cell r="C2366">
            <v>38978</v>
          </cell>
          <cell r="D2366" t="str">
            <v>CA05</v>
          </cell>
          <cell r="F2366" t="str">
            <v>W81</v>
          </cell>
          <cell r="G2366" t="str">
            <v>W81</v>
          </cell>
          <cell r="H2366" t="str">
            <v>EUL</v>
          </cell>
          <cell r="J2366" t="str">
            <v>AQ120031W316918104</v>
          </cell>
          <cell r="K2366" t="str">
            <v>MISSING GLYCERINE ON PGF</v>
          </cell>
          <cell r="L2366" t="str">
            <v>missing</v>
          </cell>
          <cell r="M2366" t="str">
            <v>put glycerine</v>
          </cell>
          <cell r="P2366" t="str">
            <v>leah d.</v>
          </cell>
          <cell r="Q2366" t="str">
            <v>back to line</v>
          </cell>
          <cell r="R2366" t="str">
            <v>A04</v>
          </cell>
          <cell r="S2366" t="str">
            <v>2</v>
          </cell>
          <cell r="T2366" t="str">
            <v>1</v>
          </cell>
        </row>
        <row r="2367">
          <cell r="A2367" t="str">
            <v>Azure</v>
          </cell>
          <cell r="B2367" t="str">
            <v>Nightshift (20-5)</v>
          </cell>
          <cell r="C2367">
            <v>38978</v>
          </cell>
          <cell r="D2367" t="str">
            <v>FA01</v>
          </cell>
          <cell r="F2367" t="str">
            <v>W83</v>
          </cell>
          <cell r="G2367" t="str">
            <v>W83</v>
          </cell>
          <cell r="H2367" t="str">
            <v>EUL</v>
          </cell>
          <cell r="J2367" t="str">
            <v>AQ120031W336918064</v>
          </cell>
          <cell r="K2367" t="str">
            <v>UNUSUAL SOUND DURING INK CHARGING</v>
          </cell>
          <cell r="M2367" t="str">
            <v>confirmed good</v>
          </cell>
          <cell r="P2367" t="str">
            <v>celestina elomina</v>
          </cell>
          <cell r="Q2367" t="str">
            <v>back to line</v>
          </cell>
          <cell r="R2367" t="str">
            <v>F04</v>
          </cell>
          <cell r="S2367" t="str">
            <v>3</v>
          </cell>
          <cell r="T2367" t="str">
            <v>1</v>
          </cell>
        </row>
        <row r="2368">
          <cell r="A2368" t="str">
            <v>Azure</v>
          </cell>
          <cell r="B2368" t="str">
            <v>Nightshift (20-5)</v>
          </cell>
          <cell r="C2368">
            <v>38978</v>
          </cell>
          <cell r="D2368" t="str">
            <v>FA02</v>
          </cell>
          <cell r="F2368" t="str">
            <v>W89</v>
          </cell>
          <cell r="G2368" t="str">
            <v>W89</v>
          </cell>
          <cell r="H2368" t="str">
            <v>EUL</v>
          </cell>
          <cell r="J2368" t="str">
            <v>AQ120031W396918048</v>
          </cell>
          <cell r="K2368" t="str">
            <v>SCALE PF TOUCH TO BOARD ASSY</v>
          </cell>
          <cell r="M2368" t="str">
            <v>re install board assy encoder</v>
          </cell>
          <cell r="P2368" t="str">
            <v>emjhay</v>
          </cell>
          <cell r="Q2368" t="str">
            <v>back to line</v>
          </cell>
          <cell r="R2368" t="str">
            <v>A01</v>
          </cell>
          <cell r="S2368" t="str">
            <v>3</v>
          </cell>
          <cell r="T2368" t="str">
            <v>1</v>
          </cell>
        </row>
        <row r="2369">
          <cell r="A2369" t="str">
            <v>Azure</v>
          </cell>
          <cell r="B2369" t="str">
            <v>Nightshift (20-5)</v>
          </cell>
          <cell r="C2369">
            <v>38978</v>
          </cell>
          <cell r="D2369" t="str">
            <v>CA06</v>
          </cell>
          <cell r="F2369" t="str">
            <v>W86</v>
          </cell>
          <cell r="G2369" t="str">
            <v>W86</v>
          </cell>
          <cell r="H2369" t="str">
            <v>EIB</v>
          </cell>
          <cell r="J2369" t="str">
            <v>AQ120031W366916348</v>
          </cell>
          <cell r="K2369" t="str">
            <v>NOT HOPPING OF ASF DURING DISCHARGING</v>
          </cell>
          <cell r="M2369" t="str">
            <v>RE INSTALL ASF</v>
          </cell>
          <cell r="P2369" t="str">
            <v>JHO</v>
          </cell>
          <cell r="Q2369" t="str">
            <v>back to line</v>
          </cell>
          <cell r="R2369" t="str">
            <v>F04</v>
          </cell>
          <cell r="S2369" t="str">
            <v>3</v>
          </cell>
          <cell r="T2369" t="str">
            <v>1</v>
          </cell>
        </row>
        <row r="2370">
          <cell r="A2370" t="str">
            <v>Azure</v>
          </cell>
          <cell r="B2370" t="str">
            <v>Nightshift (20-5)</v>
          </cell>
          <cell r="C2370">
            <v>38978</v>
          </cell>
          <cell r="D2370" t="str">
            <v>FA01</v>
          </cell>
          <cell r="F2370" t="str">
            <v>W83</v>
          </cell>
          <cell r="G2370" t="str">
            <v>W83</v>
          </cell>
          <cell r="H2370" t="str">
            <v>EUL</v>
          </cell>
          <cell r="J2370" t="str">
            <v>AQ120031W336918132</v>
          </cell>
          <cell r="K2370" t="str">
            <v>UNUSUAL SOUND DURING INK CHARGING</v>
          </cell>
          <cell r="M2370" t="str">
            <v>changed asf</v>
          </cell>
          <cell r="P2370" t="str">
            <v>gerlie</v>
          </cell>
          <cell r="R2370" t="str">
            <v>F01</v>
          </cell>
          <cell r="S2370" t="str">
            <v>1</v>
          </cell>
          <cell r="T2370" t="str">
            <v>1</v>
          </cell>
        </row>
        <row r="2371">
          <cell r="A2371" t="str">
            <v>Fresno</v>
          </cell>
          <cell r="B2371" t="str">
            <v>Nightshift (20-5)</v>
          </cell>
          <cell r="C2371">
            <v>38978</v>
          </cell>
          <cell r="D2371" t="str">
            <v>FA01</v>
          </cell>
          <cell r="F2371" t="str">
            <v>W66</v>
          </cell>
          <cell r="G2371" t="str">
            <v>W66</v>
          </cell>
          <cell r="H2371" t="str">
            <v>eurocismea</v>
          </cell>
          <cell r="J2371" t="str">
            <v>AQ110032W166918370</v>
          </cell>
          <cell r="K2371" t="str">
            <v>UNUSUAL SOUND DURING INK CHARGING dent on pinion of pf mfotr</v>
          </cell>
          <cell r="M2371" t="str">
            <v>changed pf motor</v>
          </cell>
          <cell r="P2371" t="str">
            <v>ella</v>
          </cell>
          <cell r="Q2371" t="str">
            <v>back to line</v>
          </cell>
          <cell r="R2371" t="str">
            <v>F03</v>
          </cell>
          <cell r="S2371" t="str">
            <v>1</v>
          </cell>
          <cell r="T2371" t="str">
            <v>1</v>
          </cell>
        </row>
        <row r="2372">
          <cell r="A2372" t="str">
            <v>Azure</v>
          </cell>
          <cell r="B2372" t="str">
            <v>Nightshift (20-5)</v>
          </cell>
          <cell r="C2372">
            <v>38978</v>
          </cell>
          <cell r="D2372" t="str">
            <v>CA06</v>
          </cell>
          <cell r="F2372" t="str">
            <v>W90</v>
          </cell>
          <cell r="G2372" t="str">
            <v>W90</v>
          </cell>
          <cell r="H2372" t="str">
            <v>EAI</v>
          </cell>
          <cell r="J2372" t="str">
            <v>AQ120031W406919080</v>
          </cell>
          <cell r="K2372" t="str">
            <v>NO LED ON BUTTON ON</v>
          </cell>
          <cell r="M2372" t="str">
            <v>changed panel assy</v>
          </cell>
          <cell r="P2372" t="str">
            <v>jho</v>
          </cell>
          <cell r="Q2372" t="str">
            <v>back to line</v>
          </cell>
          <cell r="R2372" t="str">
            <v>F02</v>
          </cell>
          <cell r="S2372" t="str">
            <v>1</v>
          </cell>
          <cell r="T2372" t="str">
            <v>1</v>
          </cell>
        </row>
        <row r="2373">
          <cell r="A2373" t="str">
            <v>Melville</v>
          </cell>
          <cell r="B2373" t="str">
            <v>Nightshift (20-5)</v>
          </cell>
          <cell r="C2373">
            <v>38978</v>
          </cell>
          <cell r="D2373" t="str">
            <v>FA01</v>
          </cell>
          <cell r="F2373" t="str">
            <v>W51</v>
          </cell>
          <cell r="G2373" t="str">
            <v>W51</v>
          </cell>
          <cell r="H2373" t="str">
            <v>EAI</v>
          </cell>
          <cell r="J2373" t="str">
            <v>4S610041W516918252</v>
          </cell>
          <cell r="K2373" t="str">
            <v>LED DURING INK CHARGING</v>
          </cell>
          <cell r="M2373" t="str">
            <v>ndf</v>
          </cell>
          <cell r="P2373" t="str">
            <v>carolina Hostalero</v>
          </cell>
          <cell r="Q2373" t="str">
            <v>back to line</v>
          </cell>
          <cell r="R2373" t="str">
            <v>F02</v>
          </cell>
          <cell r="S2373" t="str">
            <v>3</v>
          </cell>
          <cell r="T2373" t="str">
            <v>1</v>
          </cell>
        </row>
        <row r="2374">
          <cell r="A2374" t="str">
            <v>Fresno</v>
          </cell>
          <cell r="B2374" t="str">
            <v>Nightshift (20-5)</v>
          </cell>
          <cell r="C2374">
            <v>38978</v>
          </cell>
          <cell r="D2374" t="str">
            <v>CA06</v>
          </cell>
          <cell r="F2374" t="str">
            <v>W59</v>
          </cell>
          <cell r="G2374" t="str">
            <v>W59</v>
          </cell>
          <cell r="H2374" t="str">
            <v>EAI</v>
          </cell>
          <cell r="J2374" t="str">
            <v>AQ110032W106918399</v>
          </cell>
          <cell r="K2374" t="str">
            <v>LED ERROR DURING 1ST POWER ON</v>
          </cell>
          <cell r="M2374" t="str">
            <v>CHANGED MCB</v>
          </cell>
          <cell r="N2374" t="str">
            <v>EA69048z</v>
          </cell>
          <cell r="P2374" t="str">
            <v>jho</v>
          </cell>
          <cell r="Q2374" t="str">
            <v>back to line</v>
          </cell>
          <cell r="R2374" t="str">
            <v>F05</v>
          </cell>
          <cell r="S2374" t="str">
            <v>4</v>
          </cell>
          <cell r="T2374" t="str">
            <v>1</v>
          </cell>
        </row>
        <row r="2375">
          <cell r="A2375" t="str">
            <v>Azure</v>
          </cell>
          <cell r="B2375" t="str">
            <v>Nightshift (20-5)</v>
          </cell>
          <cell r="C2375">
            <v>38978</v>
          </cell>
          <cell r="D2375" t="str">
            <v>CA06</v>
          </cell>
          <cell r="F2375" t="str">
            <v>W85</v>
          </cell>
          <cell r="G2375" t="str">
            <v>W85</v>
          </cell>
          <cell r="H2375" t="str">
            <v>EUL</v>
          </cell>
          <cell r="J2375" t="str">
            <v>AQ120031W356918118</v>
          </cell>
          <cell r="K2375" t="str">
            <v>CANNOT COPY THE FILE INTO PC CARD</v>
          </cell>
          <cell r="M2375" t="str">
            <v>ndf</v>
          </cell>
          <cell r="P2375" t="str">
            <v>odeth</v>
          </cell>
          <cell r="R2375" t="str">
            <v>F03</v>
          </cell>
          <cell r="S2375" t="str">
            <v>3</v>
          </cell>
          <cell r="T2375" t="str">
            <v>1</v>
          </cell>
        </row>
        <row r="2376">
          <cell r="A2376" t="str">
            <v>Azure</v>
          </cell>
          <cell r="B2376" t="str">
            <v>Nightshift (20-5)</v>
          </cell>
          <cell r="C2376">
            <v>38978</v>
          </cell>
          <cell r="D2376" t="str">
            <v>CA06</v>
          </cell>
          <cell r="F2376" t="str">
            <v>W81</v>
          </cell>
          <cell r="G2376" t="str">
            <v>W81</v>
          </cell>
          <cell r="H2376" t="str">
            <v>EUL</v>
          </cell>
          <cell r="J2376" t="str">
            <v>aq120031w316918101</v>
          </cell>
          <cell r="K2376" t="str">
            <v>MISSING GLYCERINE ON PGF</v>
          </cell>
          <cell r="L2376" t="str">
            <v>missing</v>
          </cell>
          <cell r="M2376" t="str">
            <v>attaCHED BY SUB ASSY</v>
          </cell>
          <cell r="P2376" t="str">
            <v>REA</v>
          </cell>
          <cell r="Q2376" t="str">
            <v>back to line</v>
          </cell>
          <cell r="R2376" t="str">
            <v>A01</v>
          </cell>
          <cell r="S2376" t="str">
            <v>2</v>
          </cell>
          <cell r="T2376" t="str">
            <v>1</v>
          </cell>
        </row>
        <row r="2377">
          <cell r="A2377" t="str">
            <v>Fresno</v>
          </cell>
          <cell r="B2377" t="str">
            <v>Dayshift (8-17)</v>
          </cell>
          <cell r="C2377">
            <v>38978</v>
          </cell>
          <cell r="D2377" t="str">
            <v>FA03</v>
          </cell>
          <cell r="F2377" t="str">
            <v>W19</v>
          </cell>
          <cell r="G2377" t="str">
            <v>W19</v>
          </cell>
          <cell r="H2377" t="str">
            <v>EHC</v>
          </cell>
          <cell r="J2377" t="str">
            <v>AQ110022W306916152</v>
          </cell>
          <cell r="K2377" t="str">
            <v>SCALE PF TOUCH TO BOARD ASSY ENCODER</v>
          </cell>
          <cell r="M2377" t="str">
            <v>changed scale pf</v>
          </cell>
          <cell r="P2377" t="str">
            <v>panget</v>
          </cell>
          <cell r="R2377" t="str">
            <v>A01</v>
          </cell>
          <cell r="S2377" t="str">
            <v>1</v>
          </cell>
          <cell r="T2377" t="str">
            <v>1</v>
          </cell>
        </row>
        <row r="2378">
          <cell r="A2378" t="str">
            <v>Fresno</v>
          </cell>
          <cell r="B2378" t="str">
            <v>Nightshift (20-5)</v>
          </cell>
          <cell r="C2378">
            <v>38978</v>
          </cell>
          <cell r="D2378" t="str">
            <v>FA01</v>
          </cell>
          <cell r="F2378" t="str">
            <v>W65</v>
          </cell>
          <cell r="G2378" t="str">
            <v>W65</v>
          </cell>
          <cell r="H2378" t="str">
            <v>eurocismea</v>
          </cell>
          <cell r="J2378" t="str">
            <v>aq110032w156918391</v>
          </cell>
          <cell r="K2378" t="str">
            <v>unusual sound during discharging</v>
          </cell>
          <cell r="M2378" t="str">
            <v>re install asf</v>
          </cell>
          <cell r="P2378" t="str">
            <v>Apolonia Baltazar</v>
          </cell>
          <cell r="Q2378" t="str">
            <v>back to line</v>
          </cell>
          <cell r="R2378" t="str">
            <v>F03</v>
          </cell>
          <cell r="S2378" t="str">
            <v>3</v>
          </cell>
          <cell r="T2378" t="str">
            <v>1</v>
          </cell>
        </row>
        <row r="2379">
          <cell r="A2379" t="str">
            <v>Fresno</v>
          </cell>
          <cell r="B2379" t="str">
            <v>Nightshift (20-5)</v>
          </cell>
          <cell r="C2379">
            <v>38978</v>
          </cell>
          <cell r="D2379" t="str">
            <v>CA06</v>
          </cell>
          <cell r="F2379" t="str">
            <v>W60</v>
          </cell>
          <cell r="G2379" t="str">
            <v>W60</v>
          </cell>
          <cell r="H2379" t="str">
            <v>EAI</v>
          </cell>
          <cell r="J2379" t="str">
            <v>aq110032w106919097</v>
          </cell>
          <cell r="K2379" t="str">
            <v>unusual sound during 1st power on during qr</v>
          </cell>
          <cell r="M2379" t="str">
            <v>re install apg assy</v>
          </cell>
          <cell r="P2379" t="str">
            <v>jho</v>
          </cell>
          <cell r="Q2379" t="str">
            <v>back to line</v>
          </cell>
          <cell r="R2379" t="str">
            <v>F01</v>
          </cell>
          <cell r="S2379" t="str">
            <v>3</v>
          </cell>
          <cell r="T2379" t="str">
            <v>1</v>
          </cell>
        </row>
        <row r="2380">
          <cell r="A2380" t="str">
            <v>Azure</v>
          </cell>
          <cell r="B2380" t="str">
            <v>Nightshift (20-5)</v>
          </cell>
          <cell r="C2380">
            <v>38978</v>
          </cell>
          <cell r="D2380" t="str">
            <v>FA05</v>
          </cell>
          <cell r="F2380" t="str">
            <v>W84</v>
          </cell>
          <cell r="G2380" t="str">
            <v>W84</v>
          </cell>
          <cell r="H2380" t="str">
            <v>EUL</v>
          </cell>
          <cell r="J2380" t="str">
            <v>aq120031w346918248</v>
          </cell>
          <cell r="K2380" t="str">
            <v>hard to extend paper support</v>
          </cell>
          <cell r="M2380" t="str">
            <v>changed paper support</v>
          </cell>
          <cell r="P2380" t="str">
            <v>ella</v>
          </cell>
          <cell r="Q2380" t="str">
            <v>back to line</v>
          </cell>
          <cell r="R2380" t="str">
            <v>A00</v>
          </cell>
          <cell r="S2380" t="str">
            <v>1</v>
          </cell>
          <cell r="T2380" t="str">
            <v>1</v>
          </cell>
        </row>
        <row r="2381">
          <cell r="A2381" t="str">
            <v>Fresno</v>
          </cell>
          <cell r="B2381" t="str">
            <v>Nightshift (20-5)</v>
          </cell>
          <cell r="C2381">
            <v>38978</v>
          </cell>
          <cell r="D2381" t="str">
            <v>CA07</v>
          </cell>
          <cell r="F2381" t="str">
            <v>W57</v>
          </cell>
          <cell r="G2381" t="str">
            <v>W57</v>
          </cell>
          <cell r="H2381" t="str">
            <v>EUL</v>
          </cell>
          <cell r="J2381" t="str">
            <v>aq110032w076918057</v>
          </cell>
          <cell r="K2381" t="str">
            <v>untightened screw on cr motor</v>
          </cell>
          <cell r="L2381" t="str">
            <v>untightened</v>
          </cell>
          <cell r="M2381" t="str">
            <v>tightened screw</v>
          </cell>
          <cell r="P2381" t="str">
            <v>emjhay</v>
          </cell>
          <cell r="Q2381" t="str">
            <v>back to line</v>
          </cell>
          <cell r="R2381" t="str">
            <v>A01</v>
          </cell>
          <cell r="S2381" t="str">
            <v>2</v>
          </cell>
          <cell r="T2381" t="str">
            <v>1</v>
          </cell>
        </row>
        <row r="2382">
          <cell r="A2382" t="str">
            <v>Azure</v>
          </cell>
          <cell r="B2382" t="str">
            <v>Nightshift (20-5)</v>
          </cell>
          <cell r="C2382">
            <v>38978</v>
          </cell>
          <cell r="D2382" t="str">
            <v>FA04</v>
          </cell>
          <cell r="F2382" t="str">
            <v>W83</v>
          </cell>
          <cell r="G2382" t="str">
            <v>W83</v>
          </cell>
          <cell r="H2382" t="str">
            <v>EUL</v>
          </cell>
          <cell r="J2382" t="str">
            <v>aq120031w336918115</v>
          </cell>
          <cell r="K2382" t="str">
            <v>customer setting mismatch</v>
          </cell>
          <cell r="M2382" t="str">
            <v>re discharged</v>
          </cell>
          <cell r="P2382" t="str">
            <v>jho</v>
          </cell>
          <cell r="Q2382" t="str">
            <v>back to line</v>
          </cell>
          <cell r="R2382" t="str">
            <v>F02</v>
          </cell>
          <cell r="S2382" t="str">
            <v>3</v>
          </cell>
          <cell r="T2382" t="str">
            <v>1</v>
          </cell>
        </row>
        <row r="2383">
          <cell r="A2383" t="str">
            <v>Azure</v>
          </cell>
          <cell r="B2383" t="str">
            <v>Nightshift (20-5)</v>
          </cell>
          <cell r="C2383">
            <v>38978</v>
          </cell>
          <cell r="D2383" t="str">
            <v>FA01</v>
          </cell>
          <cell r="F2383" t="str">
            <v>W84</v>
          </cell>
          <cell r="G2383" t="str">
            <v>W84</v>
          </cell>
          <cell r="H2383" t="str">
            <v>EUL</v>
          </cell>
          <cell r="J2383" t="str">
            <v>aq120031w346918254</v>
          </cell>
          <cell r="K2383" t="str">
            <v>scale pf touch to board assy encoder</v>
          </cell>
          <cell r="M2383" t="str">
            <v>changed board assy &amp; scale pf</v>
          </cell>
          <cell r="P2383" t="str">
            <v>emjahy</v>
          </cell>
          <cell r="Q2383" t="str">
            <v>back to line</v>
          </cell>
          <cell r="R2383" t="str">
            <v>A05</v>
          </cell>
          <cell r="S2383" t="str">
            <v>1</v>
          </cell>
          <cell r="T2383" t="str">
            <v>1</v>
          </cell>
        </row>
        <row r="2384">
          <cell r="A2384" t="str">
            <v>Azure</v>
          </cell>
          <cell r="B2384" t="str">
            <v>Nightshift (20-5)</v>
          </cell>
          <cell r="C2384">
            <v>38978</v>
          </cell>
          <cell r="D2384" t="str">
            <v>FA01</v>
          </cell>
          <cell r="F2384" t="str">
            <v>W86</v>
          </cell>
          <cell r="G2384" t="str">
            <v>W86</v>
          </cell>
          <cell r="H2384" t="str">
            <v>eib</v>
          </cell>
          <cell r="J2384" t="str">
            <v>aq120031w366918161</v>
          </cell>
          <cell r="K2384" t="str">
            <v>powderized on scale pf</v>
          </cell>
          <cell r="M2384" t="str">
            <v>re install board assy encoder</v>
          </cell>
          <cell r="P2384" t="str">
            <v>leah d.</v>
          </cell>
          <cell r="Q2384" t="str">
            <v>back to line</v>
          </cell>
          <cell r="R2384" t="str">
            <v>A03</v>
          </cell>
          <cell r="S2384" t="str">
            <v>3</v>
          </cell>
          <cell r="T2384" t="str">
            <v>1</v>
          </cell>
        </row>
        <row r="2385">
          <cell r="A2385" t="str">
            <v>Fresno</v>
          </cell>
          <cell r="B2385" t="str">
            <v>Nightshift (20-5)</v>
          </cell>
          <cell r="C2385">
            <v>38978</v>
          </cell>
          <cell r="D2385" t="str">
            <v>CA06</v>
          </cell>
          <cell r="F2385" t="str">
            <v>W69</v>
          </cell>
          <cell r="G2385" t="str">
            <v>W69</v>
          </cell>
          <cell r="H2385" t="str">
            <v>EHC</v>
          </cell>
          <cell r="J2385" t="str">
            <v>aq110022w196911037</v>
          </cell>
          <cell r="K2385" t="str">
            <v>paper out error during power on</v>
          </cell>
          <cell r="M2385" t="str">
            <v>changed pe harness</v>
          </cell>
          <cell r="P2385" t="str">
            <v>bhel</v>
          </cell>
          <cell r="R2385" t="str">
            <v>F07</v>
          </cell>
          <cell r="S2385" t="str">
            <v>1</v>
          </cell>
          <cell r="T2385" t="str">
            <v>1</v>
          </cell>
        </row>
        <row r="2386">
          <cell r="A2386" t="str">
            <v>Fresno</v>
          </cell>
          <cell r="B2386" t="str">
            <v>Nightshift (20-5)</v>
          </cell>
          <cell r="C2386">
            <v>38978</v>
          </cell>
          <cell r="D2386" t="str">
            <v>FA06</v>
          </cell>
          <cell r="F2386" t="str">
            <v>W62</v>
          </cell>
          <cell r="G2386" t="str">
            <v>W62</v>
          </cell>
          <cell r="H2386" t="str">
            <v>EAI</v>
          </cell>
          <cell r="J2386" t="str">
            <v>aq110032w126916074</v>
          </cell>
          <cell r="K2386" t="str">
            <v>unhook housing front</v>
          </cell>
          <cell r="L2386" t="str">
            <v>unhook</v>
          </cell>
          <cell r="M2386" t="str">
            <v>hooked torsion sprong</v>
          </cell>
          <cell r="P2386" t="str">
            <v>Apolonia Baltazar</v>
          </cell>
          <cell r="Q2386" t="str">
            <v>back to line</v>
          </cell>
          <cell r="R2386" t="str">
            <v>A03</v>
          </cell>
          <cell r="S2386" t="str">
            <v>2</v>
          </cell>
          <cell r="T2386" t="str">
            <v>1</v>
          </cell>
        </row>
        <row r="2387">
          <cell r="A2387" t="str">
            <v>Azure</v>
          </cell>
          <cell r="B2387" t="str">
            <v>Nightshift (20-5)</v>
          </cell>
          <cell r="C2387">
            <v>38978</v>
          </cell>
          <cell r="D2387" t="str">
            <v>FA03</v>
          </cell>
          <cell r="F2387" t="str">
            <v>W84</v>
          </cell>
          <cell r="G2387" t="str">
            <v>W84</v>
          </cell>
          <cell r="H2387" t="str">
            <v>EUL</v>
          </cell>
          <cell r="J2387" t="str">
            <v>AQ120031W346918240</v>
          </cell>
          <cell r="K2387" t="str">
            <v>SCALE PF TOUCH TO BOARD ASSY ENCODER (UNHOOKED BOARD ASSY ENCODER)</v>
          </cell>
          <cell r="L2387" t="str">
            <v>unhook</v>
          </cell>
          <cell r="M2387" t="str">
            <v>HOOKED BOARD ASSY ENCODER</v>
          </cell>
          <cell r="P2387" t="str">
            <v>JANICE</v>
          </cell>
          <cell r="R2387" t="str">
            <v>A05</v>
          </cell>
          <cell r="S2387" t="str">
            <v>2</v>
          </cell>
          <cell r="T2387" t="str">
            <v>1</v>
          </cell>
        </row>
        <row r="2388">
          <cell r="A2388" t="str">
            <v>Azure</v>
          </cell>
          <cell r="B2388" t="str">
            <v>Nightshift (20-5)</v>
          </cell>
          <cell r="C2388">
            <v>38978</v>
          </cell>
          <cell r="D2388" t="str">
            <v>FA03</v>
          </cell>
          <cell r="F2388" t="str">
            <v>W84</v>
          </cell>
          <cell r="G2388" t="str">
            <v>W84</v>
          </cell>
          <cell r="H2388" t="str">
            <v>EUL</v>
          </cell>
          <cell r="J2388" t="str">
            <v>AQ120031W346918235</v>
          </cell>
          <cell r="K2388" t="str">
            <v>SCALE PF TOUCH TO BOARD ASSY ENCODER</v>
          </cell>
          <cell r="M2388" t="str">
            <v>changed board assy encoder &amp; scale pf</v>
          </cell>
          <cell r="P2388" t="str">
            <v>panget</v>
          </cell>
          <cell r="R2388" t="str">
            <v>A05</v>
          </cell>
          <cell r="S2388" t="str">
            <v>1</v>
          </cell>
          <cell r="T2388" t="str">
            <v>1</v>
          </cell>
        </row>
        <row r="2389">
          <cell r="A2389" t="str">
            <v>Azure</v>
          </cell>
          <cell r="B2389" t="str">
            <v>Nightshift (20-5)</v>
          </cell>
          <cell r="C2389">
            <v>38978</v>
          </cell>
          <cell r="D2389" t="str">
            <v>FA03</v>
          </cell>
          <cell r="F2389" t="str">
            <v>W89</v>
          </cell>
          <cell r="G2389" t="str">
            <v>W89</v>
          </cell>
          <cell r="H2389" t="str">
            <v>EUL</v>
          </cell>
          <cell r="J2389" t="str">
            <v>AQ120031W396918127</v>
          </cell>
          <cell r="K2389" t="str">
            <v>SCALE PF TOUCH TO BOARD ASSY ENCODER</v>
          </cell>
          <cell r="M2389" t="str">
            <v>re install board assy encoder</v>
          </cell>
          <cell r="P2389" t="str">
            <v>leah d.</v>
          </cell>
          <cell r="Q2389" t="str">
            <v>back to line</v>
          </cell>
          <cell r="R2389" t="str">
            <v>A07</v>
          </cell>
          <cell r="S2389" t="str">
            <v>3</v>
          </cell>
          <cell r="T2389" t="str">
            <v>1</v>
          </cell>
        </row>
        <row r="2390">
          <cell r="A2390" t="str">
            <v>Azure</v>
          </cell>
          <cell r="B2390" t="str">
            <v>Nightshift (20-5)</v>
          </cell>
          <cell r="C2390">
            <v>38978</v>
          </cell>
          <cell r="D2390" t="str">
            <v>FA03</v>
          </cell>
          <cell r="F2390" t="str">
            <v>W89</v>
          </cell>
          <cell r="G2390" t="str">
            <v>W89</v>
          </cell>
          <cell r="H2390" t="str">
            <v>EUL</v>
          </cell>
          <cell r="J2390" t="str">
            <v>AQ120031W396918060</v>
          </cell>
          <cell r="K2390" t="str">
            <v>SCALE PF TOUCH TO BOARD ASSY ENCODER</v>
          </cell>
          <cell r="M2390" t="str">
            <v>changed scale pf &amp; board assy encoder</v>
          </cell>
          <cell r="P2390" t="str">
            <v>emjhay</v>
          </cell>
          <cell r="Q2390" t="str">
            <v>back to line</v>
          </cell>
          <cell r="R2390" t="str">
            <v>A07</v>
          </cell>
          <cell r="S2390" t="str">
            <v>1</v>
          </cell>
          <cell r="T2390" t="str">
            <v>1</v>
          </cell>
        </row>
        <row r="2391">
          <cell r="A2391" t="str">
            <v>Azure</v>
          </cell>
          <cell r="B2391" t="str">
            <v>Nightshift (20-5)</v>
          </cell>
          <cell r="C2391">
            <v>38978</v>
          </cell>
          <cell r="D2391" t="str">
            <v>FA03</v>
          </cell>
          <cell r="F2391" t="str">
            <v>W89</v>
          </cell>
          <cell r="G2391" t="str">
            <v>W89</v>
          </cell>
          <cell r="H2391" t="str">
            <v>EUL</v>
          </cell>
          <cell r="J2391" t="str">
            <v>AQ120031W396918134</v>
          </cell>
          <cell r="K2391" t="str">
            <v>SCALE PF TOUCH TO BOARD ASSY ENCODER</v>
          </cell>
          <cell r="M2391" t="str">
            <v>re install board assy encoder</v>
          </cell>
          <cell r="P2391" t="str">
            <v>jessa</v>
          </cell>
          <cell r="Q2391" t="str">
            <v>back to line</v>
          </cell>
          <cell r="R2391" t="str">
            <v>A07</v>
          </cell>
          <cell r="S2391" t="str">
            <v>3</v>
          </cell>
          <cell r="T2391" t="str">
            <v>1</v>
          </cell>
        </row>
        <row r="2392">
          <cell r="A2392" t="str">
            <v>Azure</v>
          </cell>
          <cell r="B2392" t="str">
            <v>Nightshift (20-5)</v>
          </cell>
          <cell r="C2392">
            <v>38978</v>
          </cell>
          <cell r="D2392" t="str">
            <v>FA06</v>
          </cell>
          <cell r="F2392" t="str">
            <v>W87</v>
          </cell>
          <cell r="G2392" t="str">
            <v>W87</v>
          </cell>
          <cell r="H2392" t="str">
            <v>eurocismea</v>
          </cell>
          <cell r="J2392" t="str">
            <v>AQ120031W376916373</v>
          </cell>
          <cell r="K2392" t="str">
            <v>PLASTIC CAUGHT BY HOUSING PANEL</v>
          </cell>
          <cell r="L2392" t="str">
            <v>dama</v>
          </cell>
          <cell r="M2392" t="str">
            <v>removed plastic</v>
          </cell>
          <cell r="P2392" t="str">
            <v>jho</v>
          </cell>
          <cell r="Q2392" t="str">
            <v>back to line</v>
          </cell>
          <cell r="R2392" t="str">
            <v>A06</v>
          </cell>
          <cell r="S2392" t="str">
            <v>2</v>
          </cell>
          <cell r="T2392" t="str">
            <v>1</v>
          </cell>
        </row>
        <row r="2393">
          <cell r="A2393" t="str">
            <v>Azure</v>
          </cell>
          <cell r="B2393" t="str">
            <v>Nightshift (20-5)</v>
          </cell>
          <cell r="C2393">
            <v>38978</v>
          </cell>
          <cell r="D2393" t="str">
            <v>FA03</v>
          </cell>
          <cell r="F2393" t="str">
            <v>W84</v>
          </cell>
          <cell r="G2393" t="str">
            <v>W84</v>
          </cell>
          <cell r="H2393" t="str">
            <v>EUL</v>
          </cell>
          <cell r="J2393" t="str">
            <v>AQ120031W346918246</v>
          </cell>
          <cell r="K2393" t="str">
            <v>SCALE PF TOUCH TO BOARD ASSY ENCODER</v>
          </cell>
          <cell r="M2393" t="str">
            <v>re install board assy encoder</v>
          </cell>
          <cell r="P2393" t="str">
            <v>jessa</v>
          </cell>
          <cell r="Q2393" t="str">
            <v>back to line</v>
          </cell>
          <cell r="R2393" t="str">
            <v>A05</v>
          </cell>
          <cell r="S2393" t="str">
            <v>3</v>
          </cell>
          <cell r="T2393" t="str">
            <v>1</v>
          </cell>
        </row>
        <row r="2394">
          <cell r="A2394" t="str">
            <v>Azure</v>
          </cell>
          <cell r="B2394" t="str">
            <v>Nightshift (20-5)</v>
          </cell>
          <cell r="C2394">
            <v>38978</v>
          </cell>
          <cell r="D2394" t="str">
            <v>FA03</v>
          </cell>
          <cell r="F2394" t="str">
            <v>W84</v>
          </cell>
          <cell r="G2394" t="str">
            <v>W84</v>
          </cell>
          <cell r="H2394" t="str">
            <v>EUL</v>
          </cell>
          <cell r="J2394" t="str">
            <v xml:space="preserve"> AQ120031W34691825</v>
          </cell>
          <cell r="K2394" t="str">
            <v>SCALE PF TOUCH TO BOARD ASSY ENCODER (UNHOOKED BOARD ASSY ENCODER)</v>
          </cell>
          <cell r="M2394" t="str">
            <v>CHANGED BOARD ASSY ENCODER</v>
          </cell>
          <cell r="P2394" t="str">
            <v>RIZA FABIAN</v>
          </cell>
          <cell r="R2394" t="str">
            <v>A05</v>
          </cell>
          <cell r="S2394" t="str">
            <v>1</v>
          </cell>
          <cell r="T2394" t="str">
            <v>1</v>
          </cell>
        </row>
        <row r="2395">
          <cell r="A2395" t="str">
            <v>Fresno</v>
          </cell>
          <cell r="B2395" t="str">
            <v>Nightshift (20-5)</v>
          </cell>
          <cell r="C2395">
            <v>38978</v>
          </cell>
          <cell r="D2395" t="str">
            <v>FA06</v>
          </cell>
          <cell r="F2395" t="str">
            <v>W57</v>
          </cell>
          <cell r="G2395" t="str">
            <v>W57</v>
          </cell>
          <cell r="H2395" t="str">
            <v>EUL</v>
          </cell>
          <cell r="J2395" t="str">
            <v>AQ110032W076918065</v>
          </cell>
          <cell r="K2395" t="str">
            <v>HARD TO EXTEND PAPER SUPPORT</v>
          </cell>
          <cell r="M2395" t="str">
            <v>CHANGED PAPER SUPPORT</v>
          </cell>
          <cell r="P2395" t="str">
            <v>C/O LINE</v>
          </cell>
          <cell r="Q2395" t="str">
            <v>back to line</v>
          </cell>
          <cell r="R2395" t="str">
            <v>A00</v>
          </cell>
          <cell r="S2395" t="str">
            <v>1</v>
          </cell>
          <cell r="T2395" t="str">
            <v>1</v>
          </cell>
        </row>
        <row r="2396">
          <cell r="A2396" t="str">
            <v>Fresno</v>
          </cell>
          <cell r="B2396" t="str">
            <v>Nightshift (20-5)</v>
          </cell>
          <cell r="C2396">
            <v>38978</v>
          </cell>
          <cell r="D2396" t="str">
            <v>FA01</v>
          </cell>
          <cell r="F2396" t="str">
            <v>W61</v>
          </cell>
          <cell r="G2396" t="str">
            <v>W61</v>
          </cell>
          <cell r="H2396" t="str">
            <v>EAI</v>
          </cell>
          <cell r="J2396" t="str">
            <v>AQ110032W116918261</v>
          </cell>
          <cell r="K2396" t="str">
            <v>NO DETECTION OF CDR TRAY</v>
          </cell>
          <cell r="M2396" t="str">
            <v>changed detector guide cdr</v>
          </cell>
          <cell r="P2396" t="str">
            <v>RIZA FABIAN</v>
          </cell>
          <cell r="R2396" t="str">
            <v>F06</v>
          </cell>
          <cell r="S2396" t="str">
            <v>1</v>
          </cell>
          <cell r="T2396" t="str">
            <v>1</v>
          </cell>
        </row>
        <row r="2397">
          <cell r="A2397" t="str">
            <v>Azure</v>
          </cell>
          <cell r="B2397" t="str">
            <v>Nightshift (20-5)</v>
          </cell>
          <cell r="C2397">
            <v>38978</v>
          </cell>
          <cell r="D2397" t="str">
            <v>FA05</v>
          </cell>
          <cell r="F2397" t="str">
            <v>W85</v>
          </cell>
          <cell r="G2397" t="str">
            <v>W85</v>
          </cell>
          <cell r="H2397" t="str">
            <v>EUL</v>
          </cell>
          <cell r="J2397" t="str">
            <v>AQ120031W356918122</v>
          </cell>
          <cell r="K2397" t="str">
            <v>MOLD MARK ON HOUSING FRONT LEFT TO HOUSING LOWER</v>
          </cell>
          <cell r="M2397" t="str">
            <v>CHANGED HOUSING FRONT</v>
          </cell>
          <cell r="P2397" t="str">
            <v>Moneth Martos</v>
          </cell>
          <cell r="Q2397" t="str">
            <v>back to line</v>
          </cell>
          <cell r="R2397" t="str">
            <v>A00</v>
          </cell>
          <cell r="S2397">
            <v>1</v>
          </cell>
          <cell r="T2397" t="str">
            <v>1</v>
          </cell>
        </row>
        <row r="2398">
          <cell r="A2398" t="str">
            <v>Azure</v>
          </cell>
          <cell r="B2398" t="str">
            <v>Nightshift (20-5)</v>
          </cell>
          <cell r="C2398">
            <v>38978</v>
          </cell>
          <cell r="D2398" t="str">
            <v>FA03</v>
          </cell>
          <cell r="F2398" t="str">
            <v>W81</v>
          </cell>
          <cell r="G2398" t="str">
            <v>W81</v>
          </cell>
          <cell r="H2398" t="str">
            <v>EUL</v>
          </cell>
          <cell r="J2398" t="str">
            <v>AQ120031W316918120</v>
          </cell>
          <cell r="K2398" t="str">
            <v>SCALE PF TOUCH TO BOARD ASSY ENCODER</v>
          </cell>
          <cell r="M2398" t="str">
            <v>changed board assy encoder &amp; scale pf</v>
          </cell>
          <cell r="P2398" t="str">
            <v>rea</v>
          </cell>
          <cell r="Q2398" t="str">
            <v>back to line</v>
          </cell>
          <cell r="R2398" t="str">
            <v>A01</v>
          </cell>
          <cell r="S2398" t="str">
            <v>1</v>
          </cell>
          <cell r="T2398" t="str">
            <v>1</v>
          </cell>
        </row>
        <row r="2399">
          <cell r="A2399" t="str">
            <v>Azure</v>
          </cell>
          <cell r="B2399" t="str">
            <v>Nightshift (20-5)</v>
          </cell>
          <cell r="C2399">
            <v>38978</v>
          </cell>
          <cell r="D2399" t="str">
            <v>CA06</v>
          </cell>
          <cell r="F2399" t="str">
            <v>W83</v>
          </cell>
          <cell r="G2399" t="str">
            <v>W83</v>
          </cell>
          <cell r="H2399" t="str">
            <v>EUL</v>
          </cell>
          <cell r="J2399" t="str">
            <v>AQ120031W336918086</v>
          </cell>
          <cell r="K2399" t="str">
            <v>INK OUT ERROR</v>
          </cell>
          <cell r="M2399" t="str">
            <v>changed csic</v>
          </cell>
          <cell r="P2399" t="str">
            <v>ella</v>
          </cell>
          <cell r="Q2399" t="str">
            <v>back to line</v>
          </cell>
          <cell r="R2399" t="str">
            <v>F06</v>
          </cell>
          <cell r="S2399" t="str">
            <v>1</v>
          </cell>
          <cell r="T2399" t="str">
            <v>1</v>
          </cell>
        </row>
        <row r="2400">
          <cell r="A2400" t="str">
            <v>Azure</v>
          </cell>
          <cell r="B2400" t="str">
            <v>Nightshift (20-5)</v>
          </cell>
          <cell r="C2400">
            <v>38978</v>
          </cell>
          <cell r="D2400" t="str">
            <v>FA03</v>
          </cell>
          <cell r="F2400" t="str">
            <v>W83</v>
          </cell>
          <cell r="G2400" t="str">
            <v>W83</v>
          </cell>
          <cell r="H2400" t="str">
            <v>EUL</v>
          </cell>
          <cell r="J2400" t="str">
            <v>AQ120031W336918117</v>
          </cell>
          <cell r="K2400" t="str">
            <v>SCALE PF TOUCH TO BOARD ASSY ENCODER</v>
          </cell>
          <cell r="M2400" t="str">
            <v>changed board assy &amp; scale pf</v>
          </cell>
          <cell r="P2400" t="str">
            <v>jessa</v>
          </cell>
          <cell r="Q2400" t="str">
            <v>back to line</v>
          </cell>
          <cell r="R2400" t="str">
            <v>A05</v>
          </cell>
          <cell r="S2400" t="str">
            <v>1</v>
          </cell>
          <cell r="T2400" t="str">
            <v>1</v>
          </cell>
        </row>
        <row r="2401">
          <cell r="A2401" t="str">
            <v>Azure</v>
          </cell>
          <cell r="B2401" t="str">
            <v>Nightshift (20-5)</v>
          </cell>
          <cell r="C2401">
            <v>38978</v>
          </cell>
          <cell r="D2401" t="str">
            <v>CA06</v>
          </cell>
          <cell r="F2401" t="str">
            <v>W82</v>
          </cell>
          <cell r="G2401" t="str">
            <v>W82</v>
          </cell>
          <cell r="H2401" t="str">
            <v>EUL</v>
          </cell>
          <cell r="J2401" t="str">
            <v>AQ120031W326918158</v>
          </cell>
          <cell r="K2401" t="str">
            <v>NO LED LIGHT DURING 1ST POWER ON</v>
          </cell>
          <cell r="M2401" t="str">
            <v>changed panel assy</v>
          </cell>
          <cell r="P2401" t="str">
            <v>ella</v>
          </cell>
          <cell r="Q2401" t="str">
            <v>back to line</v>
          </cell>
          <cell r="R2401" t="str">
            <v>F02</v>
          </cell>
          <cell r="S2401" t="str">
            <v>1</v>
          </cell>
          <cell r="T2401" t="str">
            <v>1</v>
          </cell>
        </row>
        <row r="2402">
          <cell r="A2402" t="str">
            <v>Azure</v>
          </cell>
          <cell r="B2402" t="str">
            <v>Nightshift (20-5)</v>
          </cell>
          <cell r="C2402">
            <v>38978</v>
          </cell>
          <cell r="D2402" t="str">
            <v>FA01</v>
          </cell>
          <cell r="F2402" t="str">
            <v>W82</v>
          </cell>
          <cell r="G2402" t="str">
            <v>W82</v>
          </cell>
          <cell r="H2402" t="str">
            <v>EUL</v>
          </cell>
          <cell r="J2402" t="str">
            <v>AQ120031W326918159</v>
          </cell>
          <cell r="K2402" t="str">
            <v>UNUSUAL SOUND DURING INK CHARGING</v>
          </cell>
          <cell r="M2402" t="str">
            <v>confirmed good</v>
          </cell>
          <cell r="P2402" t="str">
            <v>celestina elomina</v>
          </cell>
          <cell r="Q2402" t="str">
            <v>back to line</v>
          </cell>
          <cell r="R2402" t="str">
            <v>F03</v>
          </cell>
          <cell r="S2402" t="str">
            <v>3</v>
          </cell>
          <cell r="T2402" t="str">
            <v>1</v>
          </cell>
        </row>
        <row r="2403">
          <cell r="A2403" t="str">
            <v>Fresno</v>
          </cell>
          <cell r="B2403" t="str">
            <v>Nightshift (20-5)</v>
          </cell>
          <cell r="C2403">
            <v>38978</v>
          </cell>
          <cell r="D2403" t="str">
            <v>FA06</v>
          </cell>
          <cell r="F2403" t="str">
            <v>W57</v>
          </cell>
          <cell r="G2403" t="str">
            <v>W57</v>
          </cell>
          <cell r="H2403" t="str">
            <v>EUL</v>
          </cell>
          <cell r="J2403" t="str">
            <v>aq110032w076918071</v>
          </cell>
          <cell r="K2403" t="str">
            <v>hard to extend paper support</v>
          </cell>
          <cell r="M2403" t="str">
            <v>changed paper support</v>
          </cell>
          <cell r="P2403" t="str">
            <v>Moneth Martos</v>
          </cell>
          <cell r="Q2403" t="str">
            <v>back to line</v>
          </cell>
          <cell r="R2403" t="str">
            <v>A00</v>
          </cell>
          <cell r="S2403" t="str">
            <v>1</v>
          </cell>
          <cell r="T2403" t="str">
            <v>1</v>
          </cell>
        </row>
        <row r="2404">
          <cell r="A2404" t="str">
            <v>Azure</v>
          </cell>
          <cell r="B2404" t="str">
            <v>Nightshift (20-5)</v>
          </cell>
          <cell r="C2404">
            <v>38978</v>
          </cell>
          <cell r="D2404" t="str">
            <v>CA02</v>
          </cell>
          <cell r="F2404" t="str">
            <v>W86</v>
          </cell>
          <cell r="G2404" t="str">
            <v>W86</v>
          </cell>
          <cell r="H2404" t="str">
            <v>EUL</v>
          </cell>
          <cell r="J2404" t="str">
            <v>aq120031w366918186</v>
          </cell>
          <cell r="K2404" t="str">
            <v>ng pg adjust</v>
          </cell>
          <cell r="M2404" t="str">
            <v>re adjust pg</v>
          </cell>
          <cell r="P2404" t="str">
            <v>emjhay</v>
          </cell>
          <cell r="Q2404" t="str">
            <v>back to line</v>
          </cell>
          <cell r="R2404" t="str">
            <v>A02</v>
          </cell>
          <cell r="S2404" t="str">
            <v>3</v>
          </cell>
          <cell r="T2404" t="str">
            <v>1</v>
          </cell>
        </row>
        <row r="2405">
          <cell r="A2405" t="str">
            <v>Azure</v>
          </cell>
          <cell r="B2405" t="str">
            <v>Nightshift (20-5)</v>
          </cell>
          <cell r="C2405">
            <v>38978</v>
          </cell>
          <cell r="D2405" t="str">
            <v>FA03</v>
          </cell>
          <cell r="F2405" t="str">
            <v>W89</v>
          </cell>
          <cell r="G2405" t="str">
            <v>W89</v>
          </cell>
          <cell r="H2405" t="str">
            <v>EUL</v>
          </cell>
          <cell r="J2405" t="str">
            <v>aq120031w396918140</v>
          </cell>
          <cell r="K2405" t="str">
            <v>scale pf touch to board assy encoder</v>
          </cell>
          <cell r="M2405" t="str">
            <v>re install board assy encoder pf</v>
          </cell>
          <cell r="P2405" t="str">
            <v>Moneth Martos</v>
          </cell>
          <cell r="Q2405" t="str">
            <v>back to line</v>
          </cell>
          <cell r="R2405" t="str">
            <v>A07</v>
          </cell>
          <cell r="S2405" t="str">
            <v>3</v>
          </cell>
          <cell r="T2405" t="str">
            <v>1</v>
          </cell>
        </row>
        <row r="2406">
          <cell r="A2406" t="str">
            <v>Azure</v>
          </cell>
          <cell r="B2406" t="str">
            <v>Nightshift (20-5)</v>
          </cell>
          <cell r="C2406">
            <v>38978</v>
          </cell>
          <cell r="D2406" t="str">
            <v>CA06</v>
          </cell>
          <cell r="F2406" t="str">
            <v>W81</v>
          </cell>
          <cell r="G2406" t="str">
            <v>W81</v>
          </cell>
          <cell r="H2406" t="str">
            <v>EUL</v>
          </cell>
          <cell r="J2406" t="str">
            <v>aq120031w316918151</v>
          </cell>
          <cell r="K2406" t="str">
            <v>no led light during 1st power on</v>
          </cell>
          <cell r="M2406" t="str">
            <v>ndf</v>
          </cell>
          <cell r="P2406" t="str">
            <v>ella</v>
          </cell>
          <cell r="Q2406" t="str">
            <v>back to line</v>
          </cell>
          <cell r="R2406" t="str">
            <v>F06</v>
          </cell>
          <cell r="S2406" t="str">
            <v>3</v>
          </cell>
          <cell r="T2406" t="str">
            <v>1</v>
          </cell>
        </row>
        <row r="2407">
          <cell r="A2407" t="str">
            <v>Azure</v>
          </cell>
          <cell r="B2407" t="str">
            <v>Nightshift (20-5)</v>
          </cell>
          <cell r="C2407">
            <v>38978</v>
          </cell>
          <cell r="D2407" t="str">
            <v>FA03</v>
          </cell>
          <cell r="F2407" t="str">
            <v>W84</v>
          </cell>
          <cell r="G2407" t="str">
            <v>W84</v>
          </cell>
          <cell r="H2407" t="str">
            <v>EUL</v>
          </cell>
          <cell r="J2407" t="str">
            <v>aq120031w346918262</v>
          </cell>
          <cell r="K2407" t="str">
            <v>scale pf touch to board assy encoder</v>
          </cell>
          <cell r="M2407" t="str">
            <v>CHANGED SCALE PF &amp; BOARD ASSY ENCODER</v>
          </cell>
          <cell r="P2407" t="str">
            <v>PANGET</v>
          </cell>
          <cell r="R2407" t="str">
            <v>A05</v>
          </cell>
          <cell r="S2407" t="str">
            <v>1</v>
          </cell>
          <cell r="T2407" t="str">
            <v>1</v>
          </cell>
        </row>
        <row r="2408">
          <cell r="A2408" t="str">
            <v>Azure</v>
          </cell>
          <cell r="B2408" t="str">
            <v>Nightshift (20-5)</v>
          </cell>
          <cell r="C2408">
            <v>38978</v>
          </cell>
          <cell r="D2408" t="str">
            <v>FA03</v>
          </cell>
          <cell r="F2408" t="str">
            <v>W84</v>
          </cell>
          <cell r="G2408" t="str">
            <v>W84</v>
          </cell>
          <cell r="H2408" t="str">
            <v>EUL</v>
          </cell>
          <cell r="J2408" t="str">
            <v>aq120031w346918269</v>
          </cell>
          <cell r="K2408" t="str">
            <v>scale pf touch to board assy encoder</v>
          </cell>
          <cell r="M2408" t="str">
            <v>change pgf</v>
          </cell>
          <cell r="P2408" t="str">
            <v>janice</v>
          </cell>
          <cell r="R2408" t="str">
            <v>A05</v>
          </cell>
          <cell r="S2408" t="str">
            <v>1</v>
          </cell>
          <cell r="T2408" t="str">
            <v>1</v>
          </cell>
        </row>
        <row r="2409">
          <cell r="A2409" t="str">
            <v>Azure</v>
          </cell>
          <cell r="B2409" t="str">
            <v>Nightshift (20-5)</v>
          </cell>
          <cell r="C2409">
            <v>38978</v>
          </cell>
          <cell r="D2409" t="str">
            <v>FA03</v>
          </cell>
          <cell r="F2409" t="str">
            <v>W84</v>
          </cell>
          <cell r="G2409" t="str">
            <v>W84</v>
          </cell>
          <cell r="H2409" t="str">
            <v>EUL</v>
          </cell>
          <cell r="J2409" t="str">
            <v>aq120031w346918267</v>
          </cell>
          <cell r="K2409" t="str">
            <v>scale pf touch to board assy encoder</v>
          </cell>
          <cell r="M2409" t="str">
            <v>changed board assy encoder &amp; scale pf</v>
          </cell>
          <cell r="P2409" t="str">
            <v>panget</v>
          </cell>
          <cell r="R2409" t="str">
            <v>A04</v>
          </cell>
          <cell r="S2409" t="str">
            <v>1</v>
          </cell>
          <cell r="T2409" t="str">
            <v>1</v>
          </cell>
        </row>
        <row r="2410">
          <cell r="A2410" t="str">
            <v>Azure</v>
          </cell>
          <cell r="B2410" t="str">
            <v>Nightshift (20-5)</v>
          </cell>
          <cell r="C2410">
            <v>38978</v>
          </cell>
          <cell r="D2410" t="str">
            <v>FA03</v>
          </cell>
          <cell r="F2410" t="str">
            <v>W84</v>
          </cell>
          <cell r="G2410" t="str">
            <v>W84</v>
          </cell>
          <cell r="H2410" t="str">
            <v>EUL</v>
          </cell>
          <cell r="J2410" t="str">
            <v>aq120031w346918266</v>
          </cell>
          <cell r="K2410" t="str">
            <v>scale pf touch to board assy encoder</v>
          </cell>
          <cell r="M2410" t="str">
            <v>changed board assy encoder &amp; scale pf</v>
          </cell>
          <cell r="P2410" t="str">
            <v>panget</v>
          </cell>
          <cell r="R2410" t="str">
            <v>A05</v>
          </cell>
          <cell r="S2410" t="str">
            <v>1</v>
          </cell>
          <cell r="T2410" t="str">
            <v>1</v>
          </cell>
        </row>
        <row r="2411">
          <cell r="A2411" t="str">
            <v>Azure</v>
          </cell>
          <cell r="B2411" t="str">
            <v>Nightshift (20-5)</v>
          </cell>
          <cell r="C2411">
            <v>38978</v>
          </cell>
          <cell r="D2411" t="str">
            <v>FA03</v>
          </cell>
          <cell r="F2411" t="str">
            <v>W84</v>
          </cell>
          <cell r="G2411" t="str">
            <v>W84</v>
          </cell>
          <cell r="H2411" t="str">
            <v>EUL</v>
          </cell>
          <cell r="J2411" t="str">
            <v>aq120031w346918268</v>
          </cell>
          <cell r="K2411" t="str">
            <v>scale pf touch to board assy encoder</v>
          </cell>
          <cell r="M2411" t="str">
            <v>changed board assy encoder &amp; scale pf</v>
          </cell>
          <cell r="P2411" t="str">
            <v>bhel</v>
          </cell>
          <cell r="R2411" t="str">
            <v>A05</v>
          </cell>
          <cell r="S2411" t="str">
            <v>1</v>
          </cell>
          <cell r="T2411" t="str">
            <v>1</v>
          </cell>
        </row>
        <row r="2412">
          <cell r="A2412" t="str">
            <v>Azure</v>
          </cell>
          <cell r="B2412" t="str">
            <v>Nightshift (20-5)</v>
          </cell>
          <cell r="C2412">
            <v>38978</v>
          </cell>
          <cell r="D2412" t="str">
            <v>FA03</v>
          </cell>
          <cell r="F2412" t="str">
            <v>W84</v>
          </cell>
          <cell r="G2412" t="str">
            <v>W84</v>
          </cell>
          <cell r="H2412" t="str">
            <v>EUL</v>
          </cell>
          <cell r="J2412" t="str">
            <v>aq120031w346918271</v>
          </cell>
          <cell r="K2412" t="str">
            <v>scale pf touch to board assy encoder</v>
          </cell>
          <cell r="M2412" t="str">
            <v>changed board assy encoder &amp; scale pf</v>
          </cell>
          <cell r="P2412" t="str">
            <v>vivian</v>
          </cell>
          <cell r="R2412" t="str">
            <v>A05</v>
          </cell>
          <cell r="S2412" t="str">
            <v>1</v>
          </cell>
          <cell r="T2412" t="str">
            <v>1</v>
          </cell>
        </row>
        <row r="2413">
          <cell r="A2413" t="str">
            <v>Azure</v>
          </cell>
          <cell r="B2413" t="str">
            <v>Nightshift (20-5)</v>
          </cell>
          <cell r="C2413">
            <v>38978</v>
          </cell>
          <cell r="D2413" t="str">
            <v>FA03</v>
          </cell>
          <cell r="F2413" t="str">
            <v>W84</v>
          </cell>
          <cell r="G2413" t="str">
            <v>W84</v>
          </cell>
          <cell r="H2413" t="str">
            <v>EUL</v>
          </cell>
          <cell r="J2413" t="str">
            <v>aq120031w346918259</v>
          </cell>
          <cell r="K2413" t="str">
            <v>scale pf touch to board assy encoder</v>
          </cell>
          <cell r="M2413" t="str">
            <v>changed scale pf &amp; board assy</v>
          </cell>
          <cell r="P2413" t="str">
            <v>leah d.</v>
          </cell>
          <cell r="Q2413" t="str">
            <v>back to line</v>
          </cell>
          <cell r="R2413" t="str">
            <v>A05</v>
          </cell>
          <cell r="S2413" t="str">
            <v>1</v>
          </cell>
          <cell r="T2413" t="str">
            <v>1</v>
          </cell>
        </row>
        <row r="2414">
          <cell r="A2414" t="str">
            <v>Azure</v>
          </cell>
          <cell r="B2414" t="str">
            <v>Nightshift (20-5)</v>
          </cell>
          <cell r="C2414">
            <v>38978</v>
          </cell>
          <cell r="D2414" t="str">
            <v>FA03</v>
          </cell>
          <cell r="F2414" t="str">
            <v>W84</v>
          </cell>
          <cell r="G2414" t="str">
            <v>W84</v>
          </cell>
          <cell r="H2414" t="str">
            <v>EUL</v>
          </cell>
          <cell r="J2414" t="str">
            <v>aq120031w346918264</v>
          </cell>
          <cell r="K2414" t="str">
            <v>scale pf touch to board assy encoder</v>
          </cell>
          <cell r="M2414" t="str">
            <v>CHANGED BOARD ASSY ENCODER</v>
          </cell>
          <cell r="P2414" t="str">
            <v>RIZA FABIAN</v>
          </cell>
          <cell r="R2414" t="str">
            <v>A05</v>
          </cell>
          <cell r="S2414" t="str">
            <v>1</v>
          </cell>
          <cell r="T2414" t="str">
            <v>1</v>
          </cell>
        </row>
        <row r="2415">
          <cell r="A2415" t="str">
            <v>Fresno</v>
          </cell>
          <cell r="B2415" t="str">
            <v>Nightshift (20-5)</v>
          </cell>
          <cell r="C2415">
            <v>38978</v>
          </cell>
          <cell r="D2415" t="str">
            <v>FA04</v>
          </cell>
          <cell r="F2415" t="str">
            <v>W60</v>
          </cell>
          <cell r="G2415" t="str">
            <v>W60</v>
          </cell>
          <cell r="H2415" t="str">
            <v>EAI</v>
          </cell>
          <cell r="J2415" t="str">
            <v>aq110032w106919136</v>
          </cell>
          <cell r="K2415" t="str">
            <v>customer setting mismatch</v>
          </cell>
          <cell r="M2415" t="str">
            <v>re discharged</v>
          </cell>
          <cell r="P2415" t="str">
            <v>jho</v>
          </cell>
          <cell r="Q2415" t="str">
            <v>back to line</v>
          </cell>
          <cell r="R2415" t="str">
            <v>F03</v>
          </cell>
          <cell r="S2415" t="str">
            <v>3</v>
          </cell>
          <cell r="T2415" t="str">
            <v>1</v>
          </cell>
        </row>
        <row r="2416">
          <cell r="A2416" t="str">
            <v>Azure</v>
          </cell>
          <cell r="B2416" t="str">
            <v>Nightshift (20-5)</v>
          </cell>
          <cell r="C2416">
            <v>38978</v>
          </cell>
          <cell r="D2416" t="str">
            <v>FA01</v>
          </cell>
          <cell r="F2416" t="str">
            <v>W90</v>
          </cell>
          <cell r="G2416" t="str">
            <v>W90</v>
          </cell>
          <cell r="H2416" t="str">
            <v>EAI</v>
          </cell>
          <cell r="J2416" t="str">
            <v>aq120031w406919088</v>
          </cell>
          <cell r="K2416" t="str">
            <v>customer setting mismatch during discharging (eeprom verify error)</v>
          </cell>
          <cell r="M2416" t="str">
            <v>changed mcb</v>
          </cell>
          <cell r="N2416" t="str">
            <v>el69034f</v>
          </cell>
          <cell r="P2416" t="str">
            <v>Apolonia Baltazar</v>
          </cell>
          <cell r="R2416" t="str">
            <v>F02</v>
          </cell>
          <cell r="S2416" t="str">
            <v>4</v>
          </cell>
          <cell r="T2416" t="str">
            <v>1</v>
          </cell>
        </row>
        <row r="2417">
          <cell r="A2417" t="str">
            <v>Azure</v>
          </cell>
          <cell r="B2417" t="str">
            <v>Nightshift (20-5)</v>
          </cell>
          <cell r="C2417">
            <v>38978</v>
          </cell>
          <cell r="D2417" t="str">
            <v>FA02</v>
          </cell>
          <cell r="F2417" t="str">
            <v>W89</v>
          </cell>
          <cell r="G2417" t="str">
            <v>W89</v>
          </cell>
          <cell r="H2417" t="str">
            <v>EUL</v>
          </cell>
          <cell r="J2417" t="str">
            <v>aq120031w396918124</v>
          </cell>
          <cell r="K2417" t="str">
            <v>scale pf touch to board assy encoder</v>
          </cell>
          <cell r="M2417" t="str">
            <v>changed board assy encoder &amp; scale pf</v>
          </cell>
          <cell r="P2417" t="str">
            <v>jessa</v>
          </cell>
          <cell r="Q2417" t="str">
            <v>back to line</v>
          </cell>
          <cell r="R2417" t="str">
            <v>A07</v>
          </cell>
          <cell r="S2417" t="str">
            <v>1</v>
          </cell>
          <cell r="T2417" t="str">
            <v>1</v>
          </cell>
        </row>
        <row r="2418">
          <cell r="A2418" t="str">
            <v>Azure</v>
          </cell>
          <cell r="B2418" t="str">
            <v>Nightshift (20-5)</v>
          </cell>
          <cell r="C2418">
            <v>38978</v>
          </cell>
          <cell r="D2418" t="str">
            <v>CA06</v>
          </cell>
          <cell r="F2418" t="str">
            <v>W84</v>
          </cell>
          <cell r="G2418" t="str">
            <v>W84</v>
          </cell>
          <cell r="H2418" t="str">
            <v>EUL</v>
          </cell>
          <cell r="J2418" t="str">
            <v>aq120031w346918275</v>
          </cell>
          <cell r="K2418" t="str">
            <v>not blinking led during 1st power on</v>
          </cell>
          <cell r="M2418" t="str">
            <v>changed panel assy</v>
          </cell>
          <cell r="P2418" t="str">
            <v>Apolonia Baltazar</v>
          </cell>
          <cell r="Q2418" t="str">
            <v>back to line</v>
          </cell>
          <cell r="R2418" t="str">
            <v>F03</v>
          </cell>
          <cell r="S2418" t="str">
            <v>1</v>
          </cell>
          <cell r="T2418" t="str">
            <v>1</v>
          </cell>
        </row>
        <row r="2419">
          <cell r="A2419" t="str">
            <v>Azure</v>
          </cell>
          <cell r="B2419" t="str">
            <v>Nightshift (20-5)</v>
          </cell>
          <cell r="C2419">
            <v>38978</v>
          </cell>
          <cell r="D2419" t="str">
            <v>FA01</v>
          </cell>
          <cell r="F2419" t="str">
            <v>W84</v>
          </cell>
          <cell r="G2419" t="str">
            <v>W84</v>
          </cell>
          <cell r="H2419" t="str">
            <v>EUL</v>
          </cell>
          <cell r="J2419" t="str">
            <v>aq120031w346918280</v>
          </cell>
          <cell r="K2419" t="str">
            <v>unusual sound during ink charging</v>
          </cell>
          <cell r="M2419" t="str">
            <v>re install asf</v>
          </cell>
          <cell r="P2419" t="str">
            <v>gerlie</v>
          </cell>
          <cell r="R2419" t="str">
            <v>F04</v>
          </cell>
          <cell r="S2419" t="str">
            <v>3</v>
          </cell>
          <cell r="T2419" t="str">
            <v>1</v>
          </cell>
        </row>
        <row r="2420">
          <cell r="A2420" t="str">
            <v>Azure</v>
          </cell>
          <cell r="B2420" t="str">
            <v>Nightshift (20-5)</v>
          </cell>
          <cell r="C2420">
            <v>38978</v>
          </cell>
          <cell r="D2420" t="str">
            <v>FA06</v>
          </cell>
          <cell r="F2420" t="str">
            <v>W85</v>
          </cell>
          <cell r="G2420" t="str">
            <v>W85</v>
          </cell>
          <cell r="H2420" t="str">
            <v>EUL</v>
          </cell>
          <cell r="J2420" t="str">
            <v>aq120031w356918149</v>
          </cell>
          <cell r="K2420" t="str">
            <v>missing slion tape on cdr tray</v>
          </cell>
          <cell r="L2420" t="str">
            <v>missing</v>
          </cell>
          <cell r="M2420" t="str">
            <v>attached slion tape</v>
          </cell>
          <cell r="P2420" t="str">
            <v>c/o line</v>
          </cell>
          <cell r="Q2420" t="str">
            <v>back to line</v>
          </cell>
          <cell r="R2420" t="str">
            <v>A00</v>
          </cell>
          <cell r="S2420" t="str">
            <v>2</v>
          </cell>
          <cell r="T2420" t="str">
            <v>1</v>
          </cell>
        </row>
        <row r="2421">
          <cell r="A2421" t="str">
            <v>Azure</v>
          </cell>
          <cell r="B2421" t="str">
            <v>Nightshift (20-5)</v>
          </cell>
          <cell r="C2421">
            <v>38978</v>
          </cell>
          <cell r="D2421" t="str">
            <v>CA06</v>
          </cell>
          <cell r="F2421" t="str">
            <v>W88</v>
          </cell>
          <cell r="G2421" t="str">
            <v>W88</v>
          </cell>
          <cell r="H2421" t="str">
            <v>eurocismea</v>
          </cell>
          <cell r="J2421" t="str">
            <v>aq120031w386918144</v>
          </cell>
          <cell r="K2421" t="str">
            <v>cannot power off during 1st power on</v>
          </cell>
          <cell r="M2421" t="str">
            <v>changed mcb</v>
          </cell>
          <cell r="N2421" t="str">
            <v>el69084f</v>
          </cell>
          <cell r="P2421" t="str">
            <v>RIZA FABIAN</v>
          </cell>
          <cell r="R2421" t="str">
            <v>F03</v>
          </cell>
          <cell r="S2421" t="str">
            <v>4</v>
          </cell>
          <cell r="T2421" t="str">
            <v>1</v>
          </cell>
        </row>
        <row r="2422">
          <cell r="A2422" t="str">
            <v>Fresno</v>
          </cell>
          <cell r="B2422" t="str">
            <v>Nightshift (20-5)</v>
          </cell>
          <cell r="C2422">
            <v>38978</v>
          </cell>
          <cell r="D2422" t="str">
            <v>FA02</v>
          </cell>
          <cell r="F2422" t="str">
            <v>W60</v>
          </cell>
          <cell r="G2422" t="str">
            <v>W60</v>
          </cell>
          <cell r="H2422" t="str">
            <v>EAI</v>
          </cell>
          <cell r="J2422" t="str">
            <v>aq110032w106919178</v>
          </cell>
          <cell r="K2422" t="str">
            <v>stressmark on dowel of asf</v>
          </cell>
          <cell r="M2422" t="str">
            <v>changed asf</v>
          </cell>
          <cell r="P2422" t="str">
            <v>Apolonia Baltazar</v>
          </cell>
          <cell r="Q2422" t="str">
            <v>back to line</v>
          </cell>
          <cell r="R2422" t="str">
            <v>A04</v>
          </cell>
          <cell r="S2422" t="str">
            <v>1</v>
          </cell>
          <cell r="T2422" t="str">
            <v>1</v>
          </cell>
        </row>
        <row r="2423">
          <cell r="A2423" t="str">
            <v>Fresno</v>
          </cell>
          <cell r="B2423" t="str">
            <v>Nightshift (20-5)</v>
          </cell>
          <cell r="C2423">
            <v>38978</v>
          </cell>
          <cell r="D2423" t="str">
            <v>CA05</v>
          </cell>
          <cell r="F2423" t="str">
            <v>W66</v>
          </cell>
          <cell r="G2423" t="str">
            <v>W66</v>
          </cell>
          <cell r="H2423" t="str">
            <v>eurocismea</v>
          </cell>
          <cell r="J2423" t="str">
            <v>aq110032w166918424</v>
          </cell>
          <cell r="K2423" t="str">
            <v>loosethread grounding if</v>
          </cell>
          <cell r="M2423" t="str">
            <v>changed shield plate</v>
          </cell>
          <cell r="P2423" t="str">
            <v>leah d.</v>
          </cell>
          <cell r="Q2423" t="str">
            <v>back to line</v>
          </cell>
          <cell r="R2423" t="str">
            <v>A01</v>
          </cell>
          <cell r="S2423" t="str">
            <v>1</v>
          </cell>
          <cell r="T2423" t="str">
            <v>1</v>
          </cell>
        </row>
        <row r="2424">
          <cell r="A2424" t="str">
            <v>Fresno</v>
          </cell>
          <cell r="B2424" t="str">
            <v>Nightshift (20-5)</v>
          </cell>
          <cell r="C2424">
            <v>38978</v>
          </cell>
          <cell r="D2424" t="str">
            <v>FA01</v>
          </cell>
          <cell r="F2424" t="str">
            <v>W59</v>
          </cell>
          <cell r="G2424" t="str">
            <v>W59</v>
          </cell>
          <cell r="H2424" t="str">
            <v>EAI</v>
          </cell>
          <cell r="J2424" t="str">
            <v>aq110032w096919086</v>
          </cell>
          <cell r="K2424" t="str">
            <v>abnormal printing on pfp pattern</v>
          </cell>
          <cell r="M2424" t="str">
            <v>re print - ndf</v>
          </cell>
          <cell r="P2424" t="str">
            <v>mhy</v>
          </cell>
          <cell r="Q2424" t="str">
            <v>back to line</v>
          </cell>
          <cell r="R2424" t="str">
            <v>F05</v>
          </cell>
          <cell r="S2424" t="str">
            <v>3</v>
          </cell>
          <cell r="T2424" t="str">
            <v>1</v>
          </cell>
        </row>
        <row r="2425">
          <cell r="A2425" t="str">
            <v>Fresno</v>
          </cell>
          <cell r="B2425" t="str">
            <v>Nightshift (20-5)</v>
          </cell>
          <cell r="C2425">
            <v>38978</v>
          </cell>
          <cell r="D2425" t="str">
            <v>CA07</v>
          </cell>
          <cell r="F2425" t="str">
            <v>W57</v>
          </cell>
          <cell r="G2425" t="str">
            <v>W57</v>
          </cell>
          <cell r="H2425" t="str">
            <v>EUL</v>
          </cell>
          <cell r="J2425" t="str">
            <v>aq110032w076918093</v>
          </cell>
          <cell r="K2425" t="str">
            <v>loose cr motor</v>
          </cell>
          <cell r="M2425" t="str">
            <v>tightened screw</v>
          </cell>
          <cell r="P2425" t="str">
            <v>t'malou of line</v>
          </cell>
          <cell r="Q2425" t="str">
            <v>back to line</v>
          </cell>
          <cell r="R2425" t="str">
            <v>A00</v>
          </cell>
          <cell r="S2425" t="str">
            <v>3</v>
          </cell>
          <cell r="T2425" t="str">
            <v>1</v>
          </cell>
        </row>
        <row r="2426">
          <cell r="A2426" t="str">
            <v>Fresno</v>
          </cell>
          <cell r="B2426" t="str">
            <v>Nightshift (20-5)</v>
          </cell>
          <cell r="C2426">
            <v>38978</v>
          </cell>
          <cell r="D2426" t="str">
            <v>FA01</v>
          </cell>
          <cell r="F2426" t="str">
            <v>W64</v>
          </cell>
          <cell r="G2426" t="str">
            <v>W64</v>
          </cell>
          <cell r="H2426" t="str">
            <v>EAI</v>
          </cell>
          <cell r="J2426" t="str">
            <v>aq110032w146916331</v>
          </cell>
          <cell r="K2426" t="str">
            <v>unusual sound during ink charging</v>
          </cell>
          <cell r="M2426" t="str">
            <v>RE INSTALL ASF</v>
          </cell>
          <cell r="P2426" t="str">
            <v>SHE</v>
          </cell>
          <cell r="R2426" t="str">
            <v>F02</v>
          </cell>
          <cell r="S2426" t="str">
            <v>3</v>
          </cell>
          <cell r="T2426" t="str">
            <v>1</v>
          </cell>
        </row>
        <row r="2427">
          <cell r="A2427" t="str">
            <v>Azure</v>
          </cell>
          <cell r="B2427" t="str">
            <v>Nightshift (20-5)</v>
          </cell>
          <cell r="C2427">
            <v>38978</v>
          </cell>
          <cell r="D2427" t="str">
            <v>CA06</v>
          </cell>
          <cell r="F2427" t="str">
            <v>W82</v>
          </cell>
          <cell r="G2427" t="str">
            <v>W82</v>
          </cell>
          <cell r="H2427" t="str">
            <v>EUL</v>
          </cell>
          <cell r="J2427" t="str">
            <v>aq120031w326918211</v>
          </cell>
          <cell r="K2427" t="str">
            <v>ink out error</v>
          </cell>
          <cell r="M2427" t="str">
            <v>ndf</v>
          </cell>
          <cell r="P2427" t="str">
            <v>ella</v>
          </cell>
          <cell r="R2427" t="str">
            <v>F02</v>
          </cell>
          <cell r="S2427" t="str">
            <v>3</v>
          </cell>
          <cell r="T2427" t="str">
            <v>1</v>
          </cell>
        </row>
        <row r="2428">
          <cell r="A2428" t="str">
            <v>Azure</v>
          </cell>
          <cell r="B2428" t="str">
            <v>Nightshift (20-5)</v>
          </cell>
          <cell r="C2428">
            <v>38978</v>
          </cell>
          <cell r="D2428" t="str">
            <v>CA06</v>
          </cell>
          <cell r="F2428" t="str">
            <v>W84</v>
          </cell>
          <cell r="G2428" t="str">
            <v>W84</v>
          </cell>
          <cell r="H2428" t="str">
            <v>EUL</v>
          </cell>
          <cell r="J2428" t="str">
            <v>aq120031w346918315</v>
          </cell>
          <cell r="K2428" t="str">
            <v>not blinking on button memory card</v>
          </cell>
          <cell r="M2428" t="str">
            <v>changed panel assy</v>
          </cell>
          <cell r="P2428" t="str">
            <v>Apolonia Baltazar</v>
          </cell>
          <cell r="Q2428" t="str">
            <v>back to line</v>
          </cell>
          <cell r="R2428" t="str">
            <v>F06</v>
          </cell>
          <cell r="S2428" t="str">
            <v>1</v>
          </cell>
          <cell r="T2428" t="str">
            <v>1</v>
          </cell>
        </row>
        <row r="2429">
          <cell r="A2429" t="str">
            <v>Azure</v>
          </cell>
          <cell r="B2429" t="str">
            <v>Nightshift (20-5)</v>
          </cell>
          <cell r="C2429">
            <v>38978</v>
          </cell>
          <cell r="D2429" t="str">
            <v>MA03</v>
          </cell>
          <cell r="F2429" t="str">
            <v>W81</v>
          </cell>
          <cell r="G2429" t="str">
            <v>W81</v>
          </cell>
          <cell r="H2429" t="str">
            <v>EUL</v>
          </cell>
          <cell r="J2429" t="str">
            <v>aq120031w316918116</v>
          </cell>
          <cell r="K2429" t="str">
            <v>stuck up frame eject during arm release</v>
          </cell>
          <cell r="M2429" t="str">
            <v>re install frame ej</v>
          </cell>
          <cell r="P2429" t="str">
            <v>tin2</v>
          </cell>
          <cell r="R2429" t="str">
            <v>A01</v>
          </cell>
          <cell r="S2429" t="str">
            <v>3</v>
          </cell>
          <cell r="T2429" t="str">
            <v>1</v>
          </cell>
        </row>
        <row r="2430">
          <cell r="A2430" t="str">
            <v>Fresno</v>
          </cell>
          <cell r="B2430" t="str">
            <v>Nightshift (20-5)</v>
          </cell>
          <cell r="C2430">
            <v>38978</v>
          </cell>
          <cell r="D2430" t="str">
            <v>FA01</v>
          </cell>
          <cell r="F2430" t="str">
            <v>W58</v>
          </cell>
          <cell r="G2430" t="str">
            <v>W58</v>
          </cell>
          <cell r="H2430" t="str">
            <v>eai lat.me</v>
          </cell>
          <cell r="J2430" t="str">
            <v>aq110032w086918304</v>
          </cell>
          <cell r="K2430" t="str">
            <v>abnormal printing during pw</v>
          </cell>
          <cell r="M2430" t="str">
            <v>changed paper guide front</v>
          </cell>
          <cell r="P2430" t="str">
            <v>jho</v>
          </cell>
          <cell r="Q2430" t="str">
            <v>back to line</v>
          </cell>
          <cell r="R2430" t="str">
            <v>F04</v>
          </cell>
          <cell r="S2430" t="str">
            <v>1</v>
          </cell>
          <cell r="T2430" t="str">
            <v>1</v>
          </cell>
        </row>
        <row r="2431">
          <cell r="A2431" t="str">
            <v>Fresno</v>
          </cell>
          <cell r="B2431" t="str">
            <v>Dayshift (8-17)</v>
          </cell>
          <cell r="C2431">
            <v>38974</v>
          </cell>
          <cell r="D2431" t="str">
            <v>FA03</v>
          </cell>
          <cell r="F2431" t="str">
            <v>W15</v>
          </cell>
          <cell r="G2431" t="str">
            <v>W15</v>
          </cell>
          <cell r="H2431" t="str">
            <v>EUL</v>
          </cell>
          <cell r="J2431" t="str">
            <v>aq110032w156914214</v>
          </cell>
          <cell r="K2431" t="str">
            <v>broken dowel of asf</v>
          </cell>
          <cell r="M2431" t="str">
            <v>changed asf</v>
          </cell>
          <cell r="P2431" t="str">
            <v>cherylyn kalaw</v>
          </cell>
          <cell r="Q2431" t="str">
            <v>back to line</v>
          </cell>
          <cell r="R2431" t="str">
            <v>A00</v>
          </cell>
          <cell r="S2431" t="str">
            <v>1</v>
          </cell>
          <cell r="T2431" t="str">
            <v>1</v>
          </cell>
        </row>
        <row r="2432">
          <cell r="A2432" t="str">
            <v>Fresno</v>
          </cell>
          <cell r="B2432" t="str">
            <v>Nightshift (20-5)</v>
          </cell>
          <cell r="C2432">
            <v>38978</v>
          </cell>
          <cell r="D2432" t="str">
            <v>CA04</v>
          </cell>
          <cell r="F2432" t="str">
            <v>W71</v>
          </cell>
          <cell r="G2432" t="str">
            <v>W71</v>
          </cell>
          <cell r="H2432" t="str">
            <v>EDG</v>
          </cell>
          <cell r="J2432" t="str">
            <v>aq110032w216918159</v>
          </cell>
          <cell r="K2432" t="str">
            <v>loosethread shield plate mb to mcb</v>
          </cell>
          <cell r="M2432" t="str">
            <v>changed shield plate mb lower</v>
          </cell>
          <cell r="P2432" t="str">
            <v>emjhay</v>
          </cell>
          <cell r="Q2432" t="str">
            <v>back to line</v>
          </cell>
          <cell r="R2432" t="str">
            <v>A04</v>
          </cell>
          <cell r="S2432" t="str">
            <v>1</v>
          </cell>
          <cell r="T2432" t="str">
            <v>1</v>
          </cell>
        </row>
        <row r="2433">
          <cell r="A2433" t="str">
            <v>Fresno</v>
          </cell>
          <cell r="B2433" t="str">
            <v>Nightshift (20-5)</v>
          </cell>
          <cell r="C2433">
            <v>38978</v>
          </cell>
          <cell r="D2433" t="str">
            <v>FA01</v>
          </cell>
          <cell r="F2433" t="str">
            <v>W64</v>
          </cell>
          <cell r="G2433" t="str">
            <v>W64</v>
          </cell>
          <cell r="H2433" t="str">
            <v>EAI</v>
          </cell>
          <cell r="J2433" t="str">
            <v>aq110032w146916352</v>
          </cell>
          <cell r="K2433" t="str">
            <v>abnormal printing during ink charging</v>
          </cell>
          <cell r="M2433" t="str">
            <v>changed printhead</v>
          </cell>
          <cell r="P2433" t="str">
            <v>mel</v>
          </cell>
          <cell r="R2433" t="str">
            <v>F03</v>
          </cell>
          <cell r="S2433" t="str">
            <v>1</v>
          </cell>
          <cell r="T2433" t="str">
            <v>1</v>
          </cell>
        </row>
        <row r="2434">
          <cell r="A2434" t="str">
            <v>Azure</v>
          </cell>
          <cell r="B2434" t="str">
            <v>Nightshift (20-5)</v>
          </cell>
          <cell r="C2434">
            <v>38978</v>
          </cell>
          <cell r="D2434" t="str">
            <v>CA04</v>
          </cell>
          <cell r="F2434" t="str">
            <v>W90</v>
          </cell>
          <cell r="G2434" t="str">
            <v>W90</v>
          </cell>
          <cell r="H2434" t="str">
            <v>EAI</v>
          </cell>
          <cell r="J2434" t="str">
            <v>aq120031w406919118</v>
          </cell>
          <cell r="K2434" t="str">
            <v>loosethread frame mb</v>
          </cell>
          <cell r="L2434" t="str">
            <v>loose</v>
          </cell>
          <cell r="M2434" t="str">
            <v>changed frame mb</v>
          </cell>
          <cell r="P2434" t="str">
            <v>jessa</v>
          </cell>
          <cell r="Q2434" t="str">
            <v>back to line</v>
          </cell>
          <cell r="R2434" t="str">
            <v>A04</v>
          </cell>
          <cell r="S2434" t="str">
            <v>2</v>
          </cell>
          <cell r="T2434" t="str">
            <v>1</v>
          </cell>
        </row>
        <row r="2435">
          <cell r="A2435" t="str">
            <v>Fresno</v>
          </cell>
          <cell r="B2435" t="str">
            <v>Nightshift (20-5)</v>
          </cell>
          <cell r="C2435">
            <v>38978</v>
          </cell>
          <cell r="D2435" t="str">
            <v>CA07</v>
          </cell>
          <cell r="F2435" t="str">
            <v>W71</v>
          </cell>
          <cell r="G2435" t="str">
            <v>W71</v>
          </cell>
          <cell r="H2435" t="str">
            <v>EDG</v>
          </cell>
          <cell r="J2435" t="str">
            <v>aq110032w216918157</v>
          </cell>
          <cell r="K2435" t="str">
            <v>missing torsion spring lever cdr(detected by line)</v>
          </cell>
          <cell r="M2435" t="str">
            <v>attached torsion spring lever cdr</v>
          </cell>
          <cell r="P2435" t="str">
            <v>leah d.</v>
          </cell>
          <cell r="Q2435" t="str">
            <v>back to line</v>
          </cell>
          <cell r="R2435" t="str">
            <v>A05</v>
          </cell>
          <cell r="S2435" t="str">
            <v>3</v>
          </cell>
          <cell r="T2435" t="str">
            <v>1</v>
          </cell>
        </row>
        <row r="2436">
          <cell r="A2436" t="str">
            <v>Azure</v>
          </cell>
          <cell r="B2436" t="str">
            <v>Nightshift (21-5)</v>
          </cell>
          <cell r="C2436">
            <v>38978</v>
          </cell>
          <cell r="D2436" t="str">
            <v>FA03</v>
          </cell>
          <cell r="F2436" t="str">
            <v>W85</v>
          </cell>
          <cell r="G2436" t="str">
            <v>W85</v>
          </cell>
          <cell r="H2436" t="str">
            <v>EUL</v>
          </cell>
          <cell r="J2436" t="str">
            <v>aq120031w356918150</v>
          </cell>
          <cell r="K2436" t="str">
            <v>scale pf touches board assy encoder</v>
          </cell>
          <cell r="M2436" t="str">
            <v>re install board assy encoder</v>
          </cell>
          <cell r="P2436" t="str">
            <v>cherylyn kalaw</v>
          </cell>
          <cell r="R2436" t="str">
            <v>A05</v>
          </cell>
          <cell r="S2436" t="str">
            <v>1</v>
          </cell>
          <cell r="T2436" t="str">
            <v>1</v>
          </cell>
        </row>
        <row r="2437">
          <cell r="A2437" t="str">
            <v>Azure</v>
          </cell>
          <cell r="B2437" t="str">
            <v>Nightshift (20-5)</v>
          </cell>
          <cell r="C2437">
            <v>38978</v>
          </cell>
          <cell r="D2437" t="str">
            <v>CA06</v>
          </cell>
          <cell r="F2437" t="str">
            <v>W85</v>
          </cell>
          <cell r="G2437" t="str">
            <v>W85</v>
          </cell>
          <cell r="H2437" t="str">
            <v>EUL</v>
          </cell>
          <cell r="J2437" t="str">
            <v>aq120031w356918188</v>
          </cell>
          <cell r="K2437" t="str">
            <v>no light on led during power on</v>
          </cell>
          <cell r="M2437" t="str">
            <v>changed panel assy</v>
          </cell>
          <cell r="P2437" t="str">
            <v>Apolonia Baltazar</v>
          </cell>
          <cell r="Q2437" t="str">
            <v>back to line</v>
          </cell>
          <cell r="R2437" t="str">
            <v>F06</v>
          </cell>
          <cell r="S2437" t="str">
            <v>1</v>
          </cell>
          <cell r="T2437" t="str">
            <v>1</v>
          </cell>
        </row>
        <row r="2438">
          <cell r="A2438" t="str">
            <v>Azure</v>
          </cell>
          <cell r="B2438" t="str">
            <v>Nightshift (20-5)</v>
          </cell>
          <cell r="C2438">
            <v>38978</v>
          </cell>
          <cell r="D2438" t="str">
            <v>CA06</v>
          </cell>
          <cell r="F2438" t="str">
            <v>W89</v>
          </cell>
          <cell r="G2438" t="str">
            <v>W89</v>
          </cell>
          <cell r="H2438" t="str">
            <v>EUL</v>
          </cell>
          <cell r="J2438" t="str">
            <v>aq120031w396918112</v>
          </cell>
          <cell r="K2438" t="str">
            <v>inconsistent no led lights during 1st power on</v>
          </cell>
          <cell r="M2438" t="str">
            <v>changed panel assy</v>
          </cell>
          <cell r="P2438" t="str">
            <v>jho</v>
          </cell>
          <cell r="Q2438" t="str">
            <v>back to line</v>
          </cell>
          <cell r="R2438" t="str">
            <v>F00</v>
          </cell>
          <cell r="S2438" t="str">
            <v>1</v>
          </cell>
          <cell r="T2438" t="str">
            <v>1</v>
          </cell>
        </row>
        <row r="2439">
          <cell r="A2439" t="str">
            <v>Fresno</v>
          </cell>
          <cell r="B2439" t="str">
            <v>Nightshift (20-5)</v>
          </cell>
          <cell r="C2439">
            <v>38978</v>
          </cell>
          <cell r="D2439" t="str">
            <v>FA01</v>
          </cell>
          <cell r="F2439" t="str">
            <v>W63</v>
          </cell>
          <cell r="G2439" t="str">
            <v>W63</v>
          </cell>
          <cell r="H2439" t="str">
            <v>ECC</v>
          </cell>
          <cell r="J2439" t="str">
            <v>aq110032w136919034</v>
          </cell>
          <cell r="K2439" t="str">
            <v>unusual sound during discharging</v>
          </cell>
          <cell r="M2439" t="str">
            <v>re install asf</v>
          </cell>
          <cell r="P2439" t="str">
            <v>jho</v>
          </cell>
          <cell r="R2439" t="str">
            <v>F02</v>
          </cell>
          <cell r="S2439" t="str">
            <v>3</v>
          </cell>
          <cell r="T2439" t="str">
            <v>1</v>
          </cell>
        </row>
        <row r="2440">
          <cell r="A2440" t="str">
            <v>Azure</v>
          </cell>
          <cell r="B2440" t="str">
            <v>Nightshift (20-5)</v>
          </cell>
          <cell r="C2440">
            <v>38978</v>
          </cell>
          <cell r="D2440" t="str">
            <v>FA01</v>
          </cell>
          <cell r="F2440" t="str">
            <v>W81</v>
          </cell>
          <cell r="G2440" t="str">
            <v>W81</v>
          </cell>
          <cell r="H2440" t="str">
            <v>EUL</v>
          </cell>
          <cell r="J2440" t="str">
            <v>aq120031w316918164</v>
          </cell>
          <cell r="K2440" t="str">
            <v>head inclined</v>
          </cell>
          <cell r="M2440" t="str">
            <v>re install printhead</v>
          </cell>
          <cell r="P2440" t="str">
            <v>lhea</v>
          </cell>
          <cell r="R2440" t="str">
            <v>F03</v>
          </cell>
          <cell r="S2440" t="str">
            <v>3</v>
          </cell>
          <cell r="T2440" t="str">
            <v>1</v>
          </cell>
        </row>
        <row r="2441">
          <cell r="A2441" t="str">
            <v>Azure</v>
          </cell>
          <cell r="B2441" t="str">
            <v>Nightshift (20-5)</v>
          </cell>
          <cell r="C2441">
            <v>38978</v>
          </cell>
          <cell r="D2441" t="str">
            <v>FA03</v>
          </cell>
          <cell r="F2441" t="str">
            <v>W89</v>
          </cell>
          <cell r="G2441" t="str">
            <v>W89</v>
          </cell>
          <cell r="H2441" t="str">
            <v>EUL</v>
          </cell>
          <cell r="J2441" t="str">
            <v>aq120031w396918157</v>
          </cell>
          <cell r="K2441" t="str">
            <v>scale pf touch to board assy encoder</v>
          </cell>
          <cell r="M2441" t="str">
            <v>re install board assy encoder</v>
          </cell>
          <cell r="P2441" t="str">
            <v>emjhay</v>
          </cell>
          <cell r="Q2441" t="str">
            <v>back to line</v>
          </cell>
          <cell r="R2441" t="str">
            <v>A07</v>
          </cell>
          <cell r="S2441" t="str">
            <v>3</v>
          </cell>
          <cell r="T2441" t="str">
            <v>1</v>
          </cell>
        </row>
        <row r="2442">
          <cell r="A2442" t="str">
            <v>Azure</v>
          </cell>
          <cell r="B2442" t="str">
            <v>Nightshift (20-5)</v>
          </cell>
          <cell r="C2442">
            <v>38978</v>
          </cell>
          <cell r="D2442" t="str">
            <v>FA03</v>
          </cell>
          <cell r="F2442" t="str">
            <v>W89</v>
          </cell>
          <cell r="G2442" t="str">
            <v>W89</v>
          </cell>
          <cell r="H2442" t="str">
            <v>EUL</v>
          </cell>
          <cell r="J2442" t="str">
            <v>aq120031w396918182</v>
          </cell>
          <cell r="K2442" t="str">
            <v>scale pf touch to board assy encoder</v>
          </cell>
          <cell r="M2442" t="str">
            <v>changed board assy encoder pf</v>
          </cell>
          <cell r="P2442" t="str">
            <v>jessa</v>
          </cell>
          <cell r="Q2442" t="str">
            <v>back to line</v>
          </cell>
          <cell r="R2442" t="str">
            <v>A07</v>
          </cell>
          <cell r="S2442" t="str">
            <v>1</v>
          </cell>
          <cell r="T2442" t="str">
            <v>1</v>
          </cell>
        </row>
        <row r="2443">
          <cell r="A2443" t="str">
            <v>Azure</v>
          </cell>
          <cell r="B2443" t="str">
            <v>Nightshift (20-5)</v>
          </cell>
          <cell r="C2443">
            <v>38978</v>
          </cell>
          <cell r="D2443" t="str">
            <v>FA03</v>
          </cell>
          <cell r="F2443" t="str">
            <v>W89</v>
          </cell>
          <cell r="G2443" t="str">
            <v>W89</v>
          </cell>
          <cell r="H2443" t="str">
            <v>EUL</v>
          </cell>
          <cell r="J2443" t="str">
            <v>aq120031w396918177</v>
          </cell>
          <cell r="K2443" t="str">
            <v>scale pf touch to board assy encoder</v>
          </cell>
          <cell r="M2443" t="str">
            <v>changed board assy encoder &amp; scale pf</v>
          </cell>
          <cell r="P2443" t="str">
            <v>bhel</v>
          </cell>
          <cell r="R2443" t="str">
            <v>A07</v>
          </cell>
          <cell r="S2443" t="str">
            <v>1</v>
          </cell>
          <cell r="T2443" t="str">
            <v>1</v>
          </cell>
        </row>
        <row r="2444">
          <cell r="A2444" t="str">
            <v>Azure</v>
          </cell>
          <cell r="B2444" t="str">
            <v>Nightshift (20-5)</v>
          </cell>
          <cell r="C2444">
            <v>38978</v>
          </cell>
          <cell r="D2444" t="str">
            <v>FA03</v>
          </cell>
          <cell r="F2444" t="str">
            <v>W89</v>
          </cell>
          <cell r="G2444" t="str">
            <v>W89</v>
          </cell>
          <cell r="H2444" t="str">
            <v>EUL</v>
          </cell>
          <cell r="J2444" t="str">
            <v>aq120031w396918176</v>
          </cell>
          <cell r="K2444" t="str">
            <v>scale pf touch to board assy encoder</v>
          </cell>
          <cell r="M2444" t="str">
            <v>re install board assy encoder</v>
          </cell>
          <cell r="P2444" t="str">
            <v>Moneth Martos</v>
          </cell>
          <cell r="Q2444" t="str">
            <v>back to line</v>
          </cell>
          <cell r="R2444" t="str">
            <v>A07</v>
          </cell>
          <cell r="S2444" t="str">
            <v>3</v>
          </cell>
          <cell r="T2444" t="str">
            <v>1</v>
          </cell>
        </row>
        <row r="2445">
          <cell r="A2445" t="str">
            <v>Azure</v>
          </cell>
          <cell r="B2445" t="str">
            <v>Nightshift (20-5)</v>
          </cell>
          <cell r="C2445">
            <v>38978</v>
          </cell>
          <cell r="D2445" t="str">
            <v>FA03</v>
          </cell>
          <cell r="F2445" t="str">
            <v>W89</v>
          </cell>
          <cell r="G2445" t="str">
            <v>W89</v>
          </cell>
          <cell r="H2445" t="str">
            <v>EUL</v>
          </cell>
          <cell r="J2445" t="str">
            <v>aq120031w396918172</v>
          </cell>
          <cell r="K2445" t="str">
            <v>scale pf touch to board assy encoder</v>
          </cell>
          <cell r="M2445" t="str">
            <v>re install board assy encoder</v>
          </cell>
          <cell r="P2445" t="str">
            <v>leah</v>
          </cell>
          <cell r="R2445" t="str">
            <v>A07</v>
          </cell>
          <cell r="S2445" t="str">
            <v>3</v>
          </cell>
          <cell r="T2445" t="str">
            <v>1</v>
          </cell>
        </row>
        <row r="2446">
          <cell r="A2446" t="str">
            <v>Azure</v>
          </cell>
          <cell r="B2446" t="str">
            <v>Nightshift (20-5)</v>
          </cell>
          <cell r="C2446">
            <v>38978</v>
          </cell>
          <cell r="D2446" t="str">
            <v>FA01</v>
          </cell>
          <cell r="F2446" t="str">
            <v>W89</v>
          </cell>
          <cell r="G2446" t="str">
            <v>W89</v>
          </cell>
          <cell r="H2446" t="str">
            <v>EUL</v>
          </cell>
          <cell r="J2446" t="str">
            <v>aq120031w396918048</v>
          </cell>
          <cell r="K2446" t="str">
            <v>no lcd display</v>
          </cell>
          <cell r="L2446" t="str">
            <v>deta</v>
          </cell>
          <cell r="M2446" t="str">
            <v>attached cable head</v>
          </cell>
          <cell r="P2446" t="str">
            <v>liza</v>
          </cell>
          <cell r="R2446" t="str">
            <v>F06</v>
          </cell>
          <cell r="S2446" t="str">
            <v>2</v>
          </cell>
          <cell r="T2446" t="str">
            <v>1</v>
          </cell>
        </row>
        <row r="2447">
          <cell r="A2447" t="str">
            <v>Azure</v>
          </cell>
          <cell r="B2447" t="str">
            <v>Nightshift (20-5)</v>
          </cell>
          <cell r="C2447">
            <v>38978</v>
          </cell>
          <cell r="D2447" t="str">
            <v>FA03</v>
          </cell>
          <cell r="F2447" t="str">
            <v>W81</v>
          </cell>
          <cell r="G2447" t="str">
            <v>W81</v>
          </cell>
          <cell r="H2447" t="str">
            <v>EUL</v>
          </cell>
          <cell r="J2447" t="str">
            <v>aq120031w396918191</v>
          </cell>
          <cell r="K2447" t="str">
            <v>scale pf touch to board assy</v>
          </cell>
          <cell r="M2447" t="str">
            <v>re install board assy encoder</v>
          </cell>
          <cell r="P2447" t="str">
            <v>emjhay</v>
          </cell>
          <cell r="Q2447" t="str">
            <v>back to line</v>
          </cell>
          <cell r="R2447" t="str">
            <v>A06</v>
          </cell>
          <cell r="S2447" t="str">
            <v>3</v>
          </cell>
          <cell r="T2447" t="str">
            <v>1</v>
          </cell>
        </row>
        <row r="2448">
          <cell r="A2448" t="str">
            <v>Azure</v>
          </cell>
          <cell r="B2448" t="str">
            <v>Nightshift (20-5)</v>
          </cell>
          <cell r="C2448">
            <v>38978</v>
          </cell>
          <cell r="D2448" t="str">
            <v>CA06</v>
          </cell>
          <cell r="F2448" t="str">
            <v>W81</v>
          </cell>
          <cell r="G2448" t="str">
            <v>W81</v>
          </cell>
          <cell r="H2448" t="str">
            <v>EUL</v>
          </cell>
          <cell r="J2448" t="str">
            <v>aq120031w316918151</v>
          </cell>
          <cell r="K2448" t="str">
            <v>no led during 1st power on</v>
          </cell>
          <cell r="M2448" t="str">
            <v>changed panel board</v>
          </cell>
          <cell r="P2448" t="str">
            <v>ella</v>
          </cell>
          <cell r="R2448" t="str">
            <v>F01</v>
          </cell>
          <cell r="S2448" t="str">
            <v>1</v>
          </cell>
          <cell r="T2448" t="str">
            <v>1</v>
          </cell>
        </row>
        <row r="2449">
          <cell r="A2449" t="str">
            <v>Fresno</v>
          </cell>
          <cell r="B2449" t="str">
            <v>Nightshift (20-5)</v>
          </cell>
          <cell r="C2449">
            <v>38978</v>
          </cell>
          <cell r="D2449" t="str">
            <v>FA01</v>
          </cell>
          <cell r="F2449" t="str">
            <v>W63</v>
          </cell>
          <cell r="G2449" t="str">
            <v>W63</v>
          </cell>
          <cell r="H2449" t="str">
            <v>ECC</v>
          </cell>
          <cell r="J2449" t="str">
            <v>aq110032w136919069</v>
          </cell>
          <cell r="K2449" t="str">
            <v>unusual sound during ink charging</v>
          </cell>
          <cell r="M2449" t="str">
            <v>re install asf</v>
          </cell>
          <cell r="P2449" t="str">
            <v>gerlie</v>
          </cell>
          <cell r="R2449" t="str">
            <v>F04</v>
          </cell>
          <cell r="S2449" t="str">
            <v>3</v>
          </cell>
          <cell r="T2449" t="str">
            <v>1</v>
          </cell>
        </row>
        <row r="2450">
          <cell r="A2450" t="str">
            <v>Azure</v>
          </cell>
          <cell r="B2450" t="str">
            <v>Nightshift (20-5)</v>
          </cell>
          <cell r="C2450">
            <v>38978</v>
          </cell>
          <cell r="D2450" t="str">
            <v>FA04</v>
          </cell>
          <cell r="F2450" t="str">
            <v>W82</v>
          </cell>
          <cell r="G2450" t="str">
            <v>W82</v>
          </cell>
          <cell r="H2450" t="str">
            <v>EUL</v>
          </cell>
          <cell r="J2450" t="str">
            <v>aq120031w326918204</v>
          </cell>
          <cell r="K2450" t="str">
            <v>unusual sound during 1st power on</v>
          </cell>
          <cell r="M2450" t="str">
            <v>changed pf motor</v>
          </cell>
          <cell r="P2450" t="str">
            <v>liza</v>
          </cell>
          <cell r="R2450" t="str">
            <v>F04</v>
          </cell>
          <cell r="S2450" t="str">
            <v>1</v>
          </cell>
          <cell r="T2450" t="str">
            <v>1</v>
          </cell>
        </row>
        <row r="2451">
          <cell r="A2451" t="str">
            <v>Fresno</v>
          </cell>
          <cell r="B2451" t="str">
            <v>Nightshift (20-5)</v>
          </cell>
          <cell r="C2451">
            <v>38978</v>
          </cell>
          <cell r="D2451" t="str">
            <v>CA06</v>
          </cell>
          <cell r="F2451" t="str">
            <v>W58</v>
          </cell>
          <cell r="G2451" t="str">
            <v>W58</v>
          </cell>
          <cell r="H2451" t="str">
            <v>eai lat.me</v>
          </cell>
          <cell r="J2451" t="str">
            <v>aq110032w086918332</v>
          </cell>
          <cell r="K2451" t="str">
            <v>unusual sound during power on</v>
          </cell>
          <cell r="M2451" t="str">
            <v>confirmed good</v>
          </cell>
          <cell r="P2451" t="str">
            <v>johna</v>
          </cell>
          <cell r="R2451" t="str">
            <v>F02</v>
          </cell>
          <cell r="S2451" t="str">
            <v>3</v>
          </cell>
          <cell r="T2451" t="str">
            <v>1</v>
          </cell>
        </row>
        <row r="2452">
          <cell r="A2452" t="str">
            <v>Fresno</v>
          </cell>
          <cell r="B2452" t="str">
            <v>Nightshift (20-5)</v>
          </cell>
          <cell r="C2452">
            <v>38978</v>
          </cell>
          <cell r="D2452" t="str">
            <v>MA05</v>
          </cell>
          <cell r="F2452" t="str">
            <v>W58</v>
          </cell>
          <cell r="G2452" t="str">
            <v>W58</v>
          </cell>
          <cell r="H2452" t="str">
            <v>eai lat.me</v>
          </cell>
          <cell r="J2452" t="str">
            <v>aq110032w086918345</v>
          </cell>
          <cell r="K2452" t="str">
            <v>loosethread frame main to asf</v>
          </cell>
          <cell r="M2452" t="str">
            <v>dis assy</v>
          </cell>
          <cell r="P2452" t="str">
            <v>tin2</v>
          </cell>
          <cell r="R2452" t="str">
            <v>A03</v>
          </cell>
          <cell r="S2452" t="str">
            <v>1</v>
          </cell>
          <cell r="T2452" t="str">
            <v>1</v>
          </cell>
        </row>
        <row r="2453">
          <cell r="A2453" t="str">
            <v>Fresno</v>
          </cell>
          <cell r="B2453" t="str">
            <v>Nightshift (20-5)</v>
          </cell>
          <cell r="C2453">
            <v>38978</v>
          </cell>
          <cell r="D2453" t="str">
            <v>CA06</v>
          </cell>
          <cell r="F2453" t="str">
            <v>W69</v>
          </cell>
          <cell r="G2453" t="str">
            <v>W69</v>
          </cell>
          <cell r="H2453" t="str">
            <v>EHC</v>
          </cell>
          <cell r="J2453" t="str">
            <v>aq110022w196918204</v>
          </cell>
          <cell r="K2453" t="str">
            <v>eeprom verify error led blinks</v>
          </cell>
          <cell r="M2453" t="str">
            <v>changed mcb</v>
          </cell>
          <cell r="N2453" t="str">
            <v>ea690155z</v>
          </cell>
          <cell r="P2453" t="str">
            <v>jho</v>
          </cell>
          <cell r="R2453" t="str">
            <v>F06</v>
          </cell>
          <cell r="S2453" t="str">
            <v>4</v>
          </cell>
          <cell r="T2453" t="str">
            <v>1</v>
          </cell>
        </row>
        <row r="2454">
          <cell r="A2454" t="str">
            <v>Fresno</v>
          </cell>
          <cell r="B2454" t="str">
            <v>Nightshift (20-5)</v>
          </cell>
          <cell r="C2454">
            <v>38978</v>
          </cell>
          <cell r="D2454" t="str">
            <v>FA01</v>
          </cell>
          <cell r="F2454" t="str">
            <v>W70</v>
          </cell>
          <cell r="G2454" t="str">
            <v>W70</v>
          </cell>
          <cell r="H2454" t="str">
            <v>EDG</v>
          </cell>
          <cell r="J2454" t="str">
            <v>aq110032w206916351</v>
          </cell>
          <cell r="K2454" t="str">
            <v>unusual sound during discharging</v>
          </cell>
          <cell r="M2454" t="str">
            <v>re install asf</v>
          </cell>
          <cell r="P2454" t="str">
            <v>she</v>
          </cell>
          <cell r="R2454" t="str">
            <v>F02</v>
          </cell>
          <cell r="S2454" t="str">
            <v>3</v>
          </cell>
          <cell r="T2454" t="str">
            <v>1</v>
          </cell>
        </row>
        <row r="2455">
          <cell r="A2455" t="str">
            <v>Azure</v>
          </cell>
          <cell r="B2455" t="str">
            <v>Nightshift (20-5)</v>
          </cell>
          <cell r="C2455">
            <v>38978</v>
          </cell>
          <cell r="D2455" t="str">
            <v>FA03</v>
          </cell>
          <cell r="F2455" t="str">
            <v>W89</v>
          </cell>
          <cell r="G2455" t="str">
            <v>W89</v>
          </cell>
          <cell r="H2455" t="str">
            <v>EUL</v>
          </cell>
          <cell r="J2455" t="str">
            <v>aq120031w396918184</v>
          </cell>
          <cell r="K2455" t="str">
            <v>scale pf touch to board assy</v>
          </cell>
          <cell r="M2455" t="str">
            <v>re install board assy encoder</v>
          </cell>
          <cell r="P2455" t="str">
            <v>leah d.</v>
          </cell>
          <cell r="Q2455" t="str">
            <v>back to line</v>
          </cell>
          <cell r="R2455" t="str">
            <v>A07</v>
          </cell>
          <cell r="S2455" t="str">
            <v>3</v>
          </cell>
          <cell r="T2455" t="str">
            <v>1</v>
          </cell>
        </row>
        <row r="2456">
          <cell r="A2456" t="str">
            <v>Fresno</v>
          </cell>
          <cell r="B2456" t="str">
            <v>Nightshift (20-5)</v>
          </cell>
          <cell r="C2456">
            <v>38978</v>
          </cell>
          <cell r="D2456" t="str">
            <v>FA01</v>
          </cell>
          <cell r="F2456" t="str">
            <v>W59</v>
          </cell>
          <cell r="G2456" t="str">
            <v>W59</v>
          </cell>
          <cell r="H2456" t="str">
            <v>EAI</v>
          </cell>
          <cell r="J2456" t="str">
            <v>aq110032w096919125</v>
          </cell>
          <cell r="K2456" t="str">
            <v>abnormal printing on esf</v>
          </cell>
          <cell r="R2456" t="str">
            <v>F04</v>
          </cell>
          <cell r="S2456" t="str">
            <v>1</v>
          </cell>
          <cell r="T2456" t="str">
            <v>1</v>
          </cell>
        </row>
        <row r="2457">
          <cell r="A2457" t="str">
            <v>Fresno</v>
          </cell>
          <cell r="B2457" t="str">
            <v>Nightshift (20-5)</v>
          </cell>
          <cell r="C2457">
            <v>38978</v>
          </cell>
          <cell r="D2457" t="str">
            <v>FA02</v>
          </cell>
          <cell r="F2457" t="str">
            <v>W59</v>
          </cell>
          <cell r="G2457" t="str">
            <v>W59</v>
          </cell>
          <cell r="H2457" t="str">
            <v>EAI</v>
          </cell>
          <cell r="J2457" t="str">
            <v>aq110032w096919139</v>
          </cell>
          <cell r="K2457" t="str">
            <v>inverted scale cr &amp; ext spring</v>
          </cell>
          <cell r="L2457" t="str">
            <v>wo</v>
          </cell>
          <cell r="M2457" t="str">
            <v>re install scale cr</v>
          </cell>
          <cell r="P2457" t="str">
            <v>mitch of line</v>
          </cell>
          <cell r="Q2457" t="str">
            <v>back to line</v>
          </cell>
          <cell r="R2457" t="str">
            <v>A00</v>
          </cell>
          <cell r="S2457" t="str">
            <v>2</v>
          </cell>
          <cell r="T2457" t="str">
            <v>1</v>
          </cell>
        </row>
        <row r="2458">
          <cell r="A2458" t="str">
            <v>Azure</v>
          </cell>
          <cell r="B2458" t="str">
            <v>Nightshift (20-5)</v>
          </cell>
          <cell r="C2458">
            <v>38978</v>
          </cell>
          <cell r="D2458" t="str">
            <v>FA01</v>
          </cell>
          <cell r="F2458" t="str">
            <v>W82</v>
          </cell>
          <cell r="G2458" t="str">
            <v>W82</v>
          </cell>
          <cell r="H2458" t="str">
            <v>EUL</v>
          </cell>
          <cell r="J2458" t="str">
            <v>aq120031w326918212</v>
          </cell>
          <cell r="K2458" t="str">
            <v>unusual sound during discharging</v>
          </cell>
          <cell r="M2458" t="str">
            <v>re install asf</v>
          </cell>
          <cell r="P2458" t="str">
            <v>gerlie</v>
          </cell>
          <cell r="R2458" t="str">
            <v>F03</v>
          </cell>
          <cell r="S2458" t="str">
            <v>3</v>
          </cell>
          <cell r="T2458" t="str">
            <v>1</v>
          </cell>
        </row>
        <row r="2459">
          <cell r="A2459" t="str">
            <v>Azure</v>
          </cell>
          <cell r="B2459" t="str">
            <v>Nightshift (20-5)</v>
          </cell>
          <cell r="C2459">
            <v>38978</v>
          </cell>
          <cell r="D2459" t="str">
            <v>FA03</v>
          </cell>
          <cell r="F2459" t="str">
            <v>W89</v>
          </cell>
          <cell r="G2459" t="str">
            <v>W89</v>
          </cell>
          <cell r="H2459" t="str">
            <v>EUL</v>
          </cell>
          <cell r="J2459" t="str">
            <v>aq120031w396918185</v>
          </cell>
          <cell r="K2459" t="str">
            <v>scale pf touch to board assy encoder</v>
          </cell>
          <cell r="M2459" t="str">
            <v>CHANGED SCALE PF &amp; BOARD ASSY ENCODER</v>
          </cell>
          <cell r="P2459" t="str">
            <v>LETH</v>
          </cell>
          <cell r="R2459" t="str">
            <v>A07</v>
          </cell>
          <cell r="S2459" t="str">
            <v>1</v>
          </cell>
          <cell r="T2459" t="str">
            <v>1</v>
          </cell>
        </row>
        <row r="2460">
          <cell r="A2460" t="str">
            <v>Azure</v>
          </cell>
          <cell r="B2460" t="str">
            <v>Nightshift (20-5)</v>
          </cell>
          <cell r="C2460">
            <v>38978</v>
          </cell>
          <cell r="D2460" t="str">
            <v>FA04</v>
          </cell>
          <cell r="F2460" t="str">
            <v>W87</v>
          </cell>
          <cell r="G2460" t="str">
            <v>W87</v>
          </cell>
          <cell r="H2460" t="str">
            <v>eurocismea</v>
          </cell>
          <cell r="J2460" t="str">
            <v>aq120031w376918125</v>
          </cell>
          <cell r="K2460" t="str">
            <v>fatal error during dummy 3ch=fb</v>
          </cell>
          <cell r="M2460" t="str">
            <v>CONFIRMED GOOD</v>
          </cell>
          <cell r="P2460" t="str">
            <v>LIZA</v>
          </cell>
          <cell r="R2460" t="str">
            <v>F03</v>
          </cell>
          <cell r="S2460" t="str">
            <v>3</v>
          </cell>
          <cell r="T2460" t="str">
            <v>1</v>
          </cell>
        </row>
        <row r="2461">
          <cell r="A2461" t="str">
            <v>Azure</v>
          </cell>
          <cell r="B2461" t="str">
            <v>Nightshift (20-5)</v>
          </cell>
          <cell r="C2461">
            <v>38978</v>
          </cell>
          <cell r="D2461" t="str">
            <v>FA03</v>
          </cell>
          <cell r="F2461" t="str">
            <v>W83</v>
          </cell>
          <cell r="G2461" t="str">
            <v>W83</v>
          </cell>
          <cell r="H2461" t="str">
            <v>EUL</v>
          </cell>
          <cell r="J2461" t="str">
            <v>aq120031w336918086</v>
          </cell>
          <cell r="K2461" t="str">
            <v>scale pf touch to board assy encoder</v>
          </cell>
          <cell r="M2461" t="str">
            <v>changed scale pf &amp; board assy enocder</v>
          </cell>
          <cell r="P2461" t="str">
            <v>leth</v>
          </cell>
          <cell r="R2461" t="str">
            <v>A06</v>
          </cell>
          <cell r="S2461" t="str">
            <v>1</v>
          </cell>
          <cell r="T2461" t="str">
            <v>1</v>
          </cell>
        </row>
        <row r="2462">
          <cell r="A2462" t="str">
            <v>Azure</v>
          </cell>
          <cell r="B2462" t="str">
            <v>Nightshift (20-5)</v>
          </cell>
          <cell r="C2462">
            <v>38978</v>
          </cell>
          <cell r="D2462" t="str">
            <v>FA04</v>
          </cell>
          <cell r="F2462" t="str">
            <v>W83</v>
          </cell>
          <cell r="G2462" t="str">
            <v>W83</v>
          </cell>
          <cell r="H2462" t="str">
            <v>EUL</v>
          </cell>
          <cell r="J2462" t="str">
            <v>aq120031w336918186</v>
          </cell>
          <cell r="K2462" t="str">
            <v>customer setting mismatch during eeprom</v>
          </cell>
          <cell r="M2462" t="str">
            <v>re discharged</v>
          </cell>
          <cell r="P2462" t="str">
            <v>maricel</v>
          </cell>
          <cell r="R2462" t="str">
            <v>F02</v>
          </cell>
          <cell r="S2462" t="str">
            <v>3</v>
          </cell>
          <cell r="T2462" t="str">
            <v>1</v>
          </cell>
        </row>
        <row r="2463">
          <cell r="A2463" t="str">
            <v>Azure</v>
          </cell>
          <cell r="B2463" t="str">
            <v>Nightshift (20-5)</v>
          </cell>
          <cell r="C2463">
            <v>38978</v>
          </cell>
          <cell r="D2463" t="str">
            <v>FA01</v>
          </cell>
          <cell r="F2463" t="str">
            <v>W87</v>
          </cell>
          <cell r="G2463" t="str">
            <v>W87</v>
          </cell>
          <cell r="H2463" t="str">
            <v>eurocismea</v>
          </cell>
          <cell r="J2463" t="str">
            <v>aq120031w376918129</v>
          </cell>
          <cell r="K2463" t="str">
            <v>no loading of paper during esf</v>
          </cell>
          <cell r="M2463" t="str">
            <v>chnged pe harness</v>
          </cell>
          <cell r="P2463" t="str">
            <v>bhel</v>
          </cell>
          <cell r="R2463" t="str">
            <v>F01</v>
          </cell>
          <cell r="S2463" t="str">
            <v>1</v>
          </cell>
          <cell r="T2463" t="str">
            <v>1</v>
          </cell>
        </row>
        <row r="2464">
          <cell r="A2464" t="str">
            <v>Fresno</v>
          </cell>
          <cell r="B2464" t="str">
            <v>Nightshift (20-5)</v>
          </cell>
          <cell r="C2464">
            <v>38978</v>
          </cell>
          <cell r="D2464" t="str">
            <v>FA01</v>
          </cell>
          <cell r="F2464" t="str">
            <v>W61</v>
          </cell>
          <cell r="G2464" t="str">
            <v>W61</v>
          </cell>
          <cell r="H2464" t="str">
            <v>EAI</v>
          </cell>
          <cell r="J2464" t="str">
            <v>aq110032w116918320</v>
          </cell>
          <cell r="K2464" t="str">
            <v>unusual sound during discharging</v>
          </cell>
          <cell r="M2464" t="str">
            <v>changed spur gear 53 ej</v>
          </cell>
          <cell r="P2464" t="str">
            <v>liza</v>
          </cell>
          <cell r="R2464" t="str">
            <v>F07</v>
          </cell>
          <cell r="S2464" t="str">
            <v>1</v>
          </cell>
          <cell r="T2464" t="str">
            <v>1</v>
          </cell>
        </row>
        <row r="2465">
          <cell r="A2465" t="str">
            <v>Fresno</v>
          </cell>
          <cell r="B2465" t="str">
            <v>Nightshift (20-5)</v>
          </cell>
          <cell r="C2465">
            <v>38978</v>
          </cell>
          <cell r="D2465" t="str">
            <v>FA01</v>
          </cell>
          <cell r="F2465" t="str">
            <v>W64</v>
          </cell>
          <cell r="G2465" t="str">
            <v>W64</v>
          </cell>
          <cell r="H2465" t="str">
            <v>EAI</v>
          </cell>
          <cell r="J2465" t="str">
            <v>aq110032w146916347</v>
          </cell>
          <cell r="K2465" t="str">
            <v>unusual sound during discharging</v>
          </cell>
          <cell r="M2465" t="str">
            <v>re - install asf</v>
          </cell>
          <cell r="P2465" t="str">
            <v>gerlie</v>
          </cell>
          <cell r="R2465" t="str">
            <v>F07</v>
          </cell>
          <cell r="S2465" t="str">
            <v>3</v>
          </cell>
          <cell r="T2465" t="str">
            <v>1</v>
          </cell>
        </row>
        <row r="2466">
          <cell r="A2466" t="str">
            <v>Azure</v>
          </cell>
          <cell r="B2466" t="str">
            <v>Nightshift (20-5)</v>
          </cell>
          <cell r="C2466">
            <v>38978</v>
          </cell>
          <cell r="D2466" t="str">
            <v>FA03</v>
          </cell>
          <cell r="F2466" t="str">
            <v>W84</v>
          </cell>
          <cell r="G2466" t="str">
            <v>W84</v>
          </cell>
          <cell r="H2466" t="str">
            <v>EUL</v>
          </cell>
          <cell r="J2466" t="str">
            <v>aq120031w346918226</v>
          </cell>
          <cell r="K2466" t="str">
            <v>scale pf touch to board assy encoder</v>
          </cell>
          <cell r="M2466" t="str">
            <v>changed board assy encoder</v>
          </cell>
          <cell r="P2466" t="str">
            <v>emjhay</v>
          </cell>
          <cell r="Q2466" t="str">
            <v>back to line</v>
          </cell>
          <cell r="R2466" t="str">
            <v>A07</v>
          </cell>
          <cell r="S2466" t="str">
            <v>1</v>
          </cell>
          <cell r="T2466" t="str">
            <v>1</v>
          </cell>
        </row>
        <row r="2467">
          <cell r="A2467" t="str">
            <v>Azure</v>
          </cell>
          <cell r="B2467" t="str">
            <v>Nightshift (20-5)</v>
          </cell>
          <cell r="C2467">
            <v>38978</v>
          </cell>
          <cell r="D2467" t="str">
            <v>FA03</v>
          </cell>
          <cell r="F2467" t="str">
            <v>W84</v>
          </cell>
          <cell r="G2467" t="str">
            <v>W84</v>
          </cell>
          <cell r="H2467" t="str">
            <v>EUL</v>
          </cell>
          <cell r="J2467" t="str">
            <v>aq120031w346918237</v>
          </cell>
          <cell r="K2467" t="str">
            <v>scale pf touches -board assy encoder</v>
          </cell>
          <cell r="M2467" t="str">
            <v>changed scale pf &amp; board assy encoder</v>
          </cell>
          <cell r="P2467" t="str">
            <v>vivian</v>
          </cell>
          <cell r="R2467" t="str">
            <v>000</v>
          </cell>
          <cell r="S2467" t="str">
            <v>1</v>
          </cell>
          <cell r="T2467" t="str">
            <v>1</v>
          </cell>
        </row>
        <row r="2468">
          <cell r="A2468" t="str">
            <v>Azure</v>
          </cell>
          <cell r="B2468" t="str">
            <v>Nightshift (20-5)</v>
          </cell>
          <cell r="C2468">
            <v>38978</v>
          </cell>
          <cell r="D2468" t="str">
            <v>FA03</v>
          </cell>
          <cell r="F2468" t="str">
            <v>W84</v>
          </cell>
          <cell r="G2468" t="str">
            <v>W84</v>
          </cell>
          <cell r="H2468" t="str">
            <v>EUL</v>
          </cell>
          <cell r="J2468" t="str">
            <v>aq120031w346918224</v>
          </cell>
          <cell r="K2468" t="str">
            <v>scale pf touches - board assy encoder</v>
          </cell>
          <cell r="M2468" t="str">
            <v>changed scale pf &amp; board assy encoder</v>
          </cell>
          <cell r="P2468" t="str">
            <v>vivian</v>
          </cell>
          <cell r="R2468" t="str">
            <v>000</v>
          </cell>
          <cell r="S2468" t="str">
            <v>1</v>
          </cell>
          <cell r="T2468" t="str">
            <v>1</v>
          </cell>
        </row>
        <row r="2469">
          <cell r="A2469" t="str">
            <v>Azure</v>
          </cell>
          <cell r="B2469" t="str">
            <v>Nightshift (20-5)</v>
          </cell>
          <cell r="C2469">
            <v>38978</v>
          </cell>
          <cell r="D2469" t="str">
            <v>FA03</v>
          </cell>
          <cell r="F2469" t="str">
            <v>W84</v>
          </cell>
          <cell r="G2469" t="str">
            <v>W84</v>
          </cell>
          <cell r="H2469" t="str">
            <v>EUL</v>
          </cell>
          <cell r="J2469" t="str">
            <v>aq120031w346918236</v>
          </cell>
          <cell r="K2469" t="str">
            <v>scale pf touches  - board assy encoder</v>
          </cell>
          <cell r="M2469" t="str">
            <v>changed board assy enocder &amp; scale pf</v>
          </cell>
          <cell r="P2469" t="str">
            <v>bhel</v>
          </cell>
          <cell r="R2469" t="str">
            <v>000</v>
          </cell>
          <cell r="S2469" t="str">
            <v>1</v>
          </cell>
          <cell r="T2469" t="str">
            <v>1</v>
          </cell>
        </row>
        <row r="2470">
          <cell r="A2470" t="str">
            <v>Azure</v>
          </cell>
          <cell r="B2470" t="str">
            <v>Nightshift (20-5)</v>
          </cell>
          <cell r="C2470">
            <v>38978</v>
          </cell>
          <cell r="D2470" t="str">
            <v>FA03</v>
          </cell>
          <cell r="F2470" t="str">
            <v>W84</v>
          </cell>
          <cell r="G2470" t="str">
            <v>W84</v>
          </cell>
          <cell r="H2470" t="str">
            <v>EUL</v>
          </cell>
          <cell r="J2470" t="str">
            <v>aq120031w346918239</v>
          </cell>
          <cell r="K2470" t="str">
            <v>scale pf touches - board assy encoder</v>
          </cell>
          <cell r="M2470" t="str">
            <v>changed board assy encoder &amp; scale pf</v>
          </cell>
          <cell r="P2470" t="str">
            <v>cherylyn kalaw</v>
          </cell>
          <cell r="R2470" t="str">
            <v>000</v>
          </cell>
          <cell r="S2470" t="str">
            <v>1</v>
          </cell>
          <cell r="T2470" t="str">
            <v>1</v>
          </cell>
        </row>
        <row r="2471">
          <cell r="A2471" t="str">
            <v>Azure</v>
          </cell>
          <cell r="B2471" t="str">
            <v>Nightshift (20-5)</v>
          </cell>
          <cell r="C2471">
            <v>38978</v>
          </cell>
          <cell r="D2471" t="str">
            <v>FA03</v>
          </cell>
          <cell r="F2471" t="str">
            <v>W84</v>
          </cell>
          <cell r="G2471" t="str">
            <v>W84</v>
          </cell>
          <cell r="H2471" t="str">
            <v>EUL</v>
          </cell>
          <cell r="J2471" t="str">
            <v>aq120031w346918228</v>
          </cell>
          <cell r="K2471" t="str">
            <v>scale pf touches - board assy encoder</v>
          </cell>
          <cell r="M2471" t="str">
            <v>changed scale pf &amp; board assy encoder</v>
          </cell>
          <cell r="P2471" t="str">
            <v>panget</v>
          </cell>
          <cell r="R2471" t="str">
            <v>000</v>
          </cell>
          <cell r="S2471" t="str">
            <v>1</v>
          </cell>
          <cell r="T2471" t="str">
            <v>1</v>
          </cell>
        </row>
        <row r="2472">
          <cell r="A2472" t="str">
            <v>Azure</v>
          </cell>
          <cell r="B2472" t="str">
            <v>Nightshift (20-5)</v>
          </cell>
          <cell r="C2472">
            <v>38978</v>
          </cell>
          <cell r="D2472" t="str">
            <v>FA03</v>
          </cell>
          <cell r="F2472" t="str">
            <v>W84</v>
          </cell>
          <cell r="G2472" t="str">
            <v>W84</v>
          </cell>
          <cell r="H2472" t="str">
            <v>EUL</v>
          </cell>
          <cell r="J2472" t="str">
            <v>aq120031w346918229</v>
          </cell>
          <cell r="K2472" t="str">
            <v>scale pf touches - board assy encoder</v>
          </cell>
          <cell r="M2472" t="str">
            <v>CHANGED BOARD ASSY ENCODER PF &amp; SCALE PF</v>
          </cell>
          <cell r="P2472" t="str">
            <v>bhel</v>
          </cell>
          <cell r="R2472" t="str">
            <v>000</v>
          </cell>
          <cell r="S2472" t="str">
            <v>1</v>
          </cell>
          <cell r="T2472" t="str">
            <v>1</v>
          </cell>
        </row>
        <row r="2473">
          <cell r="A2473" t="str">
            <v>Fresno</v>
          </cell>
          <cell r="B2473" t="str">
            <v>Nightshift (20-5)</v>
          </cell>
          <cell r="C2473">
            <v>38978</v>
          </cell>
          <cell r="D2473" t="str">
            <v>FA01</v>
          </cell>
          <cell r="F2473" t="str">
            <v>W63</v>
          </cell>
          <cell r="G2473" t="str">
            <v>W63</v>
          </cell>
          <cell r="H2473" t="str">
            <v>ECC</v>
          </cell>
          <cell r="J2473" t="str">
            <v>aq110032w136919078</v>
          </cell>
          <cell r="K2473" t="str">
            <v>ng head inclined</v>
          </cell>
          <cell r="M2473" t="str">
            <v>good</v>
          </cell>
          <cell r="P2473" t="str">
            <v>dina</v>
          </cell>
          <cell r="R2473" t="str">
            <v>000</v>
          </cell>
          <cell r="S2473" t="str">
            <v>3</v>
          </cell>
          <cell r="T2473" t="str">
            <v>1</v>
          </cell>
        </row>
        <row r="2474">
          <cell r="A2474" t="str">
            <v>Fresno</v>
          </cell>
          <cell r="B2474" t="str">
            <v>Nightshift (20-5)</v>
          </cell>
          <cell r="C2474">
            <v>38978</v>
          </cell>
          <cell r="D2474" t="str">
            <v>FA01</v>
          </cell>
          <cell r="F2474" t="str">
            <v>W63</v>
          </cell>
          <cell r="G2474" t="str">
            <v>W63</v>
          </cell>
          <cell r="H2474" t="str">
            <v>ECC</v>
          </cell>
          <cell r="J2474" t="str">
            <v>aq110032w136919084</v>
          </cell>
          <cell r="K2474" t="str">
            <v>ink stain</v>
          </cell>
          <cell r="M2474" t="str">
            <v>changed porous pad pgf</v>
          </cell>
          <cell r="P2474" t="str">
            <v>tin2</v>
          </cell>
          <cell r="R2474" t="str">
            <v>000</v>
          </cell>
          <cell r="S2474" t="str">
            <v>1</v>
          </cell>
          <cell r="T2474" t="str">
            <v>1</v>
          </cell>
        </row>
        <row r="2475">
          <cell r="A2475" t="str">
            <v>Fresno</v>
          </cell>
          <cell r="B2475" t="str">
            <v>Nightshift (20-5)</v>
          </cell>
          <cell r="C2475">
            <v>38979</v>
          </cell>
          <cell r="D2475" t="str">
            <v>CA06</v>
          </cell>
          <cell r="F2475" t="str">
            <v>W60</v>
          </cell>
          <cell r="G2475" t="str">
            <v>W10</v>
          </cell>
          <cell r="H2475" t="str">
            <v>EAI</v>
          </cell>
          <cell r="J2475" t="str">
            <v>aq110032w106919235</v>
          </cell>
          <cell r="K2475" t="str">
            <v>unusual sound during power on</v>
          </cell>
          <cell r="M2475" t="str">
            <v>re install apg assy</v>
          </cell>
          <cell r="P2475" t="str">
            <v>vivian</v>
          </cell>
          <cell r="R2475" t="str">
            <v>000</v>
          </cell>
          <cell r="S2475" t="str">
            <v>3</v>
          </cell>
          <cell r="T2475" t="str">
            <v>1</v>
          </cell>
        </row>
        <row r="2476">
          <cell r="A2476" t="str">
            <v>Fresno</v>
          </cell>
          <cell r="B2476" t="str">
            <v>Dayshift (8-17)</v>
          </cell>
          <cell r="C2476">
            <v>38979</v>
          </cell>
          <cell r="D2476" t="str">
            <v>CA06</v>
          </cell>
          <cell r="F2476" t="str">
            <v>W60</v>
          </cell>
          <cell r="G2476" t="str">
            <v>W10</v>
          </cell>
          <cell r="H2476" t="str">
            <v>EAI</v>
          </cell>
          <cell r="J2476" t="str">
            <v>aq110032w106919236</v>
          </cell>
          <cell r="K2476" t="str">
            <v>unusual sound during power on</v>
          </cell>
          <cell r="M2476" t="str">
            <v>re install apg &amp; grld</v>
          </cell>
          <cell r="P2476" t="str">
            <v>RIZA FABIAN</v>
          </cell>
          <cell r="R2476" t="str">
            <v>000</v>
          </cell>
          <cell r="S2476" t="str">
            <v>3</v>
          </cell>
          <cell r="T2476" t="str">
            <v>1</v>
          </cell>
        </row>
        <row r="2477">
          <cell r="A2477" t="str">
            <v>Azure</v>
          </cell>
          <cell r="B2477" t="str">
            <v>Dayshift (8-17)</v>
          </cell>
          <cell r="C2477">
            <v>38979</v>
          </cell>
          <cell r="D2477" t="str">
            <v>FA03</v>
          </cell>
          <cell r="F2477" t="str">
            <v>W85</v>
          </cell>
          <cell r="G2477" t="str">
            <v>W85</v>
          </cell>
          <cell r="H2477" t="str">
            <v>EUL</v>
          </cell>
          <cell r="J2477" t="str">
            <v>aq120031w356918207</v>
          </cell>
          <cell r="K2477" t="str">
            <v>scale pf touches board assy encoder</v>
          </cell>
          <cell r="M2477" t="str">
            <v>changed scale pf &amp; board assy encoder</v>
          </cell>
          <cell r="P2477" t="str">
            <v>leth</v>
          </cell>
          <cell r="R2477" t="str">
            <v>000</v>
          </cell>
          <cell r="S2477" t="str">
            <v>1</v>
          </cell>
          <cell r="T2477" t="str">
            <v>1</v>
          </cell>
        </row>
        <row r="2478">
          <cell r="A2478" t="str">
            <v>Azure</v>
          </cell>
          <cell r="B2478" t="str">
            <v>Nightshift (20-5)</v>
          </cell>
          <cell r="C2478">
            <v>38978</v>
          </cell>
          <cell r="D2478" t="str">
            <v>FA03</v>
          </cell>
          <cell r="F2478" t="str">
            <v>W89</v>
          </cell>
          <cell r="G2478" t="str">
            <v>W89</v>
          </cell>
          <cell r="H2478" t="str">
            <v>EUL</v>
          </cell>
          <cell r="J2478" t="str">
            <v>aq120031w396918205</v>
          </cell>
          <cell r="K2478" t="str">
            <v>scale pf touches board assy encoder</v>
          </cell>
          <cell r="M2478" t="str">
            <v>changed board assy encoder &amp; scale pf</v>
          </cell>
          <cell r="P2478" t="str">
            <v>bhel</v>
          </cell>
          <cell r="R2478" t="str">
            <v>000</v>
          </cell>
          <cell r="S2478" t="str">
            <v>1</v>
          </cell>
          <cell r="T2478" t="str">
            <v>1</v>
          </cell>
        </row>
        <row r="2479">
          <cell r="A2479" t="str">
            <v>Azure</v>
          </cell>
          <cell r="B2479" t="str">
            <v>Nightshift (20-5)</v>
          </cell>
          <cell r="C2479">
            <v>38978</v>
          </cell>
          <cell r="D2479" t="str">
            <v>FA03</v>
          </cell>
          <cell r="F2479" t="str">
            <v>W89</v>
          </cell>
          <cell r="G2479" t="str">
            <v>W89</v>
          </cell>
          <cell r="H2479" t="str">
            <v>EUL</v>
          </cell>
          <cell r="J2479" t="str">
            <v>aq120031w396918208</v>
          </cell>
          <cell r="K2479" t="str">
            <v>scale pf touches board assy encoder</v>
          </cell>
          <cell r="M2479" t="str">
            <v>changed board assy encoder &amp; scale pf</v>
          </cell>
          <cell r="P2479" t="str">
            <v>bhel</v>
          </cell>
          <cell r="R2479" t="str">
            <v>000</v>
          </cell>
          <cell r="S2479" t="str">
            <v>1</v>
          </cell>
          <cell r="T2479" t="str">
            <v>1</v>
          </cell>
        </row>
        <row r="2480">
          <cell r="A2480" t="str">
            <v>Azure</v>
          </cell>
          <cell r="B2480" t="str">
            <v>Nightshift (20-5)</v>
          </cell>
          <cell r="C2480">
            <v>38979</v>
          </cell>
          <cell r="D2480" t="str">
            <v>FA03</v>
          </cell>
          <cell r="F2480" t="str">
            <v>W89</v>
          </cell>
          <cell r="G2480" t="str">
            <v>W89</v>
          </cell>
          <cell r="H2480" t="str">
            <v>EUL</v>
          </cell>
          <cell r="J2480" t="str">
            <v>aq120031w396918206</v>
          </cell>
          <cell r="K2480" t="str">
            <v>scale pf touches board assy encoder</v>
          </cell>
          <cell r="M2480" t="str">
            <v>changed board assy enocder &amp; scale pf</v>
          </cell>
          <cell r="P2480" t="str">
            <v>bhel</v>
          </cell>
          <cell r="R2480" t="str">
            <v>000</v>
          </cell>
          <cell r="S2480" t="str">
            <v>1</v>
          </cell>
          <cell r="T2480" t="str">
            <v>1</v>
          </cell>
        </row>
        <row r="2481">
          <cell r="A2481" t="str">
            <v>Azure</v>
          </cell>
          <cell r="B2481" t="str">
            <v>Nightshift (20-5)</v>
          </cell>
          <cell r="C2481">
            <v>38978</v>
          </cell>
          <cell r="D2481" t="str">
            <v>FA03</v>
          </cell>
          <cell r="F2481" t="str">
            <v>W89</v>
          </cell>
          <cell r="G2481" t="str">
            <v>W89</v>
          </cell>
          <cell r="H2481" t="str">
            <v>EUL</v>
          </cell>
          <cell r="J2481" t="str">
            <v>aq120031w396918201</v>
          </cell>
          <cell r="K2481" t="str">
            <v>scale pf touches board assy encoder</v>
          </cell>
          <cell r="M2481" t="str">
            <v>changed board assy encoder &amp; scale pf</v>
          </cell>
          <cell r="P2481" t="str">
            <v>panget</v>
          </cell>
          <cell r="R2481" t="str">
            <v>000</v>
          </cell>
          <cell r="S2481" t="str">
            <v>1</v>
          </cell>
          <cell r="T2481" t="str">
            <v>1</v>
          </cell>
        </row>
        <row r="2482">
          <cell r="A2482" t="str">
            <v>Azure</v>
          </cell>
          <cell r="B2482" t="str">
            <v>Nightshift (20-5)</v>
          </cell>
          <cell r="C2482">
            <v>38979</v>
          </cell>
          <cell r="D2482" t="str">
            <v>FA03</v>
          </cell>
          <cell r="F2482" t="str">
            <v>W89</v>
          </cell>
          <cell r="G2482" t="str">
            <v>W89</v>
          </cell>
          <cell r="H2482" t="str">
            <v>EUL</v>
          </cell>
          <cell r="J2482" t="str">
            <v>aq120031w396918207</v>
          </cell>
          <cell r="K2482" t="str">
            <v>scale pf touches board assy encoder</v>
          </cell>
          <cell r="M2482" t="str">
            <v>changed board assy encoder &amp; scale pf</v>
          </cell>
          <cell r="P2482" t="str">
            <v>bhel</v>
          </cell>
          <cell r="R2482" t="str">
            <v>000</v>
          </cell>
          <cell r="S2482" t="str">
            <v>1</v>
          </cell>
          <cell r="T2482" t="str">
            <v>1</v>
          </cell>
        </row>
        <row r="2483">
          <cell r="A2483" t="str">
            <v>Azure</v>
          </cell>
          <cell r="B2483" t="str">
            <v>Dayshift (8-17)</v>
          </cell>
          <cell r="C2483">
            <v>38979</v>
          </cell>
          <cell r="D2483" t="str">
            <v>FA01</v>
          </cell>
          <cell r="F2483" t="str">
            <v>W89</v>
          </cell>
          <cell r="G2483" t="str">
            <v>W39</v>
          </cell>
          <cell r="H2483" t="str">
            <v>EUL</v>
          </cell>
          <cell r="J2483" t="str">
            <v>aq120031w396918195</v>
          </cell>
          <cell r="K2483" t="str">
            <v>no detection of cdr</v>
          </cell>
          <cell r="M2483" t="str">
            <v>changed detector guide cdr</v>
          </cell>
          <cell r="P2483" t="str">
            <v>johna</v>
          </cell>
          <cell r="R2483" t="str">
            <v>000</v>
          </cell>
          <cell r="S2483" t="str">
            <v>1</v>
          </cell>
          <cell r="T2483" t="str">
            <v>1</v>
          </cell>
        </row>
        <row r="2484">
          <cell r="A2484" t="str">
            <v>Azure</v>
          </cell>
          <cell r="B2484" t="str">
            <v>Dayshift (8-17)</v>
          </cell>
          <cell r="C2484">
            <v>38979</v>
          </cell>
          <cell r="D2484" t="str">
            <v>FA06</v>
          </cell>
          <cell r="F2484" t="str">
            <v>W69</v>
          </cell>
          <cell r="G2484" t="str">
            <v>W19</v>
          </cell>
          <cell r="H2484" t="str">
            <v>EHC</v>
          </cell>
          <cell r="J2484" t="str">
            <v>aq110022w196918232</v>
          </cell>
          <cell r="K2484" t="str">
            <v>gap bet housing left &amp; right</v>
          </cell>
          <cell r="M2484" t="str">
            <v>confirmed good</v>
          </cell>
          <cell r="P2484" t="str">
            <v>liza</v>
          </cell>
          <cell r="R2484" t="str">
            <v>000</v>
          </cell>
          <cell r="S2484" t="str">
            <v>3</v>
          </cell>
          <cell r="T2484" t="str">
            <v>1</v>
          </cell>
        </row>
        <row r="2485">
          <cell r="A2485" t="str">
            <v>Azure</v>
          </cell>
          <cell r="B2485" t="str">
            <v>Dayshift (8-17)</v>
          </cell>
          <cell r="C2485">
            <v>38979</v>
          </cell>
          <cell r="D2485" t="str">
            <v>FA01</v>
          </cell>
          <cell r="F2485" t="str">
            <v>W40</v>
          </cell>
          <cell r="G2485" t="str">
            <v>W40</v>
          </cell>
          <cell r="H2485" t="str">
            <v>EAI</v>
          </cell>
          <cell r="J2485" t="str">
            <v>aq120031w406919032</v>
          </cell>
          <cell r="K2485" t="str">
            <v>unusual sound - discharging</v>
          </cell>
          <cell r="M2485" t="str">
            <v>changed spur gear 53 pf</v>
          </cell>
          <cell r="P2485" t="str">
            <v>RIZA FABIAN</v>
          </cell>
          <cell r="R2485" t="str">
            <v>F03</v>
          </cell>
          <cell r="S2485" t="str">
            <v>1</v>
          </cell>
          <cell r="T2485" t="str">
            <v>1</v>
          </cell>
        </row>
        <row r="2486">
          <cell r="A2486" t="str">
            <v>Azure</v>
          </cell>
          <cell r="B2486" t="str">
            <v>Dayshift (8-17)</v>
          </cell>
          <cell r="C2486">
            <v>38979</v>
          </cell>
          <cell r="D2486" t="str">
            <v>CA06</v>
          </cell>
          <cell r="F2486" t="str">
            <v>W38</v>
          </cell>
          <cell r="G2486" t="str">
            <v>W38</v>
          </cell>
          <cell r="H2486" t="str">
            <v>eurocismea</v>
          </cell>
          <cell r="J2486" t="str">
            <v>aq120031w386918308</v>
          </cell>
          <cell r="K2486" t="str">
            <v>no light - optical tube during first power on</v>
          </cell>
          <cell r="M2486" t="str">
            <v>changed panel assy</v>
          </cell>
          <cell r="P2486" t="str">
            <v>cherylyn kalaw</v>
          </cell>
          <cell r="R2486" t="str">
            <v>A00</v>
          </cell>
          <cell r="S2486" t="str">
            <v>1</v>
          </cell>
          <cell r="T2486" t="str">
            <v>1</v>
          </cell>
        </row>
        <row r="2487">
          <cell r="A2487" t="str">
            <v>Fresno</v>
          </cell>
          <cell r="B2487" t="str">
            <v>Nightshift (20-5)</v>
          </cell>
          <cell r="C2487">
            <v>38978</v>
          </cell>
          <cell r="D2487" t="str">
            <v>CA06</v>
          </cell>
          <cell r="F2487" t="str">
            <v>W57</v>
          </cell>
          <cell r="G2487" t="str">
            <v>W57</v>
          </cell>
          <cell r="H2487" t="str">
            <v>EUL</v>
          </cell>
          <cell r="J2487" t="str">
            <v>aq110032w076918124</v>
          </cell>
          <cell r="K2487" t="str">
            <v>unusual sound - first power on</v>
          </cell>
          <cell r="M2487" t="str">
            <v>ndf</v>
          </cell>
          <cell r="P2487" t="str">
            <v>cherylyn kalaw</v>
          </cell>
          <cell r="R2487" t="str">
            <v>000</v>
          </cell>
          <cell r="S2487" t="str">
            <v>3</v>
          </cell>
          <cell r="T2487" t="str">
            <v>1</v>
          </cell>
        </row>
        <row r="2488">
          <cell r="A2488" t="str">
            <v>Fresno</v>
          </cell>
          <cell r="B2488" t="str">
            <v>Nightshift (20-5)</v>
          </cell>
          <cell r="C2488">
            <v>38978</v>
          </cell>
          <cell r="D2488" t="str">
            <v>FA01</v>
          </cell>
          <cell r="F2488" t="str">
            <v>W69</v>
          </cell>
          <cell r="G2488" t="str">
            <v>W69</v>
          </cell>
          <cell r="H2488" t="str">
            <v>EHC</v>
          </cell>
          <cell r="J2488" t="str">
            <v>aq110022w196918218</v>
          </cell>
          <cell r="K2488" t="str">
            <v>no detection of cdr tray (detached harness of leaf error)</v>
          </cell>
          <cell r="L2488" t="str">
            <v>deta</v>
          </cell>
          <cell r="M2488" t="str">
            <v>changed detector guide cdr</v>
          </cell>
          <cell r="P2488" t="str">
            <v>johna</v>
          </cell>
          <cell r="R2488" t="str">
            <v>000</v>
          </cell>
          <cell r="S2488" t="str">
            <v>2</v>
          </cell>
          <cell r="T2488" t="str">
            <v>1</v>
          </cell>
        </row>
        <row r="2489">
          <cell r="A2489" t="str">
            <v>Fresno</v>
          </cell>
          <cell r="B2489" t="str">
            <v>Dayshift (8-17)</v>
          </cell>
          <cell r="C2489">
            <v>38979</v>
          </cell>
          <cell r="D2489" t="str">
            <v>FA03</v>
          </cell>
          <cell r="F2489" t="str">
            <v>W19</v>
          </cell>
          <cell r="G2489" t="str">
            <v>W19</v>
          </cell>
          <cell r="H2489" t="str">
            <v>EHC</v>
          </cell>
          <cell r="J2489" t="str">
            <v>aq110022w196918193</v>
          </cell>
          <cell r="K2489" t="str">
            <v>scale pf touches - board assy encoder</v>
          </cell>
          <cell r="M2489" t="str">
            <v>re install board assy encoder</v>
          </cell>
          <cell r="P2489" t="str">
            <v>janice</v>
          </cell>
          <cell r="R2489" t="str">
            <v>A03</v>
          </cell>
          <cell r="S2489" t="str">
            <v>1</v>
          </cell>
          <cell r="T2489" t="str">
            <v>1</v>
          </cell>
        </row>
        <row r="2490">
          <cell r="A2490" t="str">
            <v>Azure</v>
          </cell>
          <cell r="B2490" t="str">
            <v>Dayshift (8-17)</v>
          </cell>
          <cell r="C2490">
            <v>38979</v>
          </cell>
          <cell r="D2490" t="str">
            <v>FA04</v>
          </cell>
          <cell r="F2490" t="str">
            <v>W39</v>
          </cell>
          <cell r="G2490" t="str">
            <v>W39</v>
          </cell>
          <cell r="H2490" t="str">
            <v>EUL</v>
          </cell>
          <cell r="J2490" t="str">
            <v>aq120031w396918225</v>
          </cell>
          <cell r="K2490" t="str">
            <v>data mismatch</v>
          </cell>
          <cell r="M2490" t="str">
            <v>re discharged</v>
          </cell>
          <cell r="P2490" t="str">
            <v>maricel</v>
          </cell>
          <cell r="R2490" t="str">
            <v>F07</v>
          </cell>
          <cell r="S2490" t="str">
            <v>3</v>
          </cell>
          <cell r="T2490" t="str">
            <v>1</v>
          </cell>
        </row>
        <row r="2491">
          <cell r="A2491" t="str">
            <v>Azure</v>
          </cell>
          <cell r="B2491" t="str">
            <v>Dayshift (8-17)</v>
          </cell>
          <cell r="C2491">
            <v>38979</v>
          </cell>
          <cell r="D2491" t="str">
            <v>FA03</v>
          </cell>
          <cell r="F2491" t="str">
            <v>W39</v>
          </cell>
          <cell r="G2491" t="str">
            <v>W39</v>
          </cell>
          <cell r="H2491" t="str">
            <v>EUL</v>
          </cell>
          <cell r="J2491" t="str">
            <v>aq120031w396918214</v>
          </cell>
          <cell r="K2491" t="str">
            <v>scale pf touches board assy encoder</v>
          </cell>
          <cell r="M2491" t="str">
            <v>changed board assy encoder &amp; scale pf</v>
          </cell>
          <cell r="P2491" t="str">
            <v>bhel</v>
          </cell>
          <cell r="R2491" t="str">
            <v>000</v>
          </cell>
          <cell r="S2491" t="str">
            <v>1</v>
          </cell>
          <cell r="T2491" t="str">
            <v>1</v>
          </cell>
        </row>
        <row r="2492">
          <cell r="A2492" t="str">
            <v>Azure</v>
          </cell>
          <cell r="B2492" t="str">
            <v>Dayshift (8-17)</v>
          </cell>
          <cell r="C2492">
            <v>38979</v>
          </cell>
          <cell r="D2492" t="str">
            <v>FA03</v>
          </cell>
          <cell r="F2492" t="str">
            <v>W89</v>
          </cell>
          <cell r="G2492" t="str">
            <v>W39</v>
          </cell>
          <cell r="H2492" t="str">
            <v>EUL</v>
          </cell>
          <cell r="J2492" t="str">
            <v>aq120031w396918211</v>
          </cell>
          <cell r="K2492" t="str">
            <v>scale pf touches board assy encoder</v>
          </cell>
          <cell r="M2492" t="str">
            <v>changed board assy enocder &amp; scale pf</v>
          </cell>
          <cell r="P2492" t="str">
            <v>bhel</v>
          </cell>
          <cell r="R2492" t="str">
            <v>000</v>
          </cell>
          <cell r="S2492" t="str">
            <v>1</v>
          </cell>
          <cell r="T2492" t="str">
            <v>1</v>
          </cell>
        </row>
        <row r="2493">
          <cell r="A2493" t="str">
            <v>Azure</v>
          </cell>
          <cell r="B2493" t="str">
            <v>Dayshift (8-17)</v>
          </cell>
          <cell r="C2493">
            <v>38979</v>
          </cell>
          <cell r="D2493" t="str">
            <v>FA04</v>
          </cell>
          <cell r="F2493" t="str">
            <v>W89</v>
          </cell>
          <cell r="G2493" t="str">
            <v>W39</v>
          </cell>
          <cell r="H2493" t="str">
            <v>EUL</v>
          </cell>
          <cell r="J2493" t="str">
            <v>aq120031w396918209</v>
          </cell>
          <cell r="K2493" t="str">
            <v>wrong lcd display</v>
          </cell>
          <cell r="M2493" t="str">
            <v>re discharged</v>
          </cell>
          <cell r="P2493" t="str">
            <v>odeth</v>
          </cell>
          <cell r="R2493" t="str">
            <v>000</v>
          </cell>
          <cell r="S2493" t="str">
            <v>3</v>
          </cell>
          <cell r="T2493" t="str">
            <v>1</v>
          </cell>
        </row>
        <row r="2494">
          <cell r="A2494" t="str">
            <v>Fresno</v>
          </cell>
          <cell r="B2494" t="str">
            <v>Nightshift (20-5)</v>
          </cell>
          <cell r="C2494">
            <v>38978</v>
          </cell>
          <cell r="D2494" t="str">
            <v>CA06</v>
          </cell>
          <cell r="F2494" t="str">
            <v>W21</v>
          </cell>
          <cell r="G2494" t="str">
            <v>W71</v>
          </cell>
          <cell r="H2494" t="str">
            <v>EDG</v>
          </cell>
          <cell r="J2494" t="str">
            <v>aq110032w216918151</v>
          </cell>
          <cell r="K2494" t="str">
            <v>dent on scale cr</v>
          </cell>
          <cell r="M2494" t="str">
            <v>CHANGED SCALE CR</v>
          </cell>
          <cell r="P2494" t="str">
            <v>LETH</v>
          </cell>
          <cell r="R2494" t="str">
            <v>000</v>
          </cell>
          <cell r="S2494" t="str">
            <v>1</v>
          </cell>
          <cell r="T2494" t="str">
            <v>1</v>
          </cell>
        </row>
        <row r="2495">
          <cell r="A2495" t="str">
            <v>Fresno</v>
          </cell>
          <cell r="B2495" t="str">
            <v>Dayshift (8-17)</v>
          </cell>
          <cell r="C2495">
            <v>38979</v>
          </cell>
          <cell r="D2495" t="str">
            <v>FA03</v>
          </cell>
          <cell r="F2495" t="str">
            <v>W65</v>
          </cell>
          <cell r="G2495" t="str">
            <v>W15</v>
          </cell>
          <cell r="H2495" t="str">
            <v>EUL</v>
          </cell>
          <cell r="J2495" t="str">
            <v>aq110032w156919087</v>
          </cell>
          <cell r="K2495" t="str">
            <v>scale pf touches board assy encoder</v>
          </cell>
          <cell r="M2495" t="str">
            <v>changed scale pf &amp; board assy encoder</v>
          </cell>
          <cell r="P2495" t="str">
            <v>she</v>
          </cell>
          <cell r="R2495" t="str">
            <v>000</v>
          </cell>
          <cell r="S2495" t="str">
            <v>1</v>
          </cell>
          <cell r="T2495" t="str">
            <v>1</v>
          </cell>
        </row>
        <row r="2496">
          <cell r="A2496" t="str">
            <v>Fresno</v>
          </cell>
          <cell r="B2496" t="str">
            <v>Dayshift (8-17)</v>
          </cell>
          <cell r="C2496">
            <v>38979</v>
          </cell>
          <cell r="D2496" t="str">
            <v>FA03</v>
          </cell>
          <cell r="F2496" t="str">
            <v>W65</v>
          </cell>
          <cell r="G2496" t="str">
            <v>W15</v>
          </cell>
          <cell r="H2496" t="str">
            <v>EUL</v>
          </cell>
          <cell r="J2496" t="str">
            <v>aq110032w156919089</v>
          </cell>
          <cell r="K2496" t="str">
            <v>scale pf touches board assy encoder</v>
          </cell>
          <cell r="R2496" t="str">
            <v>000</v>
          </cell>
          <cell r="S2496" t="str">
            <v>1</v>
          </cell>
          <cell r="T2496" t="str">
            <v>1</v>
          </cell>
        </row>
        <row r="2497">
          <cell r="A2497" t="str">
            <v>Fresno</v>
          </cell>
          <cell r="B2497" t="str">
            <v>Dayshift (8-17)</v>
          </cell>
          <cell r="C2497">
            <v>38979</v>
          </cell>
          <cell r="D2497" t="str">
            <v>FA03</v>
          </cell>
          <cell r="F2497" t="str">
            <v>W65</v>
          </cell>
          <cell r="G2497" t="str">
            <v>W15</v>
          </cell>
          <cell r="H2497" t="str">
            <v>EUL</v>
          </cell>
          <cell r="J2497" t="str">
            <v>aq110032w156919067</v>
          </cell>
          <cell r="K2497" t="str">
            <v>scale pf touches board assy encoder</v>
          </cell>
          <cell r="M2497" t="str">
            <v>CHANGED SCALE PF &amp; BOARD ASSY ENCODER</v>
          </cell>
          <cell r="P2497" t="str">
            <v>VIVIAN</v>
          </cell>
          <cell r="R2497" t="str">
            <v>000</v>
          </cell>
          <cell r="S2497" t="str">
            <v>1</v>
          </cell>
          <cell r="T2497" t="str">
            <v>1</v>
          </cell>
        </row>
        <row r="2498">
          <cell r="A2498" t="str">
            <v>Azure</v>
          </cell>
          <cell r="B2498" t="str">
            <v>Dayshift (8-17)</v>
          </cell>
          <cell r="C2498">
            <v>38979</v>
          </cell>
          <cell r="D2498" t="str">
            <v>FA03</v>
          </cell>
          <cell r="F2498" t="str">
            <v>W89</v>
          </cell>
          <cell r="G2498" t="str">
            <v>W39</v>
          </cell>
          <cell r="H2498" t="str">
            <v>EUL</v>
          </cell>
          <cell r="J2498" t="str">
            <v>aq120031w396918220</v>
          </cell>
          <cell r="K2498" t="str">
            <v>scale pf touches board assy encoder</v>
          </cell>
          <cell r="M2498" t="str">
            <v>changed scale pf &amp; board assy encoder</v>
          </cell>
          <cell r="P2498" t="str">
            <v>bhel</v>
          </cell>
          <cell r="R2498" t="str">
            <v>000</v>
          </cell>
          <cell r="S2498" t="str">
            <v>1</v>
          </cell>
          <cell r="T2498" t="str">
            <v>1</v>
          </cell>
        </row>
        <row r="2499">
          <cell r="A2499" t="str">
            <v>Fresno</v>
          </cell>
          <cell r="B2499" t="str">
            <v>Nightshift (20-5)</v>
          </cell>
          <cell r="C2499">
            <v>38978</v>
          </cell>
          <cell r="D2499" t="str">
            <v>CA03</v>
          </cell>
          <cell r="F2499" t="str">
            <v>W61</v>
          </cell>
          <cell r="G2499" t="str">
            <v>W61</v>
          </cell>
          <cell r="H2499" t="str">
            <v>EAI</v>
          </cell>
          <cell r="J2499" t="str">
            <v>aq110032w116918177</v>
          </cell>
          <cell r="K2499" t="str">
            <v>scale pf touches board assy encoder</v>
          </cell>
          <cell r="M2499" t="str">
            <v>changed scale pf &amp; board assy encoder</v>
          </cell>
          <cell r="P2499" t="str">
            <v>janice</v>
          </cell>
          <cell r="R2499" t="str">
            <v>000</v>
          </cell>
          <cell r="S2499" t="str">
            <v>1</v>
          </cell>
          <cell r="T2499" t="str">
            <v>1</v>
          </cell>
        </row>
        <row r="2500">
          <cell r="A2500" t="str">
            <v>Fresno</v>
          </cell>
          <cell r="B2500" t="str">
            <v>Dayshift (8-17)</v>
          </cell>
          <cell r="C2500">
            <v>38979</v>
          </cell>
          <cell r="D2500" t="str">
            <v>FA04</v>
          </cell>
          <cell r="F2500" t="str">
            <v>W70</v>
          </cell>
          <cell r="G2500" t="str">
            <v>W20</v>
          </cell>
          <cell r="H2500" t="str">
            <v>EDG</v>
          </cell>
          <cell r="J2500" t="str">
            <v>aq110032w206918106</v>
          </cell>
          <cell r="K2500" t="str">
            <v>mismatch customer setting</v>
          </cell>
          <cell r="M2500" t="str">
            <v>ndf upon confirmation</v>
          </cell>
          <cell r="P2500" t="str">
            <v>odeth</v>
          </cell>
          <cell r="R2500" t="str">
            <v>000</v>
          </cell>
          <cell r="S2500" t="str">
            <v>1</v>
          </cell>
          <cell r="T2500" t="str">
            <v>1</v>
          </cell>
        </row>
        <row r="2501">
          <cell r="A2501" t="str">
            <v>Melville</v>
          </cell>
          <cell r="B2501" t="str">
            <v>Nightshift (20-5)</v>
          </cell>
          <cell r="C2501">
            <v>38978</v>
          </cell>
          <cell r="D2501" t="str">
            <v>FA01</v>
          </cell>
          <cell r="F2501" t="str">
            <v>W51</v>
          </cell>
          <cell r="G2501" t="str">
            <v>W51</v>
          </cell>
          <cell r="H2501" t="str">
            <v>EAI</v>
          </cell>
          <cell r="J2501" t="str">
            <v>4s610041w016919022</v>
          </cell>
          <cell r="K2501" t="str">
            <v>led during ink charging</v>
          </cell>
          <cell r="M2501" t="str">
            <v>5x ink charging good</v>
          </cell>
          <cell r="P2501" t="str">
            <v>elvie</v>
          </cell>
          <cell r="R2501" t="str">
            <v>000</v>
          </cell>
          <cell r="S2501" t="str">
            <v>3</v>
          </cell>
          <cell r="T2501" t="str">
            <v>1</v>
          </cell>
        </row>
        <row r="2502">
          <cell r="A2502" t="str">
            <v>Fresno</v>
          </cell>
          <cell r="B2502" t="str">
            <v>Dayshift (8-17)</v>
          </cell>
          <cell r="C2502">
            <v>38979</v>
          </cell>
          <cell r="D2502" t="str">
            <v>FA03</v>
          </cell>
          <cell r="F2502" t="str">
            <v>W13</v>
          </cell>
          <cell r="G2502" t="str">
            <v>W13</v>
          </cell>
          <cell r="H2502" t="str">
            <v>ECC</v>
          </cell>
          <cell r="J2502" t="str">
            <v>aq110032w136919099</v>
          </cell>
          <cell r="K2502" t="str">
            <v>scale pf touches board assy encoder</v>
          </cell>
          <cell r="M2502" t="str">
            <v>changed scale pf</v>
          </cell>
          <cell r="P2502" t="str">
            <v>vivian</v>
          </cell>
          <cell r="R2502" t="str">
            <v>000</v>
          </cell>
          <cell r="S2502" t="str">
            <v>1</v>
          </cell>
          <cell r="T2502" t="str">
            <v>1</v>
          </cell>
        </row>
        <row r="2503">
          <cell r="A2503" t="str">
            <v>Fresno</v>
          </cell>
          <cell r="B2503" t="str">
            <v>Dayshift (8-17)</v>
          </cell>
          <cell r="C2503">
            <v>38979</v>
          </cell>
          <cell r="D2503" t="str">
            <v>FA01</v>
          </cell>
          <cell r="F2503" t="str">
            <v>W60</v>
          </cell>
          <cell r="G2503" t="str">
            <v>W10</v>
          </cell>
          <cell r="H2503" t="str">
            <v>EAI</v>
          </cell>
          <cell r="J2503" t="str">
            <v>aq110032w106919097</v>
          </cell>
          <cell r="K2503" t="str">
            <v>unusual sound during ink charging</v>
          </cell>
          <cell r="M2503" t="str">
            <v>changed spur gear 53</v>
          </cell>
          <cell r="P2503" t="str">
            <v>cherylyn kalaw</v>
          </cell>
          <cell r="R2503" t="str">
            <v>000</v>
          </cell>
          <cell r="S2503" t="str">
            <v>1</v>
          </cell>
          <cell r="T2503" t="str">
            <v>1</v>
          </cell>
        </row>
        <row r="2504">
          <cell r="A2504" t="str">
            <v>Azure</v>
          </cell>
          <cell r="B2504" t="str">
            <v>Dayshift (8-17)</v>
          </cell>
          <cell r="C2504">
            <v>38979</v>
          </cell>
          <cell r="D2504" t="str">
            <v>FA03</v>
          </cell>
          <cell r="F2504" t="str">
            <v>W80</v>
          </cell>
          <cell r="G2504" t="str">
            <v>W30</v>
          </cell>
          <cell r="H2504" t="str">
            <v>EHC</v>
          </cell>
          <cell r="J2504" t="str">
            <v>aq120021w306919008</v>
          </cell>
          <cell r="K2504" t="str">
            <v>scale pf touches board assy encoder</v>
          </cell>
          <cell r="M2504" t="str">
            <v>CHANGED SCALE PF &amp; BOARD ASSY ENCODER</v>
          </cell>
          <cell r="P2504" t="str">
            <v>VIVIAN</v>
          </cell>
          <cell r="R2504" t="str">
            <v>000</v>
          </cell>
          <cell r="S2504" t="str">
            <v>1</v>
          </cell>
          <cell r="T2504" t="str">
            <v>1</v>
          </cell>
        </row>
        <row r="2505">
          <cell r="A2505" t="str">
            <v>Fresno</v>
          </cell>
          <cell r="B2505" t="str">
            <v>Dayshift (8-17)</v>
          </cell>
          <cell r="C2505">
            <v>38979</v>
          </cell>
          <cell r="D2505" t="str">
            <v>FA03</v>
          </cell>
          <cell r="F2505" t="str">
            <v>W65</v>
          </cell>
          <cell r="G2505" t="str">
            <v>W15</v>
          </cell>
          <cell r="H2505" t="str">
            <v>EUL</v>
          </cell>
          <cell r="J2505" t="str">
            <v>aq110032w156919093</v>
          </cell>
          <cell r="K2505" t="str">
            <v>scale pf touches board assy encoder</v>
          </cell>
          <cell r="M2505" t="str">
            <v>changed scale pf</v>
          </cell>
          <cell r="P2505" t="str">
            <v>janice</v>
          </cell>
          <cell r="R2505" t="str">
            <v>000</v>
          </cell>
          <cell r="S2505" t="str">
            <v>1</v>
          </cell>
          <cell r="T2505" t="str">
            <v>1</v>
          </cell>
        </row>
        <row r="2506">
          <cell r="A2506" t="str">
            <v>Azure</v>
          </cell>
          <cell r="B2506" t="str">
            <v>Dayshift (8-17)</v>
          </cell>
          <cell r="C2506">
            <v>38979</v>
          </cell>
          <cell r="D2506" t="str">
            <v>CA06</v>
          </cell>
          <cell r="F2506" t="str">
            <v>W85</v>
          </cell>
          <cell r="G2506" t="str">
            <v>W35</v>
          </cell>
          <cell r="H2506" t="str">
            <v>EUL</v>
          </cell>
          <cell r="J2506" t="str">
            <v>aq120031w356918241</v>
          </cell>
          <cell r="K2506" t="str">
            <v>no led light on power on</v>
          </cell>
          <cell r="M2506" t="str">
            <v>changed panel assy</v>
          </cell>
          <cell r="P2506" t="str">
            <v>lonel</v>
          </cell>
          <cell r="R2506" t="str">
            <v>000</v>
          </cell>
          <cell r="S2506" t="str">
            <v>1</v>
          </cell>
          <cell r="T2506" t="str">
            <v>1</v>
          </cell>
        </row>
        <row r="2507">
          <cell r="A2507" t="str">
            <v>Fresno</v>
          </cell>
          <cell r="B2507" t="str">
            <v>Dayshift (8-17)</v>
          </cell>
          <cell r="C2507">
            <v>38979</v>
          </cell>
          <cell r="D2507" t="str">
            <v>FA03</v>
          </cell>
          <cell r="F2507" t="str">
            <v>W13</v>
          </cell>
          <cell r="G2507" t="str">
            <v>W13</v>
          </cell>
          <cell r="H2507" t="str">
            <v>ECC</v>
          </cell>
          <cell r="J2507" t="str">
            <v>aq110032w136919109</v>
          </cell>
          <cell r="K2507" t="str">
            <v>scale pf touches board assy encoder</v>
          </cell>
          <cell r="M2507" t="str">
            <v>changed scale pf &amp; board assy encoder</v>
          </cell>
          <cell r="P2507" t="str">
            <v>she</v>
          </cell>
          <cell r="R2507" t="str">
            <v>000</v>
          </cell>
          <cell r="S2507" t="str">
            <v>1</v>
          </cell>
          <cell r="T2507" t="str">
            <v>1</v>
          </cell>
        </row>
        <row r="2508">
          <cell r="A2508" t="str">
            <v>Azure</v>
          </cell>
          <cell r="B2508" t="str">
            <v>Dayshift (8-17)</v>
          </cell>
          <cell r="C2508">
            <v>38979</v>
          </cell>
          <cell r="D2508" t="str">
            <v>CA06</v>
          </cell>
          <cell r="F2508" t="str">
            <v>W31</v>
          </cell>
          <cell r="G2508" t="str">
            <v>W31</v>
          </cell>
          <cell r="H2508" t="str">
            <v>EUL</v>
          </cell>
          <cell r="J2508" t="str">
            <v>aq120031w316918228</v>
          </cell>
          <cell r="K2508" t="str">
            <v>inverted scale cr</v>
          </cell>
          <cell r="L2508" t="str">
            <v>wo</v>
          </cell>
          <cell r="M2508" t="str">
            <v>RE INSTALL SCALE CR</v>
          </cell>
          <cell r="P2508" t="str">
            <v>MEL</v>
          </cell>
          <cell r="R2508" t="str">
            <v>000</v>
          </cell>
          <cell r="S2508" t="str">
            <v>2</v>
          </cell>
          <cell r="T2508" t="str">
            <v>1</v>
          </cell>
        </row>
        <row r="2509">
          <cell r="A2509" t="str">
            <v>Azure</v>
          </cell>
          <cell r="B2509" t="str">
            <v>Dayshift (8-17)</v>
          </cell>
          <cell r="C2509">
            <v>38979</v>
          </cell>
          <cell r="D2509" t="str">
            <v>FA03</v>
          </cell>
          <cell r="F2509" t="str">
            <v>W89</v>
          </cell>
          <cell r="G2509" t="str">
            <v>W39</v>
          </cell>
          <cell r="H2509" t="str">
            <v>EUL</v>
          </cell>
          <cell r="J2509" t="str">
            <v>aq120031w396918229</v>
          </cell>
          <cell r="K2509" t="str">
            <v>scale pf touches board assy encoder</v>
          </cell>
          <cell r="M2509" t="str">
            <v>changed board assy encoderpf &amp; scale pf</v>
          </cell>
          <cell r="P2509" t="str">
            <v>bhel</v>
          </cell>
          <cell r="R2509" t="str">
            <v>000</v>
          </cell>
          <cell r="S2509" t="str">
            <v>1</v>
          </cell>
          <cell r="T2509" t="str">
            <v>1</v>
          </cell>
        </row>
        <row r="2510">
          <cell r="A2510" t="str">
            <v>Azure</v>
          </cell>
          <cell r="B2510" t="str">
            <v>Dayshift (8-17)</v>
          </cell>
          <cell r="C2510">
            <v>38979</v>
          </cell>
          <cell r="D2510" t="str">
            <v>FA03</v>
          </cell>
          <cell r="F2510" t="str">
            <v>W89</v>
          </cell>
          <cell r="G2510" t="str">
            <v>W39</v>
          </cell>
          <cell r="H2510" t="str">
            <v>EUL</v>
          </cell>
          <cell r="J2510" t="str">
            <v>aq120031w396918215</v>
          </cell>
          <cell r="K2510" t="str">
            <v>scale pf touches board assy encoder</v>
          </cell>
          <cell r="M2510" t="str">
            <v>changed board assy encoder pf &amp; scale pf</v>
          </cell>
          <cell r="P2510" t="str">
            <v>bhel</v>
          </cell>
          <cell r="R2510" t="str">
            <v>000</v>
          </cell>
          <cell r="S2510" t="str">
            <v>1</v>
          </cell>
          <cell r="T2510" t="str">
            <v>1</v>
          </cell>
        </row>
        <row r="2511">
          <cell r="A2511" t="str">
            <v>Azure</v>
          </cell>
          <cell r="B2511" t="str">
            <v>Dayshift (8-17)</v>
          </cell>
          <cell r="C2511">
            <v>38979</v>
          </cell>
          <cell r="D2511" t="str">
            <v>FA03</v>
          </cell>
          <cell r="F2511" t="str">
            <v>W84</v>
          </cell>
          <cell r="G2511" t="str">
            <v>W34</v>
          </cell>
          <cell r="H2511" t="str">
            <v>EUL</v>
          </cell>
          <cell r="J2511" t="str">
            <v>aq120031w346918355</v>
          </cell>
          <cell r="K2511" t="str">
            <v>scale pf touches board assy encoder</v>
          </cell>
          <cell r="M2511" t="str">
            <v>changed board assy enocder &amp; scale pf</v>
          </cell>
          <cell r="P2511" t="str">
            <v>vivian</v>
          </cell>
          <cell r="R2511" t="str">
            <v>000</v>
          </cell>
          <cell r="S2511" t="str">
            <v>1</v>
          </cell>
          <cell r="T2511" t="str">
            <v>1</v>
          </cell>
        </row>
        <row r="2512">
          <cell r="A2512" t="str">
            <v>Azure</v>
          </cell>
          <cell r="B2512" t="str">
            <v>Dayshift (8-17)</v>
          </cell>
          <cell r="C2512">
            <v>38979</v>
          </cell>
          <cell r="D2512" t="str">
            <v>FA03</v>
          </cell>
          <cell r="F2512" t="str">
            <v>W34</v>
          </cell>
          <cell r="G2512" t="str">
            <v>W34</v>
          </cell>
          <cell r="H2512" t="str">
            <v>EUL</v>
          </cell>
          <cell r="J2512" t="str">
            <v>aq120031w346918347</v>
          </cell>
          <cell r="K2512" t="str">
            <v>scale pf touches board assy encoder</v>
          </cell>
          <cell r="M2512" t="str">
            <v>changed board assy encoder &amp; scale pf</v>
          </cell>
          <cell r="P2512" t="str">
            <v>panget</v>
          </cell>
          <cell r="R2512" t="str">
            <v>000</v>
          </cell>
          <cell r="S2512" t="str">
            <v>1</v>
          </cell>
          <cell r="T2512" t="str">
            <v>1</v>
          </cell>
        </row>
        <row r="2513">
          <cell r="A2513" t="str">
            <v>Fresno</v>
          </cell>
          <cell r="B2513" t="str">
            <v>Dayshift (8-17)</v>
          </cell>
          <cell r="C2513">
            <v>38979</v>
          </cell>
          <cell r="D2513" t="str">
            <v>FA04</v>
          </cell>
          <cell r="F2513" t="str">
            <v>W65</v>
          </cell>
          <cell r="G2513" t="str">
            <v>W15</v>
          </cell>
          <cell r="H2513" t="str">
            <v>EUL</v>
          </cell>
          <cell r="J2513" t="str">
            <v>AQ110032W156919098</v>
          </cell>
          <cell r="K2513" t="str">
            <v>MISMATCH CUSTOMER SETTING</v>
          </cell>
          <cell r="M2513" t="str">
            <v>ndf upon confirmation</v>
          </cell>
          <cell r="P2513" t="str">
            <v>odeth</v>
          </cell>
          <cell r="R2513" t="str">
            <v>000</v>
          </cell>
          <cell r="S2513" t="str">
            <v>3</v>
          </cell>
          <cell r="T2513" t="str">
            <v>1</v>
          </cell>
        </row>
        <row r="2514">
          <cell r="A2514" t="str">
            <v>Fresno</v>
          </cell>
          <cell r="B2514" t="str">
            <v>Dayshift (8-17)</v>
          </cell>
          <cell r="C2514">
            <v>38979</v>
          </cell>
          <cell r="D2514" t="str">
            <v>FA01</v>
          </cell>
          <cell r="F2514" t="str">
            <v>W10</v>
          </cell>
          <cell r="G2514" t="str">
            <v>W10</v>
          </cell>
          <cell r="H2514" t="str">
            <v>EAI</v>
          </cell>
          <cell r="J2514" t="str">
            <v>aq110032w106919260</v>
          </cell>
          <cell r="K2514" t="str">
            <v>ng set cdr printing position</v>
          </cell>
          <cell r="M2514" t="str">
            <v>changed detector guide cdr tray</v>
          </cell>
          <cell r="P2514" t="str">
            <v>RIZA FABIAN</v>
          </cell>
          <cell r="R2514" t="str">
            <v>000</v>
          </cell>
          <cell r="S2514" t="str">
            <v>1</v>
          </cell>
          <cell r="T2514" t="str">
            <v>1</v>
          </cell>
        </row>
        <row r="2515">
          <cell r="A2515" t="str">
            <v>Fresno</v>
          </cell>
          <cell r="B2515" t="str">
            <v>Nightshift (20-5)</v>
          </cell>
          <cell r="C2515">
            <v>38979</v>
          </cell>
          <cell r="D2515" t="str">
            <v>MA06</v>
          </cell>
          <cell r="F2515" t="str">
            <v>W57</v>
          </cell>
          <cell r="G2515" t="str">
            <v>W57</v>
          </cell>
          <cell r="H2515" t="str">
            <v>EUL</v>
          </cell>
          <cell r="J2515" t="str">
            <v>aq110032w076918127</v>
          </cell>
          <cell r="K2515" t="str">
            <v>unusual sound during lever lock &amp; lever change (unhooked dowel of apg to comb. Gear 12.8x27 on frame main</v>
          </cell>
          <cell r="L2515" t="str">
            <v>unhook</v>
          </cell>
          <cell r="M2515" t="str">
            <v>hooked dowel of apg to comb. Gear 12.8x27</v>
          </cell>
          <cell r="P2515" t="str">
            <v>tin2</v>
          </cell>
          <cell r="R2515" t="str">
            <v>000</v>
          </cell>
          <cell r="S2515" t="str">
            <v>2</v>
          </cell>
          <cell r="T2515" t="str">
            <v>1</v>
          </cell>
        </row>
        <row r="2516">
          <cell r="A2516" t="str">
            <v>Fresno</v>
          </cell>
          <cell r="B2516" t="str">
            <v>Dayshift (8-17)</v>
          </cell>
          <cell r="C2516">
            <v>38979</v>
          </cell>
          <cell r="D2516" t="str">
            <v>FA01</v>
          </cell>
          <cell r="F2516" t="str">
            <v>W14</v>
          </cell>
          <cell r="G2516" t="str">
            <v>W14</v>
          </cell>
          <cell r="H2516" t="str">
            <v>EAI</v>
          </cell>
          <cell r="J2516" t="str">
            <v>aq110032w146916431</v>
          </cell>
          <cell r="K2516" t="str">
            <v>unusual sound during ink charging</v>
          </cell>
          <cell r="M2516" t="str">
            <v>changed spur gear 26.5</v>
          </cell>
          <cell r="P2516" t="str">
            <v>cherylyn kalaw</v>
          </cell>
          <cell r="R2516" t="str">
            <v>F01</v>
          </cell>
          <cell r="S2516" t="str">
            <v>1</v>
          </cell>
          <cell r="T2516" t="str">
            <v>1</v>
          </cell>
        </row>
        <row r="2517">
          <cell r="A2517" t="str">
            <v>Fresno</v>
          </cell>
          <cell r="B2517" t="str">
            <v>Dayshift (8-17)</v>
          </cell>
          <cell r="C2517">
            <v>38979</v>
          </cell>
          <cell r="D2517" t="str">
            <v>FA04</v>
          </cell>
          <cell r="F2517" t="str">
            <v>W65</v>
          </cell>
          <cell r="G2517" t="str">
            <v>W15</v>
          </cell>
          <cell r="H2517" t="str">
            <v>EUL</v>
          </cell>
          <cell r="J2517" t="str">
            <v>aq110032w156919091</v>
          </cell>
          <cell r="K2517" t="str">
            <v>fatal error during 1st power on</v>
          </cell>
          <cell r="M2517" t="str">
            <v>30x power on &amp; off good</v>
          </cell>
          <cell r="P2517" t="str">
            <v>liza</v>
          </cell>
          <cell r="R2517" t="str">
            <v>000</v>
          </cell>
          <cell r="S2517" t="str">
            <v>3</v>
          </cell>
          <cell r="T2517" t="str">
            <v>1</v>
          </cell>
        </row>
        <row r="2518">
          <cell r="A2518" t="str">
            <v>Fresno</v>
          </cell>
          <cell r="B2518" t="str">
            <v>Dayshift (8-17)</v>
          </cell>
          <cell r="C2518">
            <v>38979</v>
          </cell>
          <cell r="D2518" t="str">
            <v>FA01</v>
          </cell>
          <cell r="F2518" t="str">
            <v>W67</v>
          </cell>
          <cell r="G2518" t="str">
            <v>W17</v>
          </cell>
          <cell r="H2518" t="str">
            <v>euro c.</v>
          </cell>
          <cell r="J2518" t="str">
            <v>aq110032w176918339</v>
          </cell>
          <cell r="K2518" t="str">
            <v>unusual sound during discharging</v>
          </cell>
          <cell r="M2518" t="str">
            <v>re install asf</v>
          </cell>
          <cell r="P2518" t="str">
            <v>cherylyn kalaw</v>
          </cell>
          <cell r="R2518" t="str">
            <v>000</v>
          </cell>
          <cell r="S2518" t="str">
            <v>3</v>
          </cell>
          <cell r="T2518" t="str">
            <v>1</v>
          </cell>
        </row>
        <row r="2519">
          <cell r="A2519" t="str">
            <v>Fresno</v>
          </cell>
          <cell r="B2519" t="str">
            <v>Nightshift (20-5)</v>
          </cell>
          <cell r="C2519">
            <v>38978</v>
          </cell>
          <cell r="D2519" t="str">
            <v>FA01</v>
          </cell>
          <cell r="F2519" t="str">
            <v>W68</v>
          </cell>
          <cell r="G2519" t="str">
            <v>W68</v>
          </cell>
          <cell r="H2519" t="str">
            <v>euro c.</v>
          </cell>
          <cell r="J2519" t="str">
            <v>aq110032w186918404</v>
          </cell>
          <cell r="K2519" t="str">
            <v>unusual sound during ink charging</v>
          </cell>
          <cell r="M2519" t="str">
            <v>re installasf</v>
          </cell>
          <cell r="P2519" t="str">
            <v>gerlie</v>
          </cell>
          <cell r="R2519" t="str">
            <v>000</v>
          </cell>
          <cell r="S2519" t="str">
            <v>3</v>
          </cell>
          <cell r="T2519" t="str">
            <v>1</v>
          </cell>
        </row>
        <row r="2520">
          <cell r="A2520" t="str">
            <v>Fresno</v>
          </cell>
          <cell r="B2520" t="str">
            <v>Dayshift (8-17)</v>
          </cell>
          <cell r="C2520">
            <v>38979</v>
          </cell>
          <cell r="D2520" t="str">
            <v>FA01</v>
          </cell>
          <cell r="F2520" t="str">
            <v>W09</v>
          </cell>
          <cell r="G2520" t="str">
            <v>W09</v>
          </cell>
          <cell r="H2520" t="str">
            <v>EAI</v>
          </cell>
          <cell r="J2520" t="str">
            <v>aq110032w096919234</v>
          </cell>
          <cell r="K2520" t="str">
            <v>unusual sound - inkcharging</v>
          </cell>
          <cell r="L2520" t="str">
            <v>dent</v>
          </cell>
          <cell r="M2520" t="str">
            <v>changed spur gear 53 ej</v>
          </cell>
          <cell r="P2520" t="str">
            <v>cherylyn kalaw</v>
          </cell>
          <cell r="R2520" t="str">
            <v>F00</v>
          </cell>
          <cell r="S2520" t="str">
            <v>2</v>
          </cell>
          <cell r="T2520" t="str">
            <v>1</v>
          </cell>
        </row>
        <row r="2521">
          <cell r="A2521" t="str">
            <v>Azure</v>
          </cell>
          <cell r="B2521" t="str">
            <v>Dayshift (8-17)</v>
          </cell>
          <cell r="C2521">
            <v>38979</v>
          </cell>
          <cell r="D2521" t="str">
            <v>FA04</v>
          </cell>
          <cell r="F2521" t="str">
            <v>W38</v>
          </cell>
          <cell r="G2521" t="str">
            <v>W38</v>
          </cell>
          <cell r="H2521" t="str">
            <v>eurocismea</v>
          </cell>
          <cell r="J2521" t="str">
            <v>aq120031w386918313</v>
          </cell>
          <cell r="K2521" t="str">
            <v>data is not match</v>
          </cell>
          <cell r="M2521" t="str">
            <v>re discharged</v>
          </cell>
          <cell r="P2521" t="str">
            <v>maricel</v>
          </cell>
          <cell r="R2521" t="str">
            <v>000</v>
          </cell>
          <cell r="S2521" t="str">
            <v>3</v>
          </cell>
          <cell r="T2521" t="str">
            <v>1</v>
          </cell>
        </row>
        <row r="2522">
          <cell r="A2522" t="str">
            <v>Azure</v>
          </cell>
          <cell r="B2522" t="str">
            <v>Dayshift (8-17)</v>
          </cell>
          <cell r="C2522">
            <v>38979</v>
          </cell>
          <cell r="D2522" t="str">
            <v>FA03</v>
          </cell>
          <cell r="F2522" t="str">
            <v>W38</v>
          </cell>
          <cell r="G2522" t="str">
            <v>W38</v>
          </cell>
          <cell r="H2522" t="str">
            <v>eurocismea</v>
          </cell>
          <cell r="J2522" t="str">
            <v>aq120031w386918317</v>
          </cell>
          <cell r="K2522" t="str">
            <v>scale pf touches board assy encoder</v>
          </cell>
          <cell r="M2522" t="str">
            <v>changee scale pf</v>
          </cell>
          <cell r="P2522" t="str">
            <v>bhel</v>
          </cell>
          <cell r="R2522" t="str">
            <v>A00</v>
          </cell>
          <cell r="S2522" t="str">
            <v>1</v>
          </cell>
          <cell r="T2522" t="str">
            <v>1</v>
          </cell>
        </row>
        <row r="2523">
          <cell r="A2523" t="str">
            <v>Azure</v>
          </cell>
          <cell r="B2523" t="str">
            <v>Dayshift (8-17)</v>
          </cell>
          <cell r="C2523">
            <v>38979</v>
          </cell>
          <cell r="D2523" t="str">
            <v>CA07</v>
          </cell>
          <cell r="F2523" t="str">
            <v>W34</v>
          </cell>
          <cell r="G2523" t="str">
            <v>W34</v>
          </cell>
          <cell r="H2523" t="str">
            <v>EUL</v>
          </cell>
          <cell r="J2523" t="str">
            <v>aq120031w346918386</v>
          </cell>
          <cell r="K2523" t="str">
            <v>usb cannot read</v>
          </cell>
          <cell r="M2523" t="str">
            <v>ndf upon confirmation</v>
          </cell>
          <cell r="P2523" t="str">
            <v>odeth</v>
          </cell>
          <cell r="R2523" t="str">
            <v>F01</v>
          </cell>
          <cell r="S2523" t="str">
            <v>3</v>
          </cell>
          <cell r="T2523" t="str">
            <v>1</v>
          </cell>
        </row>
        <row r="2524">
          <cell r="A2524" t="str">
            <v>Azure</v>
          </cell>
          <cell r="B2524" t="str">
            <v>Dayshift (8-17)</v>
          </cell>
          <cell r="C2524">
            <v>38979</v>
          </cell>
          <cell r="D2524" t="str">
            <v>FA01</v>
          </cell>
          <cell r="F2524" t="str">
            <v>W33</v>
          </cell>
          <cell r="G2524" t="str">
            <v>W33</v>
          </cell>
          <cell r="H2524" t="str">
            <v>EUL</v>
          </cell>
          <cell r="J2524" t="str">
            <v>aq120031w336918214</v>
          </cell>
          <cell r="K2524" t="str">
            <v>unusual sound - discharging</v>
          </cell>
          <cell r="M2524" t="str">
            <v>re install asf</v>
          </cell>
          <cell r="P2524" t="str">
            <v>liza</v>
          </cell>
          <cell r="R2524" t="str">
            <v>F02</v>
          </cell>
          <cell r="S2524" t="str">
            <v>3</v>
          </cell>
          <cell r="T2524" t="str">
            <v>1</v>
          </cell>
        </row>
        <row r="2525">
          <cell r="A2525" t="str">
            <v>Fresno</v>
          </cell>
          <cell r="B2525" t="str">
            <v>Dayshift (8-17)</v>
          </cell>
          <cell r="C2525">
            <v>38979</v>
          </cell>
          <cell r="D2525" t="str">
            <v>FA01</v>
          </cell>
          <cell r="F2525" t="str">
            <v>W13</v>
          </cell>
          <cell r="G2525" t="str">
            <v>W13</v>
          </cell>
          <cell r="H2525" t="str">
            <v>ECC</v>
          </cell>
          <cell r="J2525" t="str">
            <v>aq110032w136919120</v>
          </cell>
          <cell r="K2525" t="str">
            <v>unusual sound - power on</v>
          </cell>
          <cell r="M2525" t="str">
            <v>confirmed good</v>
          </cell>
          <cell r="P2525" t="str">
            <v>liza</v>
          </cell>
          <cell r="R2525" t="str">
            <v>F02</v>
          </cell>
          <cell r="S2525" t="str">
            <v>3</v>
          </cell>
          <cell r="T2525" t="str">
            <v>1</v>
          </cell>
        </row>
        <row r="2526">
          <cell r="A2526" t="str">
            <v>Azure</v>
          </cell>
          <cell r="B2526" t="str">
            <v>Dayshift (8-17)</v>
          </cell>
          <cell r="C2526">
            <v>38979</v>
          </cell>
          <cell r="D2526" t="str">
            <v>FA03</v>
          </cell>
          <cell r="F2526" t="str">
            <v>W30</v>
          </cell>
          <cell r="G2526" t="str">
            <v>W30</v>
          </cell>
          <cell r="H2526" t="str">
            <v>EHC</v>
          </cell>
          <cell r="J2526" t="str">
            <v>aq120021w306919017</v>
          </cell>
          <cell r="K2526" t="str">
            <v>scale pf touches board assy encoder</v>
          </cell>
          <cell r="M2526" t="str">
            <v>changed board assy encoder &amp; scale pf</v>
          </cell>
          <cell r="P2526" t="str">
            <v>vivian</v>
          </cell>
          <cell r="R2526" t="str">
            <v>A00</v>
          </cell>
          <cell r="S2526" t="str">
            <v>1</v>
          </cell>
          <cell r="T2526" t="str">
            <v>1</v>
          </cell>
        </row>
        <row r="2527">
          <cell r="A2527" t="str">
            <v>Azure</v>
          </cell>
          <cell r="B2527" t="str">
            <v>Dayshift (8-17)</v>
          </cell>
          <cell r="C2527">
            <v>38979</v>
          </cell>
          <cell r="D2527" t="str">
            <v>CA06</v>
          </cell>
          <cell r="F2527" t="str">
            <v>W35</v>
          </cell>
          <cell r="G2527" t="str">
            <v>W35</v>
          </cell>
          <cell r="H2527" t="str">
            <v>EUL</v>
          </cell>
          <cell r="J2527" t="str">
            <v>aq120031w356918270</v>
          </cell>
          <cell r="K2527" t="str">
            <v>no led light - memory card button during button supress</v>
          </cell>
          <cell r="M2527" t="str">
            <v>changed panel assy</v>
          </cell>
          <cell r="P2527" t="str">
            <v>RIZA FABIAN</v>
          </cell>
          <cell r="R2527" t="str">
            <v>F04</v>
          </cell>
          <cell r="S2527" t="str">
            <v>1</v>
          </cell>
          <cell r="T2527" t="str">
            <v>1</v>
          </cell>
        </row>
        <row r="2528">
          <cell r="A2528" t="str">
            <v>Fresno</v>
          </cell>
          <cell r="B2528" t="str">
            <v>Dayshift (8-17)</v>
          </cell>
          <cell r="C2528">
            <v>38979</v>
          </cell>
          <cell r="D2528" t="str">
            <v>FA04</v>
          </cell>
          <cell r="F2528" t="str">
            <v>W20</v>
          </cell>
          <cell r="G2528" t="str">
            <v>W20</v>
          </cell>
          <cell r="H2528" t="str">
            <v>EDG</v>
          </cell>
          <cell r="J2528" t="str">
            <v>aq110032w206918140</v>
          </cell>
          <cell r="K2528" t="str">
            <v>data is not match</v>
          </cell>
          <cell r="M2528" t="str">
            <v>re discharged</v>
          </cell>
          <cell r="P2528" t="str">
            <v>maricel</v>
          </cell>
          <cell r="R2528" t="str">
            <v>F01</v>
          </cell>
          <cell r="S2528" t="str">
            <v>3</v>
          </cell>
          <cell r="T2528" t="str">
            <v>1</v>
          </cell>
        </row>
        <row r="2529">
          <cell r="A2529" t="str">
            <v>Fresno</v>
          </cell>
          <cell r="B2529" t="str">
            <v>Dayshift (8-17)</v>
          </cell>
          <cell r="C2529">
            <v>38979</v>
          </cell>
          <cell r="D2529" t="str">
            <v>FA04</v>
          </cell>
          <cell r="F2529" t="str">
            <v>W20</v>
          </cell>
          <cell r="G2529" t="str">
            <v>W20</v>
          </cell>
          <cell r="H2529" t="str">
            <v>EDG</v>
          </cell>
          <cell r="J2529" t="str">
            <v>aq110032w206918106</v>
          </cell>
          <cell r="K2529" t="str">
            <v>fatal error - first power on 3ch = fb</v>
          </cell>
          <cell r="M2529" t="str">
            <v>30x power on &amp; off good</v>
          </cell>
          <cell r="P2529" t="str">
            <v>odeth</v>
          </cell>
          <cell r="R2529" t="str">
            <v>F03</v>
          </cell>
          <cell r="S2529" t="str">
            <v>3</v>
          </cell>
          <cell r="T2529" t="str">
            <v>1</v>
          </cell>
        </row>
        <row r="2530">
          <cell r="A2530" t="str">
            <v>Azure</v>
          </cell>
          <cell r="B2530" t="str">
            <v>Dayshift (8-17)</v>
          </cell>
          <cell r="C2530">
            <v>38979</v>
          </cell>
          <cell r="D2530" t="str">
            <v>FA03</v>
          </cell>
          <cell r="F2530" t="str">
            <v>W30</v>
          </cell>
          <cell r="G2530" t="str">
            <v>W30</v>
          </cell>
          <cell r="H2530" t="str">
            <v>EHC</v>
          </cell>
          <cell r="J2530" t="str">
            <v>aq120021w306919018</v>
          </cell>
          <cell r="K2530" t="str">
            <v>scale pf touches board assy encoder</v>
          </cell>
          <cell r="M2530" t="str">
            <v>changed board assy encoder &amp; scale pf</v>
          </cell>
          <cell r="P2530" t="str">
            <v>she</v>
          </cell>
          <cell r="R2530" t="str">
            <v>000</v>
          </cell>
          <cell r="S2530" t="str">
            <v>1</v>
          </cell>
          <cell r="T2530" t="str">
            <v>1</v>
          </cell>
        </row>
        <row r="2531">
          <cell r="A2531" t="str">
            <v>Azure</v>
          </cell>
          <cell r="B2531" t="str">
            <v>Dayshift (8-17)</v>
          </cell>
          <cell r="C2531">
            <v>38979</v>
          </cell>
          <cell r="D2531" t="str">
            <v>FA03</v>
          </cell>
          <cell r="F2531" t="str">
            <v>W33</v>
          </cell>
          <cell r="G2531" t="str">
            <v>W33</v>
          </cell>
          <cell r="H2531" t="str">
            <v>EUL</v>
          </cell>
          <cell r="J2531" t="str">
            <v>aq120031w336918267</v>
          </cell>
          <cell r="K2531" t="str">
            <v>scale pf touches board assy encoder</v>
          </cell>
          <cell r="M2531" t="str">
            <v>changed board assy encoder /scale pf</v>
          </cell>
          <cell r="P2531" t="str">
            <v>bhel</v>
          </cell>
          <cell r="R2531" t="str">
            <v>000</v>
          </cell>
          <cell r="S2531" t="str">
            <v>1</v>
          </cell>
          <cell r="T2531" t="str">
            <v>1</v>
          </cell>
        </row>
        <row r="2532">
          <cell r="A2532" t="str">
            <v>Azure</v>
          </cell>
          <cell r="B2532" t="str">
            <v>Dayshift (8-17)</v>
          </cell>
          <cell r="C2532">
            <v>38979</v>
          </cell>
          <cell r="D2532" t="str">
            <v>FA01</v>
          </cell>
          <cell r="F2532" t="str">
            <v>W37</v>
          </cell>
          <cell r="G2532" t="str">
            <v>W37</v>
          </cell>
          <cell r="H2532" t="str">
            <v>euro c.</v>
          </cell>
          <cell r="J2532" t="str">
            <v>aq120031w376918198</v>
          </cell>
          <cell r="K2532" t="str">
            <v>UNUSUAL SOUND DUIRNG INK CHARGING</v>
          </cell>
          <cell r="M2532" t="str">
            <v>re install asf</v>
          </cell>
          <cell r="P2532" t="str">
            <v>gerlie</v>
          </cell>
          <cell r="R2532" t="str">
            <v>000</v>
          </cell>
          <cell r="S2532" t="str">
            <v>3</v>
          </cell>
          <cell r="T2532" t="str">
            <v>1</v>
          </cell>
        </row>
        <row r="2533">
          <cell r="A2533" t="str">
            <v>Fresno</v>
          </cell>
          <cell r="B2533" t="str">
            <v>Dayshift (8-17)</v>
          </cell>
          <cell r="C2533">
            <v>38979</v>
          </cell>
          <cell r="D2533" t="str">
            <v>PA01</v>
          </cell>
          <cell r="F2533" t="str">
            <v>W16</v>
          </cell>
          <cell r="G2533" t="str">
            <v>W16</v>
          </cell>
          <cell r="H2533" t="str">
            <v>EUL</v>
          </cell>
          <cell r="J2533" t="str">
            <v>AQ110032W166919100</v>
          </cell>
          <cell r="K2533" t="str">
            <v>STRONG TAPE NOT PROPERLY STICK</v>
          </cell>
          <cell r="M2533" t="str">
            <v>RE STICK STRONG TAPE</v>
          </cell>
          <cell r="P2533" t="str">
            <v>LINE</v>
          </cell>
          <cell r="R2533" t="str">
            <v>000</v>
          </cell>
          <cell r="S2533" t="str">
            <v>1</v>
          </cell>
          <cell r="T2533" t="str">
            <v>1</v>
          </cell>
        </row>
        <row r="2534">
          <cell r="A2534" t="str">
            <v>Azure</v>
          </cell>
          <cell r="B2534" t="str">
            <v>Dayshift (8-17)</v>
          </cell>
          <cell r="C2534">
            <v>38979</v>
          </cell>
          <cell r="D2534" t="str">
            <v>FA01</v>
          </cell>
          <cell r="F2534" t="str">
            <v>W38</v>
          </cell>
          <cell r="G2534" t="str">
            <v>W38</v>
          </cell>
          <cell r="H2534" t="str">
            <v>EURO C.</v>
          </cell>
          <cell r="J2534" t="str">
            <v>AQ120031W386918331</v>
          </cell>
          <cell r="K2534" t="str">
            <v>UNUSUAL SOUND DURING INK CHARGING</v>
          </cell>
          <cell r="M2534" t="str">
            <v>ndf</v>
          </cell>
          <cell r="P2534" t="str">
            <v>cherylyn kalaw</v>
          </cell>
          <cell r="R2534" t="str">
            <v>000</v>
          </cell>
          <cell r="S2534" t="str">
            <v>3</v>
          </cell>
          <cell r="T2534" t="str">
            <v>1</v>
          </cell>
        </row>
        <row r="2535">
          <cell r="A2535" t="str">
            <v>Azure</v>
          </cell>
          <cell r="B2535" t="str">
            <v>Dayshift (8-17)</v>
          </cell>
          <cell r="C2535">
            <v>38979</v>
          </cell>
          <cell r="D2535" t="str">
            <v>CA06</v>
          </cell>
          <cell r="F2535" t="str">
            <v>W35</v>
          </cell>
          <cell r="G2535" t="str">
            <v>W35</v>
          </cell>
          <cell r="H2535" t="str">
            <v>EUL</v>
          </cell>
          <cell r="J2535" t="str">
            <v>AQ120031W356918266</v>
          </cell>
          <cell r="K2535" t="str">
            <v>NO POWER DURING 1ST POWER ON</v>
          </cell>
          <cell r="M2535" t="str">
            <v>changed psb</v>
          </cell>
          <cell r="N2535" t="str">
            <v>ek6903fq</v>
          </cell>
          <cell r="P2535" t="str">
            <v>johna</v>
          </cell>
          <cell r="R2535" t="str">
            <v>000</v>
          </cell>
          <cell r="S2535" t="str">
            <v>1</v>
          </cell>
          <cell r="T2535" t="str">
            <v>1</v>
          </cell>
        </row>
        <row r="2536">
          <cell r="A2536" t="str">
            <v>Fresno</v>
          </cell>
          <cell r="B2536" t="str">
            <v>Dayshift (8-17)</v>
          </cell>
          <cell r="C2536">
            <v>38979</v>
          </cell>
          <cell r="D2536" t="str">
            <v>FA01</v>
          </cell>
          <cell r="F2536" t="str">
            <v>W19</v>
          </cell>
          <cell r="G2536" t="str">
            <v>W19</v>
          </cell>
          <cell r="H2536" t="str">
            <v>EHC</v>
          </cell>
          <cell r="J2536" t="str">
            <v>AQ110022W196918281</v>
          </cell>
          <cell r="K2536" t="str">
            <v>NO DETECTION OF CDR</v>
          </cell>
          <cell r="M2536" t="str">
            <v>changed detector guide cdr</v>
          </cell>
          <cell r="P2536" t="str">
            <v>RIZA FABIAN</v>
          </cell>
          <cell r="R2536" t="str">
            <v>000</v>
          </cell>
          <cell r="S2536">
            <v>1</v>
          </cell>
          <cell r="T2536" t="str">
            <v>1</v>
          </cell>
        </row>
        <row r="2537">
          <cell r="A2537" t="str">
            <v>Azure</v>
          </cell>
          <cell r="B2537" t="str">
            <v>Dayshift (8-17)</v>
          </cell>
          <cell r="C2537">
            <v>38979</v>
          </cell>
          <cell r="D2537" t="str">
            <v>FA03</v>
          </cell>
          <cell r="F2537" t="str">
            <v>W80</v>
          </cell>
          <cell r="G2537" t="str">
            <v>W30</v>
          </cell>
          <cell r="H2537" t="str">
            <v>EHC</v>
          </cell>
          <cell r="J2537" t="str">
            <v>AQ120021W306919015</v>
          </cell>
          <cell r="K2537" t="str">
            <v>scale pf touches board assy encoder (inverted scale pf)</v>
          </cell>
          <cell r="L2537" t="str">
            <v>wo</v>
          </cell>
          <cell r="M2537" t="str">
            <v>changed scale pf &amp; board assy encoder</v>
          </cell>
          <cell r="P2537" t="str">
            <v>vivian</v>
          </cell>
          <cell r="Q2537" t="str">
            <v>ol1</v>
          </cell>
          <cell r="R2537" t="str">
            <v>000</v>
          </cell>
          <cell r="S2537" t="str">
            <v>2</v>
          </cell>
          <cell r="T2537" t="str">
            <v>1</v>
          </cell>
        </row>
        <row r="2538">
          <cell r="A2538" t="str">
            <v>Fresno</v>
          </cell>
          <cell r="B2538" t="str">
            <v>Dayshift (8-17)</v>
          </cell>
          <cell r="C2538">
            <v>38979</v>
          </cell>
          <cell r="D2538" t="str">
            <v>FA01</v>
          </cell>
          <cell r="F2538" t="str">
            <v>W39</v>
          </cell>
          <cell r="G2538" t="str">
            <v>W39</v>
          </cell>
          <cell r="H2538" t="str">
            <v>EUL</v>
          </cell>
          <cell r="J2538" t="str">
            <v>aq120031w396918271</v>
          </cell>
          <cell r="K2538" t="str">
            <v>unusual sound during ink charging</v>
          </cell>
          <cell r="M2538" t="str">
            <v>re install asf</v>
          </cell>
          <cell r="P2538" t="str">
            <v>mel</v>
          </cell>
          <cell r="R2538" t="str">
            <v>000</v>
          </cell>
          <cell r="S2538" t="str">
            <v>3</v>
          </cell>
          <cell r="T2538" t="str">
            <v>1</v>
          </cell>
        </row>
        <row r="2539">
          <cell r="A2539" t="str">
            <v>Azure</v>
          </cell>
          <cell r="B2539" t="str">
            <v>Dayshift (8-17)</v>
          </cell>
          <cell r="C2539">
            <v>38979</v>
          </cell>
          <cell r="D2539" t="str">
            <v>MA06</v>
          </cell>
          <cell r="F2539" t="str">
            <v>W39</v>
          </cell>
          <cell r="G2539" t="str">
            <v>W39</v>
          </cell>
          <cell r="H2539" t="str">
            <v>EUL</v>
          </cell>
          <cell r="J2539" t="str">
            <v>aq120031w396918287</v>
          </cell>
          <cell r="K2539" t="str">
            <v>no screw hole - paper guide front</v>
          </cell>
          <cell r="M2539" t="str">
            <v>changed paper guide front</v>
          </cell>
          <cell r="P2539" t="str">
            <v>jo an</v>
          </cell>
          <cell r="R2539" t="str">
            <v>A06</v>
          </cell>
          <cell r="S2539" t="str">
            <v>1</v>
          </cell>
          <cell r="T2539" t="str">
            <v>1</v>
          </cell>
        </row>
        <row r="2540">
          <cell r="A2540" t="str">
            <v>Azure</v>
          </cell>
          <cell r="B2540" t="str">
            <v>Dayshift (8-17)</v>
          </cell>
          <cell r="C2540">
            <v>38979</v>
          </cell>
          <cell r="D2540" t="str">
            <v>MA06</v>
          </cell>
          <cell r="F2540" t="str">
            <v>W39</v>
          </cell>
          <cell r="G2540" t="str">
            <v>W39</v>
          </cell>
          <cell r="H2540" t="str">
            <v>EUL</v>
          </cell>
          <cell r="J2540" t="str">
            <v>aq120031w396918286</v>
          </cell>
          <cell r="K2540" t="str">
            <v>no screw hole - paper guide front</v>
          </cell>
          <cell r="M2540" t="str">
            <v>changed paper guide front</v>
          </cell>
          <cell r="P2540" t="str">
            <v>joan</v>
          </cell>
          <cell r="R2540" t="str">
            <v>000</v>
          </cell>
          <cell r="S2540" t="str">
            <v>1</v>
          </cell>
          <cell r="T2540" t="str">
            <v>1</v>
          </cell>
        </row>
        <row r="2541">
          <cell r="A2541" t="str">
            <v>Fresno</v>
          </cell>
          <cell r="B2541" t="str">
            <v>Dayshift (8-17)</v>
          </cell>
          <cell r="C2541">
            <v>38979</v>
          </cell>
          <cell r="D2541" t="str">
            <v>FA04</v>
          </cell>
          <cell r="F2541" t="str">
            <v>W15</v>
          </cell>
          <cell r="G2541" t="str">
            <v>W15</v>
          </cell>
          <cell r="H2541" t="str">
            <v>EUL</v>
          </cell>
          <cell r="J2541" t="str">
            <v>aq110032w156919138</v>
          </cell>
          <cell r="K2541" t="str">
            <v>mismatch customer setting</v>
          </cell>
          <cell r="M2541" t="str">
            <v>RE DISCHARGED</v>
          </cell>
          <cell r="P2541" t="str">
            <v>MARICEL</v>
          </cell>
          <cell r="R2541" t="str">
            <v>000</v>
          </cell>
          <cell r="S2541" t="str">
            <v>3</v>
          </cell>
          <cell r="T2541" t="str">
            <v>1</v>
          </cell>
        </row>
        <row r="2542">
          <cell r="A2542" t="str">
            <v>Fresno</v>
          </cell>
          <cell r="B2542" t="str">
            <v>Dayshift (8-17)</v>
          </cell>
          <cell r="C2542">
            <v>38979</v>
          </cell>
          <cell r="D2542" t="str">
            <v>FA03</v>
          </cell>
          <cell r="F2542" t="str">
            <v>W15</v>
          </cell>
          <cell r="G2542" t="str">
            <v>W15</v>
          </cell>
          <cell r="H2542" t="str">
            <v>EUL</v>
          </cell>
          <cell r="J2542" t="str">
            <v>aq110032w156919143</v>
          </cell>
          <cell r="K2542" t="str">
            <v>scale pf touches board assy encoder</v>
          </cell>
          <cell r="M2542" t="str">
            <v>re install board assy encoder</v>
          </cell>
          <cell r="P2542" t="str">
            <v>joan</v>
          </cell>
          <cell r="R2542" t="str">
            <v>000</v>
          </cell>
          <cell r="S2542" t="str">
            <v>3</v>
          </cell>
          <cell r="T2542" t="str">
            <v>1</v>
          </cell>
        </row>
        <row r="2543">
          <cell r="A2543" t="str">
            <v>Fresno</v>
          </cell>
          <cell r="B2543" t="str">
            <v>Dayshift (8-17)</v>
          </cell>
          <cell r="C2543">
            <v>38979</v>
          </cell>
          <cell r="D2543" t="str">
            <v>FA01</v>
          </cell>
          <cell r="F2543" t="str">
            <v>W68</v>
          </cell>
          <cell r="G2543" t="str">
            <v>W18</v>
          </cell>
          <cell r="H2543" t="str">
            <v>euro e.</v>
          </cell>
          <cell r="J2543" t="str">
            <v>aq110032w186918416</v>
          </cell>
          <cell r="K2543" t="str">
            <v>error 80 cps aveti</v>
          </cell>
          <cell r="M2543" t="str">
            <v>re print good</v>
          </cell>
          <cell r="P2543" t="str">
            <v>cherylyn kalaw</v>
          </cell>
          <cell r="R2543" t="str">
            <v>000</v>
          </cell>
          <cell r="S2543" t="str">
            <v>3</v>
          </cell>
          <cell r="T2543" t="str">
            <v>1</v>
          </cell>
        </row>
        <row r="2544">
          <cell r="A2544" t="str">
            <v>Patresse</v>
          </cell>
          <cell r="B2544" t="str">
            <v>Dayshift (8-17)</v>
          </cell>
          <cell r="C2544">
            <v>38979</v>
          </cell>
          <cell r="D2544" t="str">
            <v>FA01</v>
          </cell>
          <cell r="F2544" t="str">
            <v>W03</v>
          </cell>
          <cell r="G2544" t="str">
            <v>W03</v>
          </cell>
          <cell r="H2544" t="str">
            <v>EHC</v>
          </cell>
          <cell r="J2544" t="str">
            <v>ak160012w036919192</v>
          </cell>
          <cell r="K2544" t="str">
            <v>missing porous pad cap lower</v>
          </cell>
          <cell r="L2544" t="str">
            <v>missing</v>
          </cell>
          <cell r="M2544" t="str">
            <v>lpput porous pad cap lower</v>
          </cell>
          <cell r="R2544" t="str">
            <v>000</v>
          </cell>
          <cell r="S2544" t="str">
            <v>2</v>
          </cell>
          <cell r="T2544" t="str">
            <v>1</v>
          </cell>
        </row>
        <row r="2545">
          <cell r="A2545" t="str">
            <v>Azure</v>
          </cell>
          <cell r="B2545" t="str">
            <v>Dayshift (8-17)</v>
          </cell>
          <cell r="C2545">
            <v>38979</v>
          </cell>
          <cell r="D2545" t="str">
            <v>FA01</v>
          </cell>
          <cell r="F2545" t="str">
            <v>W36</v>
          </cell>
          <cell r="G2545" t="str">
            <v>W36</v>
          </cell>
          <cell r="H2545" t="str">
            <v>EURO C,</v>
          </cell>
          <cell r="J2545" t="str">
            <v>AQ120031W376919067</v>
          </cell>
          <cell r="K2545" t="str">
            <v>INCOMPLETE EJECTION OF CD</v>
          </cell>
          <cell r="M2545" t="str">
            <v>20x loading cdr tray</v>
          </cell>
          <cell r="P2545" t="str">
            <v>lonel</v>
          </cell>
          <cell r="R2545" t="str">
            <v>000</v>
          </cell>
          <cell r="S2545" t="str">
            <v>3</v>
          </cell>
          <cell r="T2545" t="str">
            <v>1</v>
          </cell>
        </row>
        <row r="2546">
          <cell r="A2546" t="str">
            <v>Fresno</v>
          </cell>
          <cell r="B2546" t="str">
            <v>Dayshift (8-17)</v>
          </cell>
          <cell r="C2546">
            <v>38979</v>
          </cell>
          <cell r="D2546" t="str">
            <v>FA01</v>
          </cell>
          <cell r="F2546" t="str">
            <v>W14</v>
          </cell>
          <cell r="G2546" t="str">
            <v>W14</v>
          </cell>
          <cell r="H2546" t="str">
            <v>EHC</v>
          </cell>
          <cell r="J2546" t="str">
            <v>aq110022w146918014</v>
          </cell>
          <cell r="K2546" t="str">
            <v>ng 1st dot value</v>
          </cell>
          <cell r="M2546" t="str">
            <v>re print good</v>
          </cell>
          <cell r="P2546" t="str">
            <v>maricel</v>
          </cell>
          <cell r="R2546" t="str">
            <v>000</v>
          </cell>
          <cell r="S2546" t="str">
            <v>3</v>
          </cell>
          <cell r="T2546" t="str">
            <v>1</v>
          </cell>
        </row>
        <row r="2547">
          <cell r="A2547" t="str">
            <v>Fresno</v>
          </cell>
          <cell r="B2547" t="str">
            <v>Dayshift (8-17)</v>
          </cell>
          <cell r="C2547">
            <v>38979</v>
          </cell>
          <cell r="D2547" t="str">
            <v>MA05</v>
          </cell>
          <cell r="F2547" t="str">
            <v>W09</v>
          </cell>
          <cell r="G2547" t="str">
            <v>W09</v>
          </cell>
          <cell r="H2547" t="str">
            <v>EAI</v>
          </cell>
          <cell r="J2547" t="str">
            <v>aq110032w096919263</v>
          </cell>
          <cell r="K2547" t="str">
            <v>deformed frame main</v>
          </cell>
          <cell r="M2547" t="str">
            <v>dis assy</v>
          </cell>
          <cell r="P2547" t="str">
            <v>leth</v>
          </cell>
          <cell r="R2547" t="str">
            <v>000</v>
          </cell>
          <cell r="S2547" t="str">
            <v>1</v>
          </cell>
          <cell r="T2547" t="str">
            <v>1</v>
          </cell>
        </row>
        <row r="2548">
          <cell r="A2548" t="str">
            <v>Azure</v>
          </cell>
          <cell r="B2548" t="str">
            <v>Dayshift (8-17)</v>
          </cell>
          <cell r="C2548">
            <v>38979</v>
          </cell>
          <cell r="D2548" t="str">
            <v>FA03</v>
          </cell>
          <cell r="F2548" t="str">
            <v>W89</v>
          </cell>
          <cell r="G2548" t="str">
            <v>W89</v>
          </cell>
          <cell r="H2548" t="str">
            <v>EUL</v>
          </cell>
          <cell r="J2548" t="str">
            <v>aq120031w396918207</v>
          </cell>
          <cell r="K2548" t="str">
            <v>scale pf touches board assy encoder</v>
          </cell>
          <cell r="M2548" t="str">
            <v>re install board assy encoder</v>
          </cell>
          <cell r="P2548" t="str">
            <v>bhel</v>
          </cell>
          <cell r="R2548" t="str">
            <v>000</v>
          </cell>
          <cell r="S2548" t="str">
            <v>1</v>
          </cell>
          <cell r="T2548" t="str">
            <v>1</v>
          </cell>
        </row>
        <row r="2549">
          <cell r="A2549" t="str">
            <v>Patresse</v>
          </cell>
          <cell r="B2549" t="str">
            <v>Dayshift (8-17)</v>
          </cell>
          <cell r="C2549">
            <v>38979</v>
          </cell>
          <cell r="D2549" t="str">
            <v>FA05</v>
          </cell>
          <cell r="F2549" t="str">
            <v>W03</v>
          </cell>
          <cell r="G2549" t="str">
            <v>W03</v>
          </cell>
          <cell r="H2549" t="str">
            <v>EHC</v>
          </cell>
          <cell r="J2549" t="str">
            <v>ak160012w036919158</v>
          </cell>
          <cell r="K2549" t="str">
            <v>unhooked cover usb</v>
          </cell>
          <cell r="L2549" t="str">
            <v>unhook</v>
          </cell>
          <cell r="M2549" t="str">
            <v>hooked cover usb</v>
          </cell>
          <cell r="P2549" t="str">
            <v>lea umali</v>
          </cell>
          <cell r="R2549" t="str">
            <v>000</v>
          </cell>
          <cell r="S2549" t="str">
            <v>2</v>
          </cell>
          <cell r="T2549" t="str">
            <v>1</v>
          </cell>
        </row>
        <row r="2550">
          <cell r="A2550" t="str">
            <v>Patresse</v>
          </cell>
          <cell r="B2550" t="str">
            <v>Dayshift (8-17)</v>
          </cell>
          <cell r="C2550">
            <v>38979</v>
          </cell>
          <cell r="D2550" t="str">
            <v>FA05</v>
          </cell>
          <cell r="F2550" t="str">
            <v>W03</v>
          </cell>
          <cell r="G2550" t="str">
            <v>W03</v>
          </cell>
          <cell r="H2550" t="str">
            <v>EHC</v>
          </cell>
          <cell r="J2550" t="str">
            <v>ak160012w036919194</v>
          </cell>
          <cell r="K2550" t="str">
            <v>unhooked cover usb</v>
          </cell>
          <cell r="L2550" t="str">
            <v>unhook</v>
          </cell>
          <cell r="M2550" t="str">
            <v>hooked cover usb</v>
          </cell>
          <cell r="P2550" t="str">
            <v>icelle</v>
          </cell>
          <cell r="R2550" t="str">
            <v>000</v>
          </cell>
          <cell r="S2550" t="str">
            <v>2</v>
          </cell>
          <cell r="T2550" t="str">
            <v>1</v>
          </cell>
        </row>
        <row r="2551">
          <cell r="A2551" t="str">
            <v>Azure</v>
          </cell>
          <cell r="B2551" t="str">
            <v>Dayshift (8-17)</v>
          </cell>
          <cell r="C2551">
            <v>38979</v>
          </cell>
          <cell r="D2551" t="str">
            <v>FA03</v>
          </cell>
          <cell r="F2551" t="str">
            <v>W30</v>
          </cell>
          <cell r="G2551" t="str">
            <v>W30</v>
          </cell>
          <cell r="H2551" t="str">
            <v>EHC</v>
          </cell>
          <cell r="J2551" t="str">
            <v>aq120021w306919045</v>
          </cell>
          <cell r="K2551" t="str">
            <v>scale pf touches board assy encoder</v>
          </cell>
          <cell r="M2551" t="str">
            <v>changed board assy &amp; scale pf</v>
          </cell>
          <cell r="P2551" t="str">
            <v>she</v>
          </cell>
          <cell r="R2551" t="str">
            <v>000</v>
          </cell>
          <cell r="S2551" t="str">
            <v>1</v>
          </cell>
          <cell r="T2551" t="str">
            <v>1</v>
          </cell>
        </row>
        <row r="2552">
          <cell r="A2552" t="str">
            <v>Azure</v>
          </cell>
          <cell r="B2552" t="str">
            <v>Dayshift (8-17)</v>
          </cell>
          <cell r="C2552">
            <v>38979</v>
          </cell>
          <cell r="D2552" t="str">
            <v>FA03</v>
          </cell>
          <cell r="F2552" t="str">
            <v>W30</v>
          </cell>
          <cell r="G2552" t="str">
            <v>W30</v>
          </cell>
          <cell r="H2552" t="str">
            <v>EHC</v>
          </cell>
          <cell r="J2552" t="str">
            <v>aq120021w306919047</v>
          </cell>
          <cell r="K2552" t="str">
            <v>scale pf touches board assy encoder</v>
          </cell>
          <cell r="M2552" t="str">
            <v>changed scale pf &amp; board assy encoder</v>
          </cell>
          <cell r="P2552" t="str">
            <v>vivian</v>
          </cell>
          <cell r="R2552" t="str">
            <v>000</v>
          </cell>
          <cell r="S2552" t="str">
            <v>1</v>
          </cell>
          <cell r="T2552" t="str">
            <v>1</v>
          </cell>
        </row>
        <row r="2553">
          <cell r="A2553" t="str">
            <v>Fresno</v>
          </cell>
          <cell r="B2553" t="str">
            <v>Dayshift (8-17)</v>
          </cell>
          <cell r="C2553">
            <v>38979</v>
          </cell>
          <cell r="D2553" t="str">
            <v>FA01</v>
          </cell>
          <cell r="F2553" t="str">
            <v>W19</v>
          </cell>
          <cell r="G2553" t="str">
            <v>W19</v>
          </cell>
          <cell r="H2553" t="str">
            <v>EHC</v>
          </cell>
          <cell r="J2553" t="str">
            <v>aq110022w196918319</v>
          </cell>
          <cell r="K2553" t="str">
            <v>abnormal printing</v>
          </cell>
          <cell r="M2553" t="str">
            <v>wiped fibers on pgf / re print good</v>
          </cell>
          <cell r="P2553" t="str">
            <v>maricel</v>
          </cell>
          <cell r="R2553" t="str">
            <v>000</v>
          </cell>
          <cell r="S2553" t="str">
            <v>3</v>
          </cell>
          <cell r="T2553" t="str">
            <v>1</v>
          </cell>
        </row>
        <row r="2554">
          <cell r="A2554" t="str">
            <v>Fresno</v>
          </cell>
          <cell r="B2554" t="str">
            <v>Dayshift (8-17)</v>
          </cell>
          <cell r="C2554">
            <v>38979</v>
          </cell>
          <cell r="D2554" t="str">
            <v>FA01</v>
          </cell>
          <cell r="F2554" t="str">
            <v>W19</v>
          </cell>
          <cell r="G2554" t="str">
            <v>W19</v>
          </cell>
          <cell r="H2554" t="str">
            <v>EHC</v>
          </cell>
          <cell r="J2554" t="str">
            <v>aq110022w19691829w</v>
          </cell>
          <cell r="K2554" t="str">
            <v>abnormal printing</v>
          </cell>
          <cell r="R2554" t="str">
            <v>000</v>
          </cell>
          <cell r="S2554" t="str">
            <v>1</v>
          </cell>
          <cell r="T2554" t="str">
            <v>1</v>
          </cell>
        </row>
        <row r="2555">
          <cell r="A2555" t="str">
            <v>Fresno</v>
          </cell>
          <cell r="B2555" t="str">
            <v>Dayshift (8-17)</v>
          </cell>
          <cell r="C2555">
            <v>38979</v>
          </cell>
          <cell r="D2555" t="str">
            <v>FA01</v>
          </cell>
          <cell r="F2555" t="str">
            <v>W07</v>
          </cell>
          <cell r="G2555" t="str">
            <v>W07</v>
          </cell>
          <cell r="H2555" t="str">
            <v>EUL</v>
          </cell>
          <cell r="J2555" t="str">
            <v>aq110032w076918188</v>
          </cell>
          <cell r="K2555" t="str">
            <v>ng cdr printing position</v>
          </cell>
          <cell r="M2555" t="str">
            <v>ndf ( re print good)</v>
          </cell>
          <cell r="P2555" t="str">
            <v>maricel</v>
          </cell>
          <cell r="R2555" t="str">
            <v>F00</v>
          </cell>
          <cell r="S2555" t="str">
            <v>3</v>
          </cell>
          <cell r="T2555" t="str">
            <v>1</v>
          </cell>
        </row>
        <row r="2556">
          <cell r="A2556" t="str">
            <v>Azure</v>
          </cell>
          <cell r="B2556" t="str">
            <v>Dayshift (8-17)</v>
          </cell>
          <cell r="C2556">
            <v>38979</v>
          </cell>
          <cell r="D2556" t="str">
            <v>CA06</v>
          </cell>
          <cell r="F2556" t="str">
            <v>W83</v>
          </cell>
          <cell r="G2556" t="str">
            <v>W83</v>
          </cell>
          <cell r="H2556" t="str">
            <v>EUL</v>
          </cell>
          <cell r="J2556" t="str">
            <v>aq120031w336918160</v>
          </cell>
          <cell r="K2556" t="str">
            <v>for confirmation of foreign material</v>
          </cell>
          <cell r="M2556" t="str">
            <v>removed foreign material</v>
          </cell>
          <cell r="P2556" t="str">
            <v>johna</v>
          </cell>
          <cell r="R2556" t="str">
            <v>000</v>
          </cell>
          <cell r="S2556" t="str">
            <v>3</v>
          </cell>
          <cell r="T2556" t="str">
            <v>1</v>
          </cell>
        </row>
        <row r="2557">
          <cell r="A2557" t="str">
            <v>Fresno</v>
          </cell>
          <cell r="B2557" t="str">
            <v>Dayshift (8-17)</v>
          </cell>
          <cell r="C2557">
            <v>38979</v>
          </cell>
          <cell r="D2557" t="str">
            <v>MA05</v>
          </cell>
          <cell r="F2557" t="str">
            <v>W15</v>
          </cell>
          <cell r="G2557" t="str">
            <v>W15</v>
          </cell>
          <cell r="H2557" t="str">
            <v>EUL</v>
          </cell>
          <cell r="J2557" t="str">
            <v>aq110032w156919196</v>
          </cell>
          <cell r="K2557" t="str">
            <v>LOOSETHREAD ASF TO FRAME MAIN</v>
          </cell>
          <cell r="L2557" t="str">
            <v>loose</v>
          </cell>
          <cell r="M2557" t="str">
            <v>dis assy</v>
          </cell>
          <cell r="P2557" t="str">
            <v>tin2</v>
          </cell>
          <cell r="R2557" t="str">
            <v>000</v>
          </cell>
          <cell r="S2557" t="str">
            <v>2</v>
          </cell>
          <cell r="T2557" t="str">
            <v>1</v>
          </cell>
        </row>
        <row r="2558">
          <cell r="A2558" t="str">
            <v>Fresno</v>
          </cell>
          <cell r="B2558" t="str">
            <v>Dayshift (8-17)</v>
          </cell>
          <cell r="C2558">
            <v>38979</v>
          </cell>
          <cell r="D2558" t="str">
            <v>MA05</v>
          </cell>
          <cell r="F2558" t="str">
            <v>W15</v>
          </cell>
          <cell r="G2558" t="str">
            <v>W15</v>
          </cell>
          <cell r="H2558" t="str">
            <v>EUL</v>
          </cell>
          <cell r="J2558" t="str">
            <v>AQ110032W156919152</v>
          </cell>
          <cell r="K2558" t="str">
            <v>LOOSETHREAD INK SYSTEM</v>
          </cell>
          <cell r="M2558" t="str">
            <v>dis -assy</v>
          </cell>
          <cell r="P2558" t="str">
            <v>tin-tin</v>
          </cell>
          <cell r="R2558" t="str">
            <v>000</v>
          </cell>
          <cell r="S2558" t="str">
            <v>3</v>
          </cell>
          <cell r="T2558" t="str">
            <v>1</v>
          </cell>
        </row>
        <row r="2559">
          <cell r="A2559" t="str">
            <v>Fresno</v>
          </cell>
          <cell r="B2559" t="str">
            <v>Dayshift (8-17)</v>
          </cell>
          <cell r="C2559">
            <v>38979</v>
          </cell>
          <cell r="D2559" t="str">
            <v>FA02</v>
          </cell>
          <cell r="F2559" t="str">
            <v>W65</v>
          </cell>
          <cell r="G2559" t="str">
            <v>W15</v>
          </cell>
          <cell r="H2559" t="str">
            <v>EUL</v>
          </cell>
          <cell r="J2559" t="str">
            <v>AQ110032W156919090</v>
          </cell>
          <cell r="K2559" t="str">
            <v>scale pf touches board assy encoder</v>
          </cell>
          <cell r="M2559" t="str">
            <v>changed scale pf &amp; re install board assy encoder</v>
          </cell>
          <cell r="P2559" t="str">
            <v>leth</v>
          </cell>
          <cell r="R2559" t="str">
            <v>000</v>
          </cell>
          <cell r="S2559" t="str">
            <v>1</v>
          </cell>
          <cell r="T2559" t="str">
            <v>1</v>
          </cell>
        </row>
        <row r="2560">
          <cell r="A2560" t="str">
            <v>Fresno</v>
          </cell>
          <cell r="B2560" t="str">
            <v>Dayshift (8-17)</v>
          </cell>
          <cell r="C2560">
            <v>38979</v>
          </cell>
          <cell r="D2560" t="str">
            <v>FA02</v>
          </cell>
          <cell r="F2560" t="str">
            <v>W12</v>
          </cell>
          <cell r="G2560" t="str">
            <v>W12</v>
          </cell>
          <cell r="H2560" t="str">
            <v>EAI</v>
          </cell>
          <cell r="J2560" t="str">
            <v>aq110032w126918382</v>
          </cell>
          <cell r="K2560" t="str">
            <v>stain on scale cr</v>
          </cell>
          <cell r="M2560" t="str">
            <v>changed scale cr</v>
          </cell>
          <cell r="P2560" t="str">
            <v>johna</v>
          </cell>
          <cell r="R2560" t="str">
            <v>000</v>
          </cell>
          <cell r="S2560" t="str">
            <v>1</v>
          </cell>
          <cell r="T2560" t="str">
            <v>1</v>
          </cell>
        </row>
        <row r="2561">
          <cell r="A2561" t="str">
            <v>Fresno</v>
          </cell>
          <cell r="B2561" t="str">
            <v>Dayshift (8-17)</v>
          </cell>
          <cell r="C2561">
            <v>38979</v>
          </cell>
          <cell r="D2561" t="str">
            <v>FA06</v>
          </cell>
          <cell r="F2561" t="str">
            <v>W07</v>
          </cell>
          <cell r="G2561" t="str">
            <v>W07</v>
          </cell>
          <cell r="H2561" t="str">
            <v>EUL</v>
          </cell>
          <cell r="J2561" t="str">
            <v>aq110032w076918185</v>
          </cell>
          <cell r="K2561" t="str">
            <v>hard to move paper support</v>
          </cell>
          <cell r="M2561" t="str">
            <v>changed paper support</v>
          </cell>
          <cell r="P2561" t="str">
            <v>liza</v>
          </cell>
          <cell r="R2561" t="str">
            <v>000</v>
          </cell>
          <cell r="S2561" t="str">
            <v>3</v>
          </cell>
          <cell r="T2561" t="str">
            <v>1</v>
          </cell>
        </row>
        <row r="2562">
          <cell r="A2562" t="str">
            <v>Azure</v>
          </cell>
          <cell r="B2562" t="str">
            <v>Dayshift (8-17)</v>
          </cell>
          <cell r="C2562">
            <v>38979</v>
          </cell>
          <cell r="D2562" t="str">
            <v>FA01</v>
          </cell>
          <cell r="F2562" t="str">
            <v>W35</v>
          </cell>
          <cell r="G2562" t="str">
            <v>W35</v>
          </cell>
          <cell r="H2562" t="str">
            <v>EUL</v>
          </cell>
          <cell r="J2562" t="str">
            <v>aq120031w356918292</v>
          </cell>
          <cell r="K2562" t="str">
            <v>no loading of cdr tray</v>
          </cell>
          <cell r="M2562" t="str">
            <v>changed detector guide cdr</v>
          </cell>
          <cell r="P2562" t="str">
            <v>johna</v>
          </cell>
          <cell r="R2562" t="str">
            <v>000</v>
          </cell>
          <cell r="S2562" t="str">
            <v>1</v>
          </cell>
          <cell r="T2562" t="str">
            <v>1</v>
          </cell>
        </row>
        <row r="2563">
          <cell r="A2563" t="str">
            <v>Azure</v>
          </cell>
          <cell r="B2563" t="str">
            <v>Dayshift (8-17)</v>
          </cell>
          <cell r="C2563">
            <v>38979</v>
          </cell>
          <cell r="D2563" t="str">
            <v>FA03</v>
          </cell>
          <cell r="F2563" t="str">
            <v>W84</v>
          </cell>
          <cell r="G2563" t="str">
            <v>W34</v>
          </cell>
          <cell r="H2563" t="str">
            <v>EUL</v>
          </cell>
          <cell r="J2563" t="str">
            <v>AQ120031W346918266</v>
          </cell>
          <cell r="K2563" t="str">
            <v>SCALE PF TOUCHES BOARD ASSY ENCODER</v>
          </cell>
          <cell r="M2563" t="str">
            <v>re install board assy encoder</v>
          </cell>
          <cell r="P2563" t="str">
            <v>vivian</v>
          </cell>
          <cell r="R2563" t="str">
            <v>000</v>
          </cell>
          <cell r="S2563" t="str">
            <v>3</v>
          </cell>
          <cell r="T2563" t="str">
            <v>1</v>
          </cell>
        </row>
        <row r="2564">
          <cell r="A2564" t="str">
            <v>Azure</v>
          </cell>
          <cell r="B2564" t="str">
            <v>Dayshift (8-17)</v>
          </cell>
          <cell r="C2564">
            <v>38979</v>
          </cell>
          <cell r="D2564" t="str">
            <v>FA01</v>
          </cell>
          <cell r="F2564" t="str">
            <v>W38</v>
          </cell>
          <cell r="G2564" t="str">
            <v>W38</v>
          </cell>
          <cell r="H2564" t="str">
            <v>EURO C,</v>
          </cell>
          <cell r="J2564" t="str">
            <v>AQ120031W386918372</v>
          </cell>
          <cell r="K2564" t="str">
            <v>UNUSUAL SOUND DURING DISCHARGING</v>
          </cell>
          <cell r="M2564" t="str">
            <v>re install asf</v>
          </cell>
          <cell r="P2564" t="str">
            <v>cherylyn kalaw</v>
          </cell>
          <cell r="R2564" t="str">
            <v>000</v>
          </cell>
          <cell r="S2564" t="str">
            <v>1</v>
          </cell>
          <cell r="T2564" t="str">
            <v>1</v>
          </cell>
        </row>
        <row r="2565">
          <cell r="A2565" t="str">
            <v>Fresno</v>
          </cell>
          <cell r="B2565" t="str">
            <v>Dayshift (8-17)</v>
          </cell>
          <cell r="C2565">
            <v>38979</v>
          </cell>
          <cell r="D2565" t="str">
            <v>FA01</v>
          </cell>
          <cell r="F2565" t="str">
            <v>W20</v>
          </cell>
          <cell r="G2565" t="str">
            <v>W20</v>
          </cell>
          <cell r="H2565" t="str">
            <v>EDG</v>
          </cell>
          <cell r="J2565" t="str">
            <v>AQ110032W206918205</v>
          </cell>
          <cell r="K2565" t="str">
            <v>NO PRINTING RESULT</v>
          </cell>
          <cell r="M2565" t="str">
            <v>changed mcb &amp; printhead</v>
          </cell>
          <cell r="N2565" t="str">
            <v>ea6905ba</v>
          </cell>
          <cell r="P2565" t="str">
            <v>johna</v>
          </cell>
          <cell r="R2565" t="str">
            <v>000</v>
          </cell>
          <cell r="S2565" t="str">
            <v>4</v>
          </cell>
          <cell r="T2565" t="str">
            <v>1</v>
          </cell>
        </row>
        <row r="2566">
          <cell r="A2566" t="str">
            <v>Azure</v>
          </cell>
          <cell r="B2566" t="str">
            <v>Dayshift (8-17)</v>
          </cell>
          <cell r="C2566">
            <v>38979</v>
          </cell>
          <cell r="D2566" t="str">
            <v>FA04</v>
          </cell>
          <cell r="F2566" t="str">
            <v>W32</v>
          </cell>
          <cell r="G2566" t="str">
            <v>W32</v>
          </cell>
          <cell r="H2566" t="str">
            <v>EUL</v>
          </cell>
          <cell r="J2566" t="str">
            <v>w326918003</v>
          </cell>
          <cell r="K2566" t="str">
            <v>no detedtion of ink cartridge</v>
          </cell>
          <cell r="M2566" t="str">
            <v>changed csic</v>
          </cell>
          <cell r="P2566" t="str">
            <v>odeth</v>
          </cell>
          <cell r="Q2566" t="str">
            <v>qa</v>
          </cell>
          <cell r="R2566" t="str">
            <v>000</v>
          </cell>
          <cell r="S2566" t="str">
            <v>1</v>
          </cell>
          <cell r="T2566" t="str">
            <v>1</v>
          </cell>
        </row>
        <row r="2567">
          <cell r="A2567" t="str">
            <v>Azure</v>
          </cell>
          <cell r="B2567" t="str">
            <v>Dayshift (8-17)</v>
          </cell>
          <cell r="C2567">
            <v>38979</v>
          </cell>
          <cell r="D2567" t="str">
            <v>FA03</v>
          </cell>
          <cell r="F2567" t="str">
            <v>W84</v>
          </cell>
          <cell r="G2567" t="str">
            <v>W34</v>
          </cell>
          <cell r="H2567" t="str">
            <v>EUL</v>
          </cell>
          <cell r="J2567" t="str">
            <v>aq120031w346918236</v>
          </cell>
          <cell r="K2567" t="str">
            <v>scale pf touches board assy encoder</v>
          </cell>
          <cell r="M2567" t="str">
            <v>re install board assy encoder</v>
          </cell>
          <cell r="P2567" t="str">
            <v>vivian</v>
          </cell>
          <cell r="R2567" t="str">
            <v>000</v>
          </cell>
          <cell r="S2567" t="str">
            <v>3</v>
          </cell>
          <cell r="T2567" t="str">
            <v>1</v>
          </cell>
        </row>
        <row r="2568">
          <cell r="A2568" t="str">
            <v>Azure</v>
          </cell>
          <cell r="B2568" t="str">
            <v>Dayshift (8-17)</v>
          </cell>
          <cell r="C2568">
            <v>38979</v>
          </cell>
          <cell r="D2568" t="str">
            <v>FA03</v>
          </cell>
          <cell r="F2568" t="str">
            <v>W84</v>
          </cell>
          <cell r="G2568" t="str">
            <v>W34</v>
          </cell>
          <cell r="H2568" t="str">
            <v>EUL</v>
          </cell>
          <cell r="J2568" t="str">
            <v>aq120031w346918347</v>
          </cell>
          <cell r="K2568" t="str">
            <v>scale pf touches board assy encoder</v>
          </cell>
          <cell r="M2568" t="str">
            <v>re install board assy encoder</v>
          </cell>
          <cell r="P2568" t="str">
            <v>bhel</v>
          </cell>
          <cell r="R2568" t="str">
            <v>000</v>
          </cell>
          <cell r="S2568" t="str">
            <v>3</v>
          </cell>
          <cell r="T2568" t="str">
            <v>1</v>
          </cell>
        </row>
        <row r="2569">
          <cell r="A2569" t="str">
            <v>Fresno</v>
          </cell>
          <cell r="B2569" t="str">
            <v>Dayshift (8-17)</v>
          </cell>
          <cell r="C2569">
            <v>38979</v>
          </cell>
          <cell r="D2569" t="str">
            <v>CA06</v>
          </cell>
          <cell r="F2569" t="str">
            <v>W09</v>
          </cell>
          <cell r="G2569" t="str">
            <v>W09</v>
          </cell>
          <cell r="H2569" t="str">
            <v>EAI</v>
          </cell>
          <cell r="J2569" t="str">
            <v>aq110032w096914304</v>
          </cell>
          <cell r="K2569" t="str">
            <v>unusual sound during 1st power on</v>
          </cell>
          <cell r="M2569" t="str">
            <v>confirmed good</v>
          </cell>
          <cell r="P2569" t="str">
            <v>panget</v>
          </cell>
          <cell r="R2569" t="str">
            <v>000</v>
          </cell>
          <cell r="S2569" t="str">
            <v>3</v>
          </cell>
          <cell r="T2569" t="str">
            <v>1</v>
          </cell>
        </row>
        <row r="2570">
          <cell r="A2570" t="str">
            <v>Fresno</v>
          </cell>
          <cell r="B2570" t="str">
            <v>Dayshift (8-17)</v>
          </cell>
          <cell r="C2570">
            <v>38979</v>
          </cell>
          <cell r="D2570" t="str">
            <v>FA01</v>
          </cell>
          <cell r="F2570" t="str">
            <v>W18</v>
          </cell>
          <cell r="G2570" t="str">
            <v>W18</v>
          </cell>
          <cell r="H2570" t="str">
            <v>EURO E.</v>
          </cell>
          <cell r="J2570" t="str">
            <v>AQ110032W186919076</v>
          </cell>
          <cell r="K2570" t="str">
            <v>STOP PRINTING DURING PF-J</v>
          </cell>
          <cell r="M2570" t="str">
            <v>20x re print good</v>
          </cell>
          <cell r="P2570" t="str">
            <v>maricel</v>
          </cell>
          <cell r="R2570" t="str">
            <v>000</v>
          </cell>
          <cell r="S2570" t="str">
            <v>3</v>
          </cell>
          <cell r="T2570" t="str">
            <v>1</v>
          </cell>
        </row>
        <row r="2571">
          <cell r="A2571" t="str">
            <v>Azure</v>
          </cell>
          <cell r="B2571" t="str">
            <v>Dayshift (8-17)</v>
          </cell>
          <cell r="C2571">
            <v>38979</v>
          </cell>
          <cell r="D2571" t="str">
            <v>3F06</v>
          </cell>
          <cell r="F2571" t="str">
            <v>W37</v>
          </cell>
          <cell r="G2571" t="str">
            <v>W37</v>
          </cell>
          <cell r="H2571" t="str">
            <v>EURO C.</v>
          </cell>
          <cell r="J2571" t="str">
            <v>AQ120031W376918227</v>
          </cell>
          <cell r="K2571" t="str">
            <v>FADED CHARACTER ON PANEL ASSY</v>
          </cell>
          <cell r="M2571" t="str">
            <v>changed housing panel left</v>
          </cell>
          <cell r="P2571" t="str">
            <v>cherylyn kalaw</v>
          </cell>
          <cell r="R2571" t="str">
            <v>000</v>
          </cell>
          <cell r="S2571" t="str">
            <v>1</v>
          </cell>
          <cell r="T2571" t="str">
            <v>1</v>
          </cell>
        </row>
        <row r="2572">
          <cell r="A2572" t="str">
            <v>Fresno</v>
          </cell>
          <cell r="B2572" t="str">
            <v>Dayshift (8-17)</v>
          </cell>
          <cell r="C2572">
            <v>38979</v>
          </cell>
          <cell r="D2572" t="str">
            <v>FA01</v>
          </cell>
          <cell r="F2572" t="str">
            <v>W14</v>
          </cell>
          <cell r="G2572" t="str">
            <v>W14</v>
          </cell>
          <cell r="H2572" t="str">
            <v>EHC</v>
          </cell>
          <cell r="J2572" t="str">
            <v>aq110022w146918034</v>
          </cell>
          <cell r="K2572" t="str">
            <v>ng 1st dot value</v>
          </cell>
          <cell r="M2572" t="str">
            <v>re - print good</v>
          </cell>
          <cell r="P2572" t="str">
            <v>panget</v>
          </cell>
          <cell r="R2572" t="str">
            <v>000</v>
          </cell>
          <cell r="S2572" t="str">
            <v>3</v>
          </cell>
          <cell r="T2572" t="str">
            <v>1</v>
          </cell>
        </row>
        <row r="2573">
          <cell r="A2573" t="str">
            <v>Azure</v>
          </cell>
          <cell r="B2573" t="str">
            <v>Dayshift (8-17)</v>
          </cell>
          <cell r="C2573">
            <v>38979</v>
          </cell>
          <cell r="D2573" t="str">
            <v>FA03</v>
          </cell>
          <cell r="F2573" t="str">
            <v>W38</v>
          </cell>
          <cell r="G2573" t="str">
            <v>W38</v>
          </cell>
          <cell r="H2573" t="str">
            <v>euro c.</v>
          </cell>
          <cell r="J2573" t="str">
            <v>aq120031w386918370</v>
          </cell>
          <cell r="K2573" t="str">
            <v>scale pf touches board assy encoder</v>
          </cell>
          <cell r="M2573" t="str">
            <v>changed scale pf / board assy encoder pf</v>
          </cell>
          <cell r="P2573" t="str">
            <v>vivian</v>
          </cell>
          <cell r="R2573" t="str">
            <v>900</v>
          </cell>
          <cell r="S2573" t="str">
            <v>1</v>
          </cell>
          <cell r="T2573" t="str">
            <v>1</v>
          </cell>
        </row>
        <row r="2574">
          <cell r="A2574" t="str">
            <v>Azure</v>
          </cell>
          <cell r="B2574" t="str">
            <v>Dayshift (8-17)</v>
          </cell>
          <cell r="C2574">
            <v>38979</v>
          </cell>
          <cell r="D2574" t="str">
            <v>FA03</v>
          </cell>
          <cell r="F2574" t="str">
            <v>W38</v>
          </cell>
          <cell r="G2574" t="str">
            <v>W38</v>
          </cell>
          <cell r="H2574" t="str">
            <v>euro c.</v>
          </cell>
          <cell r="J2574" t="str">
            <v>aq120031w386919007</v>
          </cell>
          <cell r="K2574" t="str">
            <v>scale pf touches board assy encoder</v>
          </cell>
          <cell r="M2574" t="str">
            <v>changed scale pf</v>
          </cell>
          <cell r="P2574" t="str">
            <v>bhel</v>
          </cell>
          <cell r="R2574" t="str">
            <v>000</v>
          </cell>
          <cell r="S2574" t="str">
            <v>1</v>
          </cell>
          <cell r="T2574" t="str">
            <v>1</v>
          </cell>
        </row>
        <row r="2575">
          <cell r="A2575" t="str">
            <v>Fresno</v>
          </cell>
          <cell r="B2575" t="str">
            <v>Dayshift (8-17)</v>
          </cell>
          <cell r="C2575">
            <v>38979</v>
          </cell>
          <cell r="D2575" t="str">
            <v>FA01</v>
          </cell>
          <cell r="F2575" t="str">
            <v>W12</v>
          </cell>
          <cell r="G2575" t="str">
            <v>W12</v>
          </cell>
          <cell r="H2575" t="str">
            <v>EAI</v>
          </cell>
          <cell r="J2575" t="str">
            <v>aq110032w126918342</v>
          </cell>
          <cell r="K2575" t="str">
            <v>unusual sound during ink charging</v>
          </cell>
          <cell r="M2575" t="str">
            <v>ndf</v>
          </cell>
          <cell r="P2575" t="str">
            <v>panget</v>
          </cell>
          <cell r="R2575" t="str">
            <v>000</v>
          </cell>
          <cell r="S2575" t="str">
            <v>3</v>
          </cell>
          <cell r="T2575" t="str">
            <v>1</v>
          </cell>
        </row>
        <row r="2576">
          <cell r="A2576" t="str">
            <v>Fresno</v>
          </cell>
          <cell r="B2576" t="str">
            <v>Nightshift (20-5)</v>
          </cell>
          <cell r="C2576">
            <v>38978</v>
          </cell>
          <cell r="D2576" t="str">
            <v>CA06</v>
          </cell>
          <cell r="F2576" t="str">
            <v>W12</v>
          </cell>
          <cell r="G2576" t="str">
            <v>W62</v>
          </cell>
          <cell r="H2576" t="str">
            <v>EAI</v>
          </cell>
          <cell r="J2576" t="str">
            <v>aq110032w126918110</v>
          </cell>
          <cell r="K2576" t="str">
            <v>led error</v>
          </cell>
          <cell r="M2576" t="str">
            <v>change mcb</v>
          </cell>
          <cell r="P2576" t="str">
            <v>che</v>
          </cell>
          <cell r="R2576" t="str">
            <v>000</v>
          </cell>
          <cell r="S2576" t="str">
            <v>1</v>
          </cell>
          <cell r="T2576" t="str">
            <v>1</v>
          </cell>
        </row>
        <row r="2577">
          <cell r="A2577" t="str">
            <v>Fresno</v>
          </cell>
          <cell r="B2577" t="str">
            <v>Dayshift (8-17)</v>
          </cell>
          <cell r="C2577">
            <v>38979</v>
          </cell>
          <cell r="D2577" t="str">
            <v>FA01</v>
          </cell>
          <cell r="F2577" t="str">
            <v>W64</v>
          </cell>
          <cell r="G2577" t="str">
            <v>W14</v>
          </cell>
          <cell r="H2577" t="str">
            <v>EAI</v>
          </cell>
          <cell r="J2577" t="str">
            <v>aq110032w146916347</v>
          </cell>
          <cell r="K2577" t="str">
            <v>unusual sound during ink charging</v>
          </cell>
          <cell r="R2577" t="str">
            <v>000</v>
          </cell>
          <cell r="S2577" t="str">
            <v>1</v>
          </cell>
          <cell r="T2577" t="str">
            <v>1</v>
          </cell>
        </row>
        <row r="2578">
          <cell r="A2578" t="str">
            <v>Fresno</v>
          </cell>
          <cell r="B2578" t="str">
            <v>Dayshift (8-17)</v>
          </cell>
          <cell r="C2578">
            <v>38979</v>
          </cell>
          <cell r="D2578" t="str">
            <v>CA01</v>
          </cell>
          <cell r="F2578" t="str">
            <v>W21</v>
          </cell>
          <cell r="G2578" t="str">
            <v>W21</v>
          </cell>
          <cell r="H2578" t="str">
            <v>EDG</v>
          </cell>
          <cell r="J2578" t="str">
            <v>aq110032w216918267</v>
          </cell>
          <cell r="K2578" t="str">
            <v>loosethread carriage</v>
          </cell>
          <cell r="M2578" t="str">
            <v>changed carriage</v>
          </cell>
          <cell r="P2578" t="str">
            <v>leth</v>
          </cell>
          <cell r="R2578" t="str">
            <v>000</v>
          </cell>
          <cell r="S2578" t="str">
            <v>1</v>
          </cell>
          <cell r="T2578" t="str">
            <v>1</v>
          </cell>
        </row>
        <row r="2579">
          <cell r="A2579" t="str">
            <v>Azure</v>
          </cell>
          <cell r="B2579" t="str">
            <v>Dayshift (8-17)</v>
          </cell>
          <cell r="C2579">
            <v>38979</v>
          </cell>
          <cell r="D2579" t="str">
            <v>CA06</v>
          </cell>
          <cell r="F2579" t="str">
            <v>W38</v>
          </cell>
          <cell r="G2579" t="str">
            <v>W38</v>
          </cell>
          <cell r="H2579" t="str">
            <v>euro c.</v>
          </cell>
          <cell r="J2579" t="str">
            <v>aq120031w386919031</v>
          </cell>
          <cell r="K2579" t="str">
            <v>missing porous pad eject</v>
          </cell>
          <cell r="M2579" t="str">
            <v>attached porous pad eject</v>
          </cell>
          <cell r="P2579" t="str">
            <v>johna</v>
          </cell>
          <cell r="R2579" t="str">
            <v>000</v>
          </cell>
          <cell r="S2579" t="str">
            <v>1</v>
          </cell>
          <cell r="T2579" t="str">
            <v>1</v>
          </cell>
        </row>
        <row r="2580">
          <cell r="A2580" t="str">
            <v>Azure</v>
          </cell>
          <cell r="B2580" t="str">
            <v>Dayshift (8-17)</v>
          </cell>
          <cell r="C2580">
            <v>38979</v>
          </cell>
          <cell r="D2580" t="str">
            <v>FA01</v>
          </cell>
          <cell r="F2580" t="str">
            <v>W37</v>
          </cell>
          <cell r="G2580" t="str">
            <v>W37</v>
          </cell>
          <cell r="H2580" t="str">
            <v>euro c.</v>
          </cell>
          <cell r="J2580" t="str">
            <v>aq120031w376918255</v>
          </cell>
          <cell r="K2580" t="str">
            <v>unusual sound during ink charging</v>
          </cell>
          <cell r="M2580" t="str">
            <v>re - install asf</v>
          </cell>
          <cell r="P2580" t="str">
            <v>RIZA FABIAN</v>
          </cell>
          <cell r="R2580" t="str">
            <v>900</v>
          </cell>
          <cell r="S2580" t="str">
            <v>3</v>
          </cell>
          <cell r="T2580" t="str">
            <v>1</v>
          </cell>
        </row>
        <row r="2581">
          <cell r="A2581" t="str">
            <v>Patresse</v>
          </cell>
          <cell r="B2581" t="str">
            <v>Dayshift (8-17)</v>
          </cell>
          <cell r="C2581">
            <v>38979</v>
          </cell>
          <cell r="D2581" t="str">
            <v>CA01</v>
          </cell>
          <cell r="E2581" t="str">
            <v>S01</v>
          </cell>
          <cell r="F2581" t="str">
            <v>W02</v>
          </cell>
          <cell r="G2581" t="str">
            <v>W02</v>
          </cell>
          <cell r="H2581" t="str">
            <v>EHC</v>
          </cell>
          <cell r="I2581" t="str">
            <v>s016915352</v>
          </cell>
          <cell r="J2581" t="str">
            <v>mecha</v>
          </cell>
          <cell r="K2581" t="str">
            <v>peel off cable head</v>
          </cell>
          <cell r="M2581" t="str">
            <v>changed carriage</v>
          </cell>
          <cell r="P2581" t="str">
            <v>elsie balahadia</v>
          </cell>
          <cell r="R2581" t="str">
            <v>000</v>
          </cell>
          <cell r="S2581" t="str">
            <v>1</v>
          </cell>
          <cell r="T2581" t="str">
            <v>1</v>
          </cell>
        </row>
        <row r="2582">
          <cell r="A2582" t="str">
            <v>Fresno</v>
          </cell>
          <cell r="B2582" t="str">
            <v>Dayshift (8-17)</v>
          </cell>
          <cell r="C2582">
            <v>38979</v>
          </cell>
          <cell r="D2582" t="str">
            <v>FA01</v>
          </cell>
          <cell r="F2582" t="str">
            <v>W19</v>
          </cell>
          <cell r="G2582" t="str">
            <v>W19</v>
          </cell>
          <cell r="H2582" t="str">
            <v>EHC</v>
          </cell>
          <cell r="J2582" t="str">
            <v>aq110022w306916313</v>
          </cell>
          <cell r="K2582" t="str">
            <v>broken dowel - asf</v>
          </cell>
          <cell r="M2582" t="str">
            <v>CHANGED ASF</v>
          </cell>
          <cell r="P2582" t="str">
            <v>bhel</v>
          </cell>
          <cell r="R2582" t="str">
            <v>000</v>
          </cell>
          <cell r="S2582" t="str">
            <v>1</v>
          </cell>
          <cell r="T2582" t="str">
            <v>1</v>
          </cell>
        </row>
        <row r="2583">
          <cell r="A2583" t="str">
            <v>Fresno</v>
          </cell>
          <cell r="B2583" t="str">
            <v>Dayshift (8-17)</v>
          </cell>
          <cell r="C2583">
            <v>38979</v>
          </cell>
          <cell r="D2583" t="str">
            <v>FA02</v>
          </cell>
          <cell r="F2583" t="str">
            <v>W19</v>
          </cell>
          <cell r="G2583" t="str">
            <v>W19</v>
          </cell>
          <cell r="H2583" t="str">
            <v>EHC</v>
          </cell>
          <cell r="J2583" t="str">
            <v>aq110022w306916330</v>
          </cell>
          <cell r="K2583" t="str">
            <v>scratch - asf hopper</v>
          </cell>
          <cell r="R2583" t="str">
            <v>A01</v>
          </cell>
          <cell r="S2583" t="str">
            <v>1</v>
          </cell>
          <cell r="T2583" t="str">
            <v>1</v>
          </cell>
        </row>
        <row r="2584">
          <cell r="A2584" t="str">
            <v>Fresno</v>
          </cell>
          <cell r="B2584" t="str">
            <v>Dayshift (8-17)</v>
          </cell>
          <cell r="C2584">
            <v>38979</v>
          </cell>
          <cell r="D2584" t="str">
            <v>CA04</v>
          </cell>
          <cell r="F2584" t="str">
            <v>W17</v>
          </cell>
          <cell r="G2584" t="str">
            <v>W17</v>
          </cell>
          <cell r="H2584" t="str">
            <v>EUL</v>
          </cell>
          <cell r="J2584" t="str">
            <v>aq110032w176919027</v>
          </cell>
          <cell r="K2584" t="str">
            <v>loosethread - shield plate mb to mcb</v>
          </cell>
          <cell r="M2584" t="str">
            <v>changed shield plate mb</v>
          </cell>
          <cell r="P2584" t="str">
            <v>sheryl</v>
          </cell>
          <cell r="R2584" t="str">
            <v>A04</v>
          </cell>
          <cell r="S2584" t="str">
            <v>3</v>
          </cell>
          <cell r="T2584" t="str">
            <v>1</v>
          </cell>
        </row>
        <row r="2585">
          <cell r="A2585" t="str">
            <v>Azure</v>
          </cell>
          <cell r="B2585" t="str">
            <v>Dayshift (8-17)</v>
          </cell>
          <cell r="C2585">
            <v>38979</v>
          </cell>
          <cell r="D2585" t="str">
            <v>FA01</v>
          </cell>
          <cell r="F2585" t="str">
            <v>W37</v>
          </cell>
          <cell r="G2585" t="str">
            <v>W37</v>
          </cell>
          <cell r="H2585" t="str">
            <v>eurocismea</v>
          </cell>
          <cell r="J2585" t="str">
            <v>aq120031w376918252</v>
          </cell>
          <cell r="K2585" t="str">
            <v>unusual sound - discharging</v>
          </cell>
          <cell r="M2585" t="str">
            <v>changed asf</v>
          </cell>
          <cell r="P2585" t="str">
            <v>ella</v>
          </cell>
          <cell r="Q2585" t="str">
            <v>back to line</v>
          </cell>
          <cell r="R2585" t="str">
            <v>F03</v>
          </cell>
          <cell r="S2585" t="str">
            <v>1</v>
          </cell>
          <cell r="T2585" t="str">
            <v>1</v>
          </cell>
        </row>
        <row r="2586">
          <cell r="A2586" t="str">
            <v>Azure</v>
          </cell>
          <cell r="B2586" t="str">
            <v>Dayshift (8-17)</v>
          </cell>
          <cell r="C2586">
            <v>38979</v>
          </cell>
          <cell r="D2586" t="str">
            <v>CA06</v>
          </cell>
          <cell r="F2586" t="str">
            <v>W30</v>
          </cell>
          <cell r="G2586" t="str">
            <v>W30</v>
          </cell>
          <cell r="H2586" t="str">
            <v>EHC</v>
          </cell>
          <cell r="J2586" t="str">
            <v>aq120021w306919078</v>
          </cell>
          <cell r="K2586" t="str">
            <v>ink out error</v>
          </cell>
          <cell r="M2586" t="str">
            <v>change csic</v>
          </cell>
          <cell r="P2586" t="str">
            <v>johna</v>
          </cell>
          <cell r="R2586" t="str">
            <v>F01</v>
          </cell>
          <cell r="S2586" t="str">
            <v>1</v>
          </cell>
          <cell r="T2586" t="str">
            <v>1</v>
          </cell>
        </row>
        <row r="2587">
          <cell r="A2587" t="str">
            <v>Fresno</v>
          </cell>
          <cell r="B2587" t="str">
            <v>Dayshift (8-17)</v>
          </cell>
          <cell r="C2587">
            <v>38979</v>
          </cell>
          <cell r="D2587" t="str">
            <v>FA03</v>
          </cell>
          <cell r="F2587" t="str">
            <v>W10</v>
          </cell>
          <cell r="G2587" t="str">
            <v>W10</v>
          </cell>
          <cell r="H2587" t="str">
            <v>EAI</v>
          </cell>
          <cell r="J2587" t="str">
            <v>aq110032w106919316</v>
          </cell>
          <cell r="K2587" t="str">
            <v>scale pf touches on board assy encoder</v>
          </cell>
          <cell r="M2587" t="str">
            <v>changed scale pf</v>
          </cell>
          <cell r="P2587" t="str">
            <v>RIZA FABIAN</v>
          </cell>
          <cell r="R2587" t="str">
            <v>A01</v>
          </cell>
          <cell r="S2587" t="str">
            <v>1</v>
          </cell>
          <cell r="T2587" t="str">
            <v>1</v>
          </cell>
        </row>
        <row r="2588">
          <cell r="A2588" t="str">
            <v>Azure</v>
          </cell>
          <cell r="B2588" t="str">
            <v>Dayshift (8-17)</v>
          </cell>
          <cell r="C2588">
            <v>38979</v>
          </cell>
          <cell r="D2588" t="str">
            <v>FA03</v>
          </cell>
          <cell r="F2588" t="str">
            <v>W38</v>
          </cell>
          <cell r="G2588" t="str">
            <v>W38</v>
          </cell>
          <cell r="H2588" t="str">
            <v>eurocismea</v>
          </cell>
          <cell r="J2588" t="str">
            <v>aq120031w386919006</v>
          </cell>
          <cell r="K2588" t="str">
            <v>scale pf touches - board assy encoder</v>
          </cell>
          <cell r="M2588" t="str">
            <v>changed scale pf</v>
          </cell>
          <cell r="P2588" t="str">
            <v>RIZA FABIAN</v>
          </cell>
          <cell r="R2588" t="str">
            <v>A00</v>
          </cell>
          <cell r="S2588" t="str">
            <v>1</v>
          </cell>
          <cell r="T2588" t="str">
            <v>1</v>
          </cell>
        </row>
        <row r="2589">
          <cell r="A2589" t="str">
            <v>Fresno</v>
          </cell>
          <cell r="B2589" t="str">
            <v>Dayshift (8-17)</v>
          </cell>
          <cell r="C2589">
            <v>38979</v>
          </cell>
          <cell r="D2589" t="str">
            <v>CA06</v>
          </cell>
          <cell r="F2589" t="str">
            <v>W13</v>
          </cell>
          <cell r="G2589" t="str">
            <v>W13</v>
          </cell>
          <cell r="H2589" t="str">
            <v>ECC</v>
          </cell>
          <cell r="J2589" t="str">
            <v>aq110032w136919240</v>
          </cell>
          <cell r="K2589" t="str">
            <v>ink out error</v>
          </cell>
          <cell r="M2589" t="str">
            <v>changed csic</v>
          </cell>
          <cell r="P2589" t="str">
            <v>johna</v>
          </cell>
          <cell r="R2589" t="str">
            <v>F02</v>
          </cell>
          <cell r="S2589" t="str">
            <v>1</v>
          </cell>
          <cell r="T2589" t="str">
            <v>1</v>
          </cell>
        </row>
        <row r="2590">
          <cell r="A2590" t="str">
            <v>Azure</v>
          </cell>
          <cell r="B2590" t="str">
            <v>Dayshift (8-17)</v>
          </cell>
          <cell r="C2590">
            <v>38979</v>
          </cell>
          <cell r="D2590" t="str">
            <v>FA03</v>
          </cell>
          <cell r="F2590" t="str">
            <v>W30</v>
          </cell>
          <cell r="G2590" t="str">
            <v>W30</v>
          </cell>
          <cell r="H2590" t="str">
            <v>EHC</v>
          </cell>
          <cell r="J2590" t="str">
            <v>aq120021w306919076</v>
          </cell>
          <cell r="K2590" t="str">
            <v>scale pf touches board assy encoder</v>
          </cell>
          <cell r="M2590" t="str">
            <v>changed scale pf / re install bae</v>
          </cell>
          <cell r="R2590" t="str">
            <v>000</v>
          </cell>
          <cell r="S2590" t="str">
            <v>1</v>
          </cell>
          <cell r="T2590" t="str">
            <v>1</v>
          </cell>
        </row>
        <row r="2591">
          <cell r="A2591" t="str">
            <v>Fresno</v>
          </cell>
          <cell r="B2591" t="str">
            <v>Dayshift (8-17)</v>
          </cell>
          <cell r="C2591">
            <v>38979</v>
          </cell>
          <cell r="D2591" t="str">
            <v>CA04</v>
          </cell>
          <cell r="F2591" t="str">
            <v>W17</v>
          </cell>
          <cell r="G2591" t="str">
            <v>W17</v>
          </cell>
          <cell r="H2591" t="str">
            <v>EUL</v>
          </cell>
          <cell r="J2591" t="str">
            <v>aq110032w176919061</v>
          </cell>
          <cell r="K2591" t="str">
            <v>loosethread shield plate mb</v>
          </cell>
          <cell r="M2591" t="str">
            <v>changed shield plate mb</v>
          </cell>
          <cell r="P2591" t="str">
            <v>mel</v>
          </cell>
          <cell r="R2591" t="str">
            <v>A03</v>
          </cell>
          <cell r="S2591" t="str">
            <v>1</v>
          </cell>
          <cell r="T2591" t="str">
            <v>1</v>
          </cell>
        </row>
        <row r="2592">
          <cell r="A2592" t="str">
            <v>Azure</v>
          </cell>
          <cell r="B2592" t="str">
            <v>Dayshift (8-17)</v>
          </cell>
          <cell r="C2592">
            <v>38979</v>
          </cell>
          <cell r="D2592" t="str">
            <v>FA03</v>
          </cell>
          <cell r="F2592" t="str">
            <v>W38</v>
          </cell>
          <cell r="G2592" t="str">
            <v>W38</v>
          </cell>
          <cell r="H2592" t="str">
            <v>eurocismea</v>
          </cell>
          <cell r="J2592" t="str">
            <v>aq120031w386918374</v>
          </cell>
          <cell r="K2592" t="str">
            <v>scale cr touches on board assy encoder</v>
          </cell>
          <cell r="M2592" t="str">
            <v>changed scale pf</v>
          </cell>
          <cell r="P2592" t="str">
            <v>bhel</v>
          </cell>
          <cell r="R2592" t="str">
            <v>000</v>
          </cell>
          <cell r="S2592" t="str">
            <v>1</v>
          </cell>
          <cell r="T2592" t="str">
            <v>1</v>
          </cell>
        </row>
        <row r="2593">
          <cell r="A2593" t="str">
            <v>Fresno</v>
          </cell>
          <cell r="B2593" t="str">
            <v>Dayshift (8-17)</v>
          </cell>
          <cell r="C2593">
            <v>38979</v>
          </cell>
          <cell r="D2593" t="str">
            <v>FA01</v>
          </cell>
          <cell r="F2593" t="str">
            <v>W15</v>
          </cell>
          <cell r="G2593" t="str">
            <v>W15</v>
          </cell>
          <cell r="H2593" t="str">
            <v>EUL</v>
          </cell>
          <cell r="J2593" t="str">
            <v>aq110032w156919213</v>
          </cell>
          <cell r="K2593" t="str">
            <v>abnormal printing - ej</v>
          </cell>
          <cell r="M2593" t="str">
            <v>re - adjust ej</v>
          </cell>
          <cell r="P2593" t="str">
            <v>panget</v>
          </cell>
          <cell r="R2593" t="str">
            <v>A03</v>
          </cell>
          <cell r="S2593" t="str">
            <v>3</v>
          </cell>
          <cell r="T2593" t="str">
            <v>1</v>
          </cell>
        </row>
        <row r="2594">
          <cell r="A2594" t="str">
            <v>Fresno</v>
          </cell>
          <cell r="B2594" t="str">
            <v>Dayshift (8-17)</v>
          </cell>
          <cell r="C2594">
            <v>38979</v>
          </cell>
          <cell r="D2594" t="str">
            <v>FA01</v>
          </cell>
          <cell r="F2594" t="str">
            <v>W19</v>
          </cell>
          <cell r="G2594" t="str">
            <v>W19</v>
          </cell>
          <cell r="H2594" t="str">
            <v>EHC</v>
          </cell>
          <cell r="J2594" t="str">
            <v>aq110022w196918292</v>
          </cell>
          <cell r="K2594" t="str">
            <v>fatal  error - first power on</v>
          </cell>
          <cell r="M2594" t="str">
            <v>changed cable encoder pf</v>
          </cell>
          <cell r="P2594" t="str">
            <v>panget</v>
          </cell>
          <cell r="R2594" t="str">
            <v>F06</v>
          </cell>
          <cell r="S2594" t="str">
            <v>1</v>
          </cell>
          <cell r="T2594" t="str">
            <v>1</v>
          </cell>
        </row>
        <row r="2595">
          <cell r="A2595" t="str">
            <v>Melville</v>
          </cell>
          <cell r="B2595" t="str">
            <v>Nightshift (20-5)</v>
          </cell>
          <cell r="C2595">
            <v>38978</v>
          </cell>
          <cell r="D2595" t="str">
            <v>FA04</v>
          </cell>
          <cell r="F2595" t="str">
            <v>W51</v>
          </cell>
          <cell r="G2595" t="str">
            <v>W51</v>
          </cell>
          <cell r="H2595" t="str">
            <v>EAI</v>
          </cell>
          <cell r="J2595" t="str">
            <v>4s610041w016919027</v>
          </cell>
          <cell r="K2595" t="str">
            <v>unusual sound - set housing lower</v>
          </cell>
          <cell r="M2595" t="str">
            <v>confirmed good</v>
          </cell>
          <cell r="P2595" t="str">
            <v>elvie</v>
          </cell>
          <cell r="R2595" t="str">
            <v>000</v>
          </cell>
          <cell r="S2595" t="str">
            <v>3</v>
          </cell>
          <cell r="T2595" t="str">
            <v>1</v>
          </cell>
        </row>
        <row r="2596">
          <cell r="A2596" t="str">
            <v>Fresno</v>
          </cell>
          <cell r="B2596" t="str">
            <v>Dayshift (8-17)</v>
          </cell>
          <cell r="C2596">
            <v>38979</v>
          </cell>
          <cell r="D2596" t="str">
            <v>FA01</v>
          </cell>
          <cell r="F2596" t="str">
            <v>W19</v>
          </cell>
          <cell r="G2596" t="str">
            <v>W19</v>
          </cell>
          <cell r="H2596" t="str">
            <v>EHC</v>
          </cell>
          <cell r="J2596" t="str">
            <v>aq110022w196918296</v>
          </cell>
          <cell r="K2596" t="str">
            <v>abnormal printing - epp a4</v>
          </cell>
          <cell r="M2596" t="str">
            <v>wiped fibers - pgf porous pad</v>
          </cell>
          <cell r="P2596" t="str">
            <v>maricel</v>
          </cell>
          <cell r="R2596" t="str">
            <v>000</v>
          </cell>
          <cell r="S2596" t="str">
            <v>3</v>
          </cell>
          <cell r="T2596" t="str">
            <v>1</v>
          </cell>
        </row>
        <row r="2597">
          <cell r="A2597" t="str">
            <v>Azure</v>
          </cell>
          <cell r="B2597" t="str">
            <v>Dayshift (8-17)</v>
          </cell>
          <cell r="C2597">
            <v>38979</v>
          </cell>
          <cell r="D2597" t="str">
            <v>FA01</v>
          </cell>
          <cell r="F2597" t="str">
            <v>W35</v>
          </cell>
          <cell r="G2597" t="str">
            <v>W35</v>
          </cell>
          <cell r="H2597" t="str">
            <v>eul</v>
          </cell>
          <cell r="J2597" t="str">
            <v>aq120031w356918074</v>
          </cell>
          <cell r="K2597" t="str">
            <v>ng ej</v>
          </cell>
          <cell r="M2597" t="str">
            <v>re - adjust ej</v>
          </cell>
          <cell r="P2597" t="str">
            <v>lonel</v>
          </cell>
          <cell r="R2597" t="str">
            <v>000</v>
          </cell>
          <cell r="S2597" t="str">
            <v>3</v>
          </cell>
          <cell r="T2597" t="str">
            <v>1</v>
          </cell>
        </row>
        <row r="2598">
          <cell r="A2598" t="str">
            <v>Fresno</v>
          </cell>
          <cell r="B2598" t="str">
            <v>Dayshift (8-17)</v>
          </cell>
          <cell r="C2598">
            <v>38979</v>
          </cell>
          <cell r="D2598" t="str">
            <v>CA05</v>
          </cell>
          <cell r="F2598" t="str">
            <v>W17</v>
          </cell>
          <cell r="G2598" t="str">
            <v>W17</v>
          </cell>
          <cell r="H2598" t="str">
            <v>EUL</v>
          </cell>
          <cell r="J2598" t="str">
            <v>aq110032w176919043</v>
          </cell>
          <cell r="K2598" t="str">
            <v>odd even pin of cn8 of mcb</v>
          </cell>
          <cell r="M2598" t="str">
            <v>change mcb</v>
          </cell>
          <cell r="P2598" t="str">
            <v>vivian</v>
          </cell>
          <cell r="R2598" t="str">
            <v>000</v>
          </cell>
          <cell r="S2598" t="str">
            <v>1</v>
          </cell>
          <cell r="T2598" t="str">
            <v>1</v>
          </cell>
        </row>
        <row r="2599">
          <cell r="A2599" t="str">
            <v>Fresno</v>
          </cell>
          <cell r="B2599" t="str">
            <v>Dayshift (8-17)</v>
          </cell>
          <cell r="C2599">
            <v>38979</v>
          </cell>
          <cell r="D2599" t="str">
            <v>CA03</v>
          </cell>
          <cell r="F2599" t="str">
            <v>W07</v>
          </cell>
          <cell r="G2599" t="str">
            <v>W07</v>
          </cell>
          <cell r="H2599" t="str">
            <v>EUL</v>
          </cell>
          <cell r="J2599" t="str">
            <v>aq110032w076918255</v>
          </cell>
          <cell r="K2599" t="str">
            <v>lubricant spillage on unit</v>
          </cell>
          <cell r="M2599" t="str">
            <v>remove lubricant</v>
          </cell>
          <cell r="P2599" t="str">
            <v>tin-tin</v>
          </cell>
          <cell r="R2599" t="str">
            <v>000</v>
          </cell>
          <cell r="S2599" t="str">
            <v>3</v>
          </cell>
          <cell r="T2599" t="str">
            <v>1</v>
          </cell>
        </row>
        <row r="2600">
          <cell r="A2600" t="str">
            <v>Azure</v>
          </cell>
          <cell r="B2600" t="str">
            <v>Dayshift (8-17)</v>
          </cell>
          <cell r="C2600">
            <v>38979</v>
          </cell>
          <cell r="D2600" t="str">
            <v>FA01</v>
          </cell>
          <cell r="E2600" t="str">
            <v>W36</v>
          </cell>
          <cell r="F2600" t="str">
            <v>W36</v>
          </cell>
          <cell r="G2600" t="str">
            <v>W36</v>
          </cell>
          <cell r="H2600" t="str">
            <v>eurocismea</v>
          </cell>
          <cell r="J2600" t="str">
            <v>aq120031w376919067</v>
          </cell>
          <cell r="K2600" t="str">
            <v>incomplete ejection of cdtray</v>
          </cell>
          <cell r="M2600" t="str">
            <v>CHANGED STACKER ASSY</v>
          </cell>
          <cell r="P2600" t="str">
            <v>JOHNA</v>
          </cell>
          <cell r="R2600" t="str">
            <v>000</v>
          </cell>
          <cell r="S2600" t="str">
            <v>1</v>
          </cell>
          <cell r="T2600" t="str">
            <v>1</v>
          </cell>
        </row>
        <row r="2601">
          <cell r="A2601" t="str">
            <v>Azure</v>
          </cell>
          <cell r="B2601" t="str">
            <v>Dayshift (8-17)</v>
          </cell>
          <cell r="C2601">
            <v>38979</v>
          </cell>
          <cell r="D2601" t="str">
            <v>CA06</v>
          </cell>
          <cell r="F2601" t="str">
            <v>W37</v>
          </cell>
          <cell r="G2601" t="str">
            <v>W37</v>
          </cell>
          <cell r="H2601" t="str">
            <v>eurocismea</v>
          </cell>
          <cell r="J2601" t="str">
            <v>aq120031w376918268</v>
          </cell>
          <cell r="K2601" t="str">
            <v>fatal erropr - first power on (unhooked apg sensor )</v>
          </cell>
          <cell r="L2601" t="str">
            <v>unhook</v>
          </cell>
          <cell r="M2601" t="str">
            <v>hooked apg sensor to frame main</v>
          </cell>
          <cell r="P2601" t="str">
            <v>cherylyn kalaw</v>
          </cell>
          <cell r="R2601" t="str">
            <v>F01</v>
          </cell>
          <cell r="S2601" t="str">
            <v>2</v>
          </cell>
          <cell r="T2601" t="str">
            <v>1</v>
          </cell>
        </row>
        <row r="2602">
          <cell r="A2602" t="str">
            <v>Azure</v>
          </cell>
          <cell r="B2602" t="str">
            <v>Dayshift (8-17)</v>
          </cell>
          <cell r="C2602">
            <v>38979</v>
          </cell>
          <cell r="D2602" t="str">
            <v>FA01</v>
          </cell>
          <cell r="F2602" t="str">
            <v>W38</v>
          </cell>
          <cell r="G2602" t="str">
            <v>W38</v>
          </cell>
          <cell r="H2602" t="str">
            <v>eurocismea</v>
          </cell>
          <cell r="J2602" t="str">
            <v>aq120031w386918372</v>
          </cell>
          <cell r="K2602" t="str">
            <v>scale pf touches - nboard assy encoder</v>
          </cell>
          <cell r="M2602" t="str">
            <v>changed scale pf &amp; board assy encoder</v>
          </cell>
          <cell r="P2602" t="str">
            <v>jessa</v>
          </cell>
          <cell r="Q2602" t="str">
            <v>back to line</v>
          </cell>
          <cell r="R2602" t="str">
            <v>A00</v>
          </cell>
          <cell r="S2602" t="str">
            <v>1</v>
          </cell>
          <cell r="T2602" t="str">
            <v>1</v>
          </cell>
        </row>
        <row r="2603">
          <cell r="A2603" t="str">
            <v>Fresno</v>
          </cell>
          <cell r="B2603" t="str">
            <v>Dayshift (8-17)</v>
          </cell>
          <cell r="C2603">
            <v>38979</v>
          </cell>
          <cell r="D2603" t="str">
            <v>CA04</v>
          </cell>
          <cell r="F2603" t="str">
            <v>W07</v>
          </cell>
          <cell r="G2603" t="str">
            <v>W07</v>
          </cell>
          <cell r="H2603" t="str">
            <v>EUL</v>
          </cell>
          <cell r="J2603" t="str">
            <v>aq110032w076918242</v>
          </cell>
          <cell r="K2603" t="str">
            <v>loosethread shield plate mb</v>
          </cell>
          <cell r="M2603" t="str">
            <v>changed shield plate mb</v>
          </cell>
          <cell r="P2603" t="str">
            <v>vivian</v>
          </cell>
          <cell r="R2603" t="str">
            <v>A01</v>
          </cell>
          <cell r="S2603" t="str">
            <v>1</v>
          </cell>
          <cell r="T2603" t="str">
            <v>1</v>
          </cell>
        </row>
        <row r="2604">
          <cell r="A2604" t="str">
            <v>Fresno</v>
          </cell>
          <cell r="B2604" t="str">
            <v>Dayshift (8-17)</v>
          </cell>
          <cell r="C2604">
            <v>38979</v>
          </cell>
          <cell r="D2604" t="str">
            <v>FA03</v>
          </cell>
          <cell r="F2604" t="str">
            <v>W09</v>
          </cell>
          <cell r="G2604" t="str">
            <v>W09</v>
          </cell>
          <cell r="H2604" t="str">
            <v>EAI</v>
          </cell>
          <cell r="J2604" t="str">
            <v>aq110032w096919244</v>
          </cell>
          <cell r="K2604" t="str">
            <v>interface error</v>
          </cell>
          <cell r="M2604" t="str">
            <v>ndf</v>
          </cell>
          <cell r="P2604" t="str">
            <v>mhy</v>
          </cell>
          <cell r="Q2604" t="str">
            <v>back to line</v>
          </cell>
          <cell r="R2604" t="str">
            <v>F01</v>
          </cell>
          <cell r="S2604" t="str">
            <v>3</v>
          </cell>
          <cell r="T2604" t="str">
            <v>1</v>
          </cell>
        </row>
        <row r="2605">
          <cell r="A2605" t="str">
            <v>Fresno</v>
          </cell>
          <cell r="B2605" t="str">
            <v>Dayshift (8-17)</v>
          </cell>
          <cell r="C2605">
            <v>38979</v>
          </cell>
          <cell r="D2605" t="str">
            <v>FA04</v>
          </cell>
          <cell r="F2605" t="str">
            <v>W16</v>
          </cell>
          <cell r="G2605" t="str">
            <v>W16</v>
          </cell>
          <cell r="H2605" t="str">
            <v>EUL</v>
          </cell>
          <cell r="J2605" t="str">
            <v>aq110032w166919263</v>
          </cell>
          <cell r="K2605" t="str">
            <v>unusual sound - first power on</v>
          </cell>
          <cell r="M2605" t="str">
            <v>re install asf</v>
          </cell>
          <cell r="P2605" t="str">
            <v>jho</v>
          </cell>
          <cell r="Q2605" t="str">
            <v>back to line</v>
          </cell>
          <cell r="R2605" t="str">
            <v>F02</v>
          </cell>
          <cell r="S2605" t="str">
            <v>3</v>
          </cell>
          <cell r="T2605" t="str">
            <v>1</v>
          </cell>
        </row>
        <row r="2606">
          <cell r="A2606" t="str">
            <v>Fresno</v>
          </cell>
          <cell r="B2606" t="str">
            <v>Dayshift (8-17)</v>
          </cell>
          <cell r="C2606">
            <v>38979</v>
          </cell>
          <cell r="D2606" t="str">
            <v>FA03</v>
          </cell>
          <cell r="F2606" t="str">
            <v>W14</v>
          </cell>
          <cell r="G2606" t="str">
            <v>W14</v>
          </cell>
          <cell r="H2606" t="str">
            <v>EHC</v>
          </cell>
          <cell r="J2606" t="str">
            <v>aq110022w146918002</v>
          </cell>
          <cell r="K2606" t="str">
            <v>scale pf touches on board assy encoder</v>
          </cell>
          <cell r="M2606" t="str">
            <v>confirmed good</v>
          </cell>
          <cell r="P2606" t="str">
            <v>bhel</v>
          </cell>
          <cell r="R2606" t="str">
            <v>A00</v>
          </cell>
          <cell r="S2606" t="str">
            <v>3</v>
          </cell>
          <cell r="T2606" t="str">
            <v>1</v>
          </cell>
        </row>
        <row r="2607">
          <cell r="A2607" t="str">
            <v>Fresno</v>
          </cell>
          <cell r="B2607" t="str">
            <v>Dayshift (8-17)</v>
          </cell>
          <cell r="C2607">
            <v>38979</v>
          </cell>
          <cell r="D2607" t="str">
            <v>FA01</v>
          </cell>
          <cell r="F2607" t="str">
            <v>W13</v>
          </cell>
          <cell r="G2607" t="str">
            <v>W13</v>
          </cell>
          <cell r="H2607" t="str">
            <v>ECC</v>
          </cell>
          <cell r="J2607" t="str">
            <v>aq110032w136919263</v>
          </cell>
          <cell r="K2607" t="str">
            <v>fatal error - first power on</v>
          </cell>
          <cell r="M2607" t="str">
            <v>20x power on good</v>
          </cell>
          <cell r="P2607" t="str">
            <v>Apolonia Baltazar</v>
          </cell>
          <cell r="Q2607" t="str">
            <v>back to line</v>
          </cell>
          <cell r="R2607" t="str">
            <v>F05</v>
          </cell>
          <cell r="S2607" t="str">
            <v>3</v>
          </cell>
          <cell r="T2607" t="str">
            <v>1</v>
          </cell>
        </row>
        <row r="2608">
          <cell r="A2608" t="str">
            <v>Fresno</v>
          </cell>
          <cell r="B2608" t="str">
            <v>Dayshift (8-17)</v>
          </cell>
          <cell r="C2608">
            <v>38979</v>
          </cell>
          <cell r="D2608" t="str">
            <v>FA04</v>
          </cell>
          <cell r="F2608" t="str">
            <v>W13</v>
          </cell>
          <cell r="G2608" t="str">
            <v>W13</v>
          </cell>
          <cell r="H2608" t="str">
            <v>ecc</v>
          </cell>
          <cell r="J2608" t="str">
            <v>aq110032w136919256</v>
          </cell>
          <cell r="K2608" t="str">
            <v>unusual sound -  first power on</v>
          </cell>
          <cell r="M2608" t="str">
            <v>re - install GRLD</v>
          </cell>
          <cell r="P2608" t="str">
            <v>RIZA FABIAN</v>
          </cell>
          <cell r="R2608" t="str">
            <v>F03</v>
          </cell>
          <cell r="S2608" t="str">
            <v>3</v>
          </cell>
          <cell r="T2608" t="str">
            <v>1</v>
          </cell>
        </row>
        <row r="2609">
          <cell r="A2609" t="str">
            <v>Azure</v>
          </cell>
          <cell r="B2609" t="str">
            <v>Dayshift (8-17)</v>
          </cell>
          <cell r="C2609">
            <v>38979</v>
          </cell>
          <cell r="D2609" t="str">
            <v>FA01</v>
          </cell>
          <cell r="F2609" t="str">
            <v>W37</v>
          </cell>
          <cell r="G2609" t="str">
            <v>W37</v>
          </cell>
          <cell r="H2609" t="str">
            <v>eurocismea</v>
          </cell>
          <cell r="J2609" t="str">
            <v>aq120031w376918281</v>
          </cell>
          <cell r="K2609" t="str">
            <v>unusual sound - discharging</v>
          </cell>
          <cell r="M2609" t="str">
            <v>changed asf</v>
          </cell>
          <cell r="P2609" t="str">
            <v>ella</v>
          </cell>
          <cell r="Q2609" t="str">
            <v>back to line</v>
          </cell>
          <cell r="R2609" t="str">
            <v>F02</v>
          </cell>
          <cell r="S2609" t="str">
            <v>1</v>
          </cell>
          <cell r="T2609" t="str">
            <v>3</v>
          </cell>
        </row>
        <row r="2610">
          <cell r="A2610" t="str">
            <v>Fresno</v>
          </cell>
          <cell r="B2610" t="str">
            <v>Dayshift (8-17)</v>
          </cell>
          <cell r="C2610">
            <v>38979</v>
          </cell>
          <cell r="D2610" t="str">
            <v>FA01</v>
          </cell>
          <cell r="F2610" t="str">
            <v>W11</v>
          </cell>
          <cell r="G2610" t="str">
            <v>W11</v>
          </cell>
          <cell r="H2610" t="str">
            <v>EAI</v>
          </cell>
          <cell r="J2610" t="str">
            <v>aq110032w116919141</v>
          </cell>
          <cell r="K2610" t="str">
            <v>adjust value range over</v>
          </cell>
          <cell r="M2610" t="str">
            <v>re install printhead</v>
          </cell>
          <cell r="P2610" t="str">
            <v>shiela</v>
          </cell>
          <cell r="Q2610" t="str">
            <v>back to line</v>
          </cell>
          <cell r="R2610" t="str">
            <v>F04</v>
          </cell>
          <cell r="S2610" t="str">
            <v>3</v>
          </cell>
          <cell r="T2610" t="str">
            <v>1</v>
          </cell>
        </row>
        <row r="2611">
          <cell r="A2611" t="str">
            <v>Azure</v>
          </cell>
          <cell r="B2611" t="str">
            <v>Dayshift (8-17)</v>
          </cell>
          <cell r="C2611">
            <v>38979</v>
          </cell>
          <cell r="D2611" t="str">
            <v>MA03</v>
          </cell>
          <cell r="F2611" t="str">
            <v>W30</v>
          </cell>
          <cell r="G2611" t="str">
            <v>W30</v>
          </cell>
          <cell r="H2611" t="str">
            <v>EHC</v>
          </cell>
          <cell r="J2611" t="str">
            <v>aq120021w306919121</v>
          </cell>
          <cell r="K2611" t="str">
            <v>deformed frame main</v>
          </cell>
          <cell r="M2611" t="str">
            <v>dis assy</v>
          </cell>
          <cell r="P2611" t="str">
            <v>rina</v>
          </cell>
          <cell r="Q2611" t="str">
            <v>back to line</v>
          </cell>
          <cell r="R2611" t="str">
            <v>A02</v>
          </cell>
          <cell r="S2611" t="str">
            <v>1</v>
          </cell>
          <cell r="T2611" t="str">
            <v>1</v>
          </cell>
        </row>
        <row r="2612">
          <cell r="A2612" t="str">
            <v>Fresno</v>
          </cell>
          <cell r="B2612" t="str">
            <v>Dayshift (8-17)</v>
          </cell>
          <cell r="C2612">
            <v>38979</v>
          </cell>
          <cell r="D2612" t="str">
            <v>MA05</v>
          </cell>
          <cell r="F2612" t="str">
            <v>W16</v>
          </cell>
          <cell r="G2612" t="str">
            <v>W16</v>
          </cell>
          <cell r="H2612" t="str">
            <v>EUL</v>
          </cell>
          <cell r="J2612" t="str">
            <v>aq110032w166919118</v>
          </cell>
          <cell r="K2612" t="str">
            <v>loosethread apg assy</v>
          </cell>
          <cell r="L2612" t="str">
            <v>loose</v>
          </cell>
          <cell r="M2612" t="str">
            <v>dis assy</v>
          </cell>
          <cell r="P2612" t="str">
            <v>Moneth Martos</v>
          </cell>
          <cell r="Q2612" t="str">
            <v>back to line</v>
          </cell>
          <cell r="R2612" t="str">
            <v>A02</v>
          </cell>
          <cell r="S2612" t="str">
            <v>2</v>
          </cell>
          <cell r="T2612" t="str">
            <v>1</v>
          </cell>
        </row>
        <row r="2613">
          <cell r="A2613" t="str">
            <v>Fresno</v>
          </cell>
          <cell r="B2613" t="str">
            <v>Dayshift (8-17)</v>
          </cell>
          <cell r="C2613">
            <v>38979</v>
          </cell>
          <cell r="D2613" t="str">
            <v>MA05</v>
          </cell>
          <cell r="F2613" t="str">
            <v>W16</v>
          </cell>
          <cell r="G2613" t="str">
            <v>W16</v>
          </cell>
          <cell r="H2613" t="str">
            <v>EUL</v>
          </cell>
          <cell r="J2613" t="str">
            <v>aq110032w166919073</v>
          </cell>
          <cell r="K2613" t="str">
            <v>loosethread apg assy</v>
          </cell>
          <cell r="L2613" t="str">
            <v>loose</v>
          </cell>
          <cell r="M2613" t="str">
            <v>dis assy</v>
          </cell>
          <cell r="P2613" t="str">
            <v>rea</v>
          </cell>
          <cell r="Q2613" t="str">
            <v>back to line</v>
          </cell>
          <cell r="R2613" t="str">
            <v>A01</v>
          </cell>
          <cell r="S2613" t="str">
            <v>2</v>
          </cell>
          <cell r="T2613" t="str">
            <v>1</v>
          </cell>
        </row>
        <row r="2614">
          <cell r="A2614" t="str">
            <v>Fresno</v>
          </cell>
          <cell r="B2614" t="str">
            <v>Dayshift (8-17)</v>
          </cell>
          <cell r="C2614">
            <v>38979</v>
          </cell>
          <cell r="D2614" t="str">
            <v>CA06</v>
          </cell>
          <cell r="F2614" t="str">
            <v>W07</v>
          </cell>
          <cell r="G2614" t="str">
            <v>W07</v>
          </cell>
          <cell r="H2614" t="str">
            <v>EUL</v>
          </cell>
          <cell r="J2614" t="str">
            <v>aq110032w076918212</v>
          </cell>
          <cell r="K2614" t="str">
            <v>fatal erro -m power on 3ch = 70</v>
          </cell>
          <cell r="L2614" t="str">
            <v>unhook</v>
          </cell>
          <cell r="M2614" t="str">
            <v>hooked apg sensor</v>
          </cell>
          <cell r="P2614" t="str">
            <v>RIZA FABIAN</v>
          </cell>
          <cell r="R2614" t="str">
            <v>A05</v>
          </cell>
          <cell r="S2614" t="str">
            <v>2</v>
          </cell>
          <cell r="T2614" t="str">
            <v>1</v>
          </cell>
        </row>
        <row r="2615">
          <cell r="A2615" t="str">
            <v>Azure</v>
          </cell>
          <cell r="B2615" t="str">
            <v>Dayshift (8-17)</v>
          </cell>
          <cell r="C2615">
            <v>38979</v>
          </cell>
          <cell r="D2615" t="str">
            <v>FA03</v>
          </cell>
          <cell r="F2615" t="str">
            <v>W35</v>
          </cell>
          <cell r="G2615" t="str">
            <v>W35</v>
          </cell>
          <cell r="H2615" t="str">
            <v>EUL</v>
          </cell>
          <cell r="J2615" t="str">
            <v>aq120031w356918323</v>
          </cell>
          <cell r="K2615" t="str">
            <v>scale touches board assy encoder</v>
          </cell>
          <cell r="M2615" t="str">
            <v>changed scale pf</v>
          </cell>
          <cell r="P2615" t="str">
            <v>bhel</v>
          </cell>
          <cell r="R2615" t="str">
            <v>000</v>
          </cell>
          <cell r="S2615" t="str">
            <v>1</v>
          </cell>
          <cell r="T2615" t="str">
            <v>1</v>
          </cell>
        </row>
        <row r="2616">
          <cell r="A2616" t="str">
            <v>Azure</v>
          </cell>
          <cell r="B2616" t="str">
            <v>Dayshift (8-17)</v>
          </cell>
          <cell r="C2616">
            <v>38979</v>
          </cell>
          <cell r="D2616" t="str">
            <v>FA01</v>
          </cell>
          <cell r="F2616" t="str">
            <v>W35</v>
          </cell>
          <cell r="G2616" t="str">
            <v>W35</v>
          </cell>
          <cell r="H2616" t="str">
            <v>EUL</v>
          </cell>
          <cell r="J2616" t="str">
            <v>aq120031w356918349</v>
          </cell>
          <cell r="K2616" t="str">
            <v>abnormal printing</v>
          </cell>
          <cell r="M2616" t="str">
            <v>remove fiber on pgf</v>
          </cell>
          <cell r="P2616" t="str">
            <v>lonel</v>
          </cell>
          <cell r="R2616" t="str">
            <v>F04</v>
          </cell>
          <cell r="S2616" t="str">
            <v>3</v>
          </cell>
          <cell r="T2616" t="str">
            <v>1</v>
          </cell>
        </row>
        <row r="2617">
          <cell r="A2617" t="str">
            <v>Azure</v>
          </cell>
          <cell r="B2617" t="str">
            <v>Dayshift (8-17)</v>
          </cell>
          <cell r="C2617">
            <v>38979</v>
          </cell>
          <cell r="D2617" t="str">
            <v>CA07</v>
          </cell>
          <cell r="F2617" t="str">
            <v>W31</v>
          </cell>
          <cell r="G2617" t="str">
            <v>W31</v>
          </cell>
          <cell r="H2617" t="str">
            <v>eurocismea</v>
          </cell>
          <cell r="J2617" t="str">
            <v>aq120031w386919065</v>
          </cell>
          <cell r="K2617" t="str">
            <v>ink out error</v>
          </cell>
          <cell r="M2617" t="str">
            <v>re install csic</v>
          </cell>
          <cell r="P2617" t="str">
            <v>jho</v>
          </cell>
          <cell r="Q2617" t="str">
            <v>back to line</v>
          </cell>
          <cell r="R2617" t="str">
            <v>F01</v>
          </cell>
          <cell r="S2617" t="str">
            <v>3</v>
          </cell>
          <cell r="T2617" t="str">
            <v>1</v>
          </cell>
        </row>
        <row r="2618">
          <cell r="A2618" t="str">
            <v>Fresno</v>
          </cell>
          <cell r="B2618" t="str">
            <v>Dayshift (8-17)</v>
          </cell>
          <cell r="C2618">
            <v>38979</v>
          </cell>
          <cell r="D2618" t="str">
            <v>FA01</v>
          </cell>
          <cell r="F2618" t="str">
            <v>W11</v>
          </cell>
          <cell r="G2618" t="str">
            <v>W11</v>
          </cell>
          <cell r="H2618" t="str">
            <v>EAI</v>
          </cell>
          <cell r="J2618" t="str">
            <v>aq110032w116919152</v>
          </cell>
          <cell r="K2618" t="str">
            <v>head angular</v>
          </cell>
          <cell r="M2618" t="str">
            <v>re install printhead</v>
          </cell>
          <cell r="P2618" t="str">
            <v>shiela</v>
          </cell>
          <cell r="Q2618" t="str">
            <v>back to line</v>
          </cell>
          <cell r="R2618" t="str">
            <v>F03</v>
          </cell>
          <cell r="S2618" t="str">
            <v>3</v>
          </cell>
          <cell r="T2618" t="str">
            <v>1</v>
          </cell>
        </row>
        <row r="2619">
          <cell r="A2619" t="str">
            <v>Fresno</v>
          </cell>
          <cell r="B2619" t="str">
            <v>Dayshift (8-17)</v>
          </cell>
          <cell r="C2619">
            <v>38979</v>
          </cell>
          <cell r="D2619" t="str">
            <v>FA02</v>
          </cell>
          <cell r="F2619" t="str">
            <v>W15</v>
          </cell>
          <cell r="G2619" t="str">
            <v>W15</v>
          </cell>
          <cell r="H2619" t="str">
            <v>EUL</v>
          </cell>
          <cell r="J2619" t="str">
            <v>aq110032w156919251</v>
          </cell>
          <cell r="K2619" t="str">
            <v>ink on porous pad pgf</v>
          </cell>
          <cell r="M2619" t="str">
            <v>wiped</v>
          </cell>
          <cell r="P2619" t="str">
            <v>rea</v>
          </cell>
          <cell r="Q2619" t="str">
            <v>back to line</v>
          </cell>
          <cell r="R2619" t="str">
            <v>A01</v>
          </cell>
          <cell r="S2619" t="str">
            <v>3</v>
          </cell>
          <cell r="T2619" t="str">
            <v>1</v>
          </cell>
        </row>
        <row r="2620">
          <cell r="A2620" t="str">
            <v>Fresno</v>
          </cell>
          <cell r="B2620" t="str">
            <v>Nightshift (20-5)</v>
          </cell>
          <cell r="C2620">
            <v>38979</v>
          </cell>
          <cell r="D2620" t="str">
            <v>FA01</v>
          </cell>
          <cell r="F2620" t="str">
            <v>W65</v>
          </cell>
          <cell r="G2620" t="str">
            <v>W65</v>
          </cell>
          <cell r="H2620" t="str">
            <v>EUL</v>
          </cell>
          <cell r="J2620" t="str">
            <v>aq110032w156919296</v>
          </cell>
          <cell r="K2620" t="str">
            <v>unusual sound during ink charging</v>
          </cell>
          <cell r="M2620" t="str">
            <v>re install asf</v>
          </cell>
          <cell r="P2620" t="str">
            <v>ella</v>
          </cell>
          <cell r="Q2620" t="str">
            <v>back to line</v>
          </cell>
          <cell r="R2620" t="str">
            <v>F02</v>
          </cell>
          <cell r="S2620" t="str">
            <v>3</v>
          </cell>
          <cell r="T2620" t="str">
            <v>1</v>
          </cell>
        </row>
        <row r="2621">
          <cell r="A2621" t="str">
            <v>Azure</v>
          </cell>
          <cell r="B2621" t="str">
            <v>Dayshift (8-17)</v>
          </cell>
          <cell r="C2621">
            <v>38979</v>
          </cell>
          <cell r="D2621" t="str">
            <v>FA01</v>
          </cell>
          <cell r="F2621" t="str">
            <v>W34</v>
          </cell>
          <cell r="G2621" t="str">
            <v>W34</v>
          </cell>
          <cell r="H2621" t="str">
            <v>EUL</v>
          </cell>
          <cell r="J2621" t="str">
            <v>aq120031w346828242</v>
          </cell>
          <cell r="K2621" t="str">
            <v>abnormal printing during epp</v>
          </cell>
          <cell r="M2621" t="str">
            <v>changed cable head</v>
          </cell>
          <cell r="P2621" t="str">
            <v>jho</v>
          </cell>
          <cell r="Q2621" t="str">
            <v>back to line</v>
          </cell>
          <cell r="R2621" t="str">
            <v>F04</v>
          </cell>
          <cell r="S2621" t="str">
            <v>1</v>
          </cell>
          <cell r="T2621" t="str">
            <v>1</v>
          </cell>
        </row>
        <row r="2622">
          <cell r="A2622" t="str">
            <v>Fresno</v>
          </cell>
          <cell r="B2622" t="str">
            <v>Nightshift (20-5)</v>
          </cell>
          <cell r="C2622">
            <v>38979</v>
          </cell>
          <cell r="D2622" t="str">
            <v>FA01</v>
          </cell>
          <cell r="F2622" t="str">
            <v>W63</v>
          </cell>
          <cell r="G2622" t="str">
            <v>W63</v>
          </cell>
          <cell r="H2622" t="str">
            <v>ECC</v>
          </cell>
          <cell r="J2622" t="str">
            <v>aq110032w136919291</v>
          </cell>
          <cell r="K2622" t="str">
            <v>adjust value range over ng head adjustment</v>
          </cell>
          <cell r="M2622" t="str">
            <v>RE INSTALL PRINTHEAD</v>
          </cell>
          <cell r="P2622" t="str">
            <v>SHIELA</v>
          </cell>
          <cell r="Q2622" t="str">
            <v>back to line</v>
          </cell>
          <cell r="R2622" t="str">
            <v>F03</v>
          </cell>
          <cell r="S2622" t="str">
            <v>3</v>
          </cell>
          <cell r="T2622" t="str">
            <v>1</v>
          </cell>
        </row>
        <row r="2623">
          <cell r="A2623" t="str">
            <v>Azure</v>
          </cell>
          <cell r="B2623" t="str">
            <v>Nightshift (20-5)</v>
          </cell>
          <cell r="C2623">
            <v>38979</v>
          </cell>
          <cell r="D2623" t="str">
            <v>FA04</v>
          </cell>
          <cell r="F2623" t="str">
            <v>W81</v>
          </cell>
          <cell r="G2623" t="str">
            <v>W81</v>
          </cell>
          <cell r="H2623" t="str">
            <v>EUL</v>
          </cell>
          <cell r="J2623" t="str">
            <v>aq120031w386919102</v>
          </cell>
          <cell r="K2623" t="str">
            <v>unusual sound during 1st power on</v>
          </cell>
          <cell r="M2623" t="str">
            <v>ndf</v>
          </cell>
          <cell r="P2623" t="str">
            <v>jho</v>
          </cell>
          <cell r="Q2623" t="str">
            <v>back to line</v>
          </cell>
          <cell r="R2623" t="str">
            <v>F03</v>
          </cell>
          <cell r="S2623" t="str">
            <v>3</v>
          </cell>
          <cell r="T2623" t="str">
            <v>1</v>
          </cell>
        </row>
        <row r="2624">
          <cell r="A2624" t="str">
            <v>Fresno</v>
          </cell>
          <cell r="B2624" t="str">
            <v>Dayshift (8-17)</v>
          </cell>
          <cell r="C2624">
            <v>38979</v>
          </cell>
          <cell r="D2624" t="str">
            <v>CA03</v>
          </cell>
          <cell r="F2624" t="str">
            <v>W08</v>
          </cell>
          <cell r="G2624" t="str">
            <v>W08</v>
          </cell>
          <cell r="H2624" t="str">
            <v>EAI</v>
          </cell>
          <cell r="J2624" t="str">
            <v>aq110032w086919133</v>
          </cell>
          <cell r="K2624" t="str">
            <v>exposed wire on cr motor harness</v>
          </cell>
          <cell r="L2624" t="str">
            <v>exposed</v>
          </cell>
          <cell r="M2624" t="str">
            <v>changed pf motor</v>
          </cell>
          <cell r="P2624" t="str">
            <v>leah d.</v>
          </cell>
          <cell r="Q2624" t="str">
            <v>back to line</v>
          </cell>
          <cell r="R2624" t="str">
            <v>A03</v>
          </cell>
          <cell r="S2624" t="str">
            <v>2</v>
          </cell>
          <cell r="T2624" t="str">
            <v>1</v>
          </cell>
        </row>
        <row r="2625">
          <cell r="A2625" t="str">
            <v>Fresno</v>
          </cell>
          <cell r="B2625" t="str">
            <v>Dayshift (8-17)</v>
          </cell>
          <cell r="C2625">
            <v>38979</v>
          </cell>
          <cell r="D2625" t="str">
            <v>CA03</v>
          </cell>
          <cell r="F2625" t="str">
            <v>W08</v>
          </cell>
          <cell r="G2625" t="str">
            <v>W08</v>
          </cell>
          <cell r="H2625" t="str">
            <v>EAI</v>
          </cell>
          <cell r="J2625" t="str">
            <v>aq110032w086919127</v>
          </cell>
          <cell r="K2625" t="str">
            <v>exposed wire on cr motor harness</v>
          </cell>
          <cell r="L2625" t="str">
            <v>exposed</v>
          </cell>
          <cell r="M2625" t="str">
            <v>changed pf motor</v>
          </cell>
          <cell r="P2625" t="str">
            <v>rina</v>
          </cell>
          <cell r="Q2625" t="str">
            <v>back to line</v>
          </cell>
          <cell r="R2625" t="str">
            <v>A02</v>
          </cell>
          <cell r="S2625" t="str">
            <v>2</v>
          </cell>
          <cell r="T2625" t="str">
            <v>1</v>
          </cell>
        </row>
        <row r="2626">
          <cell r="A2626" t="str">
            <v>Fresno</v>
          </cell>
          <cell r="B2626" t="str">
            <v>Nightshift (20-5)</v>
          </cell>
          <cell r="C2626">
            <v>38979</v>
          </cell>
          <cell r="D2626" t="str">
            <v>FA01</v>
          </cell>
          <cell r="F2626" t="str">
            <v>W65</v>
          </cell>
          <cell r="G2626" t="str">
            <v>W65</v>
          </cell>
          <cell r="H2626" t="str">
            <v>EUL</v>
          </cell>
          <cell r="J2626" t="str">
            <v>aq110032w156919297</v>
          </cell>
          <cell r="K2626" t="str">
            <v>head adjust</v>
          </cell>
          <cell r="M2626" t="str">
            <v>changed printhead</v>
          </cell>
          <cell r="N2626" t="str">
            <v>a3060919-03b</v>
          </cell>
          <cell r="P2626" t="str">
            <v>grace</v>
          </cell>
          <cell r="Q2626" t="str">
            <v>back to line</v>
          </cell>
          <cell r="R2626" t="str">
            <v>F04</v>
          </cell>
          <cell r="S2626" t="str">
            <v>1</v>
          </cell>
          <cell r="T2626" t="str">
            <v>1</v>
          </cell>
        </row>
        <row r="2627">
          <cell r="A2627" t="str">
            <v>Fresno</v>
          </cell>
          <cell r="B2627" t="str">
            <v>Dayshift (8-17)</v>
          </cell>
          <cell r="C2627">
            <v>38979</v>
          </cell>
          <cell r="D2627" t="str">
            <v>CA06</v>
          </cell>
          <cell r="F2627" t="str">
            <v>W08</v>
          </cell>
          <cell r="G2627" t="str">
            <v>W08</v>
          </cell>
          <cell r="H2627" t="str">
            <v>EAI</v>
          </cell>
          <cell r="J2627" t="str">
            <v>aq110032w086919129</v>
          </cell>
          <cell r="K2627" t="str">
            <v>no led during insertion of clip drive</v>
          </cell>
          <cell r="M2627" t="str">
            <v>ndf /20x confirmation</v>
          </cell>
          <cell r="P2627" t="str">
            <v>RIZA FABIAN</v>
          </cell>
          <cell r="R2627" t="str">
            <v>F04</v>
          </cell>
          <cell r="S2627" t="str">
            <v>3</v>
          </cell>
          <cell r="T2627" t="str">
            <v>1</v>
          </cell>
        </row>
        <row r="2628">
          <cell r="A2628" t="str">
            <v>Fresno</v>
          </cell>
          <cell r="B2628" t="str">
            <v>Nightshift (20-5)</v>
          </cell>
          <cell r="C2628">
            <v>38979</v>
          </cell>
          <cell r="D2628" t="str">
            <v>CA06</v>
          </cell>
          <cell r="F2628" t="str">
            <v>W69</v>
          </cell>
          <cell r="G2628" t="str">
            <v>W69</v>
          </cell>
          <cell r="H2628" t="str">
            <v>EHC</v>
          </cell>
          <cell r="J2628" t="str">
            <v>aq110022w196918420</v>
          </cell>
          <cell r="K2628" t="str">
            <v>confirmation of compression spring on ink system</v>
          </cell>
          <cell r="M2628" t="str">
            <v>confirmed good</v>
          </cell>
          <cell r="P2628" t="str">
            <v>emjhay</v>
          </cell>
          <cell r="Q2628" t="str">
            <v>back to line</v>
          </cell>
          <cell r="R2628" t="str">
            <v>A01</v>
          </cell>
          <cell r="S2628" t="str">
            <v>3</v>
          </cell>
          <cell r="T2628" t="str">
            <v>1</v>
          </cell>
        </row>
        <row r="2629">
          <cell r="A2629" t="str">
            <v>Melville</v>
          </cell>
          <cell r="B2629" t="str">
            <v>Nightshift (20-5)</v>
          </cell>
          <cell r="C2629">
            <v>38979</v>
          </cell>
          <cell r="D2629" t="str">
            <v>FA01</v>
          </cell>
          <cell r="F2629" t="str">
            <v>W51</v>
          </cell>
          <cell r="G2629" t="str">
            <v>W51</v>
          </cell>
          <cell r="H2629" t="str">
            <v>EURO</v>
          </cell>
          <cell r="J2629" t="str">
            <v>4s610031w516919036</v>
          </cell>
          <cell r="K2629" t="str">
            <v>no paper loading</v>
          </cell>
          <cell r="M2629" t="str">
            <v>changed encoder harness</v>
          </cell>
          <cell r="P2629" t="str">
            <v>carolina Hostalero</v>
          </cell>
          <cell r="Q2629" t="str">
            <v>back to line</v>
          </cell>
          <cell r="R2629" t="str">
            <v>F02</v>
          </cell>
          <cell r="S2629" t="str">
            <v>1</v>
          </cell>
          <cell r="T2629" t="str">
            <v>1</v>
          </cell>
        </row>
        <row r="2630">
          <cell r="A2630" t="str">
            <v>Fresno</v>
          </cell>
          <cell r="B2630" t="str">
            <v>Dayshift (8-17)</v>
          </cell>
          <cell r="C2630">
            <v>38979</v>
          </cell>
          <cell r="D2630" t="str">
            <v>FA03</v>
          </cell>
          <cell r="F2630" t="str">
            <v>W15</v>
          </cell>
          <cell r="G2630" t="str">
            <v>W15</v>
          </cell>
          <cell r="H2630" t="str">
            <v>EUL</v>
          </cell>
          <cell r="J2630" t="str">
            <v>aq110032w156919270</v>
          </cell>
          <cell r="K2630" t="str">
            <v>scale pf touch to board assy encoder</v>
          </cell>
          <cell r="M2630" t="str">
            <v>changed scale pf</v>
          </cell>
          <cell r="P2630" t="str">
            <v>rea</v>
          </cell>
          <cell r="Q2630" t="str">
            <v>back to line</v>
          </cell>
          <cell r="R2630" t="str">
            <v>A03</v>
          </cell>
          <cell r="S2630" t="str">
            <v>1</v>
          </cell>
          <cell r="T2630" t="str">
            <v>1</v>
          </cell>
        </row>
        <row r="2631">
          <cell r="A2631" t="str">
            <v>Azure</v>
          </cell>
          <cell r="B2631" t="str">
            <v>Nightshift (20-5)</v>
          </cell>
          <cell r="C2631">
            <v>38979</v>
          </cell>
          <cell r="D2631" t="str">
            <v>FA01</v>
          </cell>
          <cell r="F2631" t="str">
            <v>W87</v>
          </cell>
          <cell r="G2631" t="str">
            <v>W87</v>
          </cell>
          <cell r="H2631" t="str">
            <v>eurocismea</v>
          </cell>
          <cell r="J2631" t="str">
            <v>aq120031w376919173</v>
          </cell>
          <cell r="K2631" t="str">
            <v>abnormal printing during brs</v>
          </cell>
          <cell r="M2631" t="str">
            <v>re print - ndf</v>
          </cell>
          <cell r="P2631" t="str">
            <v>mhy</v>
          </cell>
          <cell r="Q2631" t="str">
            <v>back to line</v>
          </cell>
          <cell r="R2631" t="str">
            <v>A04</v>
          </cell>
          <cell r="S2631" t="str">
            <v>3</v>
          </cell>
          <cell r="T2631" t="str">
            <v>1</v>
          </cell>
        </row>
        <row r="2632">
          <cell r="A2632" t="str">
            <v>Fresno</v>
          </cell>
          <cell r="B2632" t="str">
            <v>Nightshift (20-5)</v>
          </cell>
          <cell r="C2632">
            <v>38979</v>
          </cell>
          <cell r="D2632" t="str">
            <v>FA01</v>
          </cell>
          <cell r="F2632" t="str">
            <v>W80</v>
          </cell>
          <cell r="G2632" t="str">
            <v>W80</v>
          </cell>
          <cell r="H2632" t="str">
            <v>EHC</v>
          </cell>
          <cell r="J2632" t="str">
            <v>aq120021w306919111</v>
          </cell>
          <cell r="K2632" t="str">
            <v>head inclined</v>
          </cell>
          <cell r="M2632" t="str">
            <v>re install printhead</v>
          </cell>
          <cell r="P2632" t="str">
            <v>grace</v>
          </cell>
          <cell r="Q2632" t="str">
            <v>back to line</v>
          </cell>
          <cell r="R2632" t="str">
            <v>F01</v>
          </cell>
          <cell r="S2632" t="str">
            <v>3</v>
          </cell>
          <cell r="T2632" t="str">
            <v>1</v>
          </cell>
        </row>
        <row r="2633">
          <cell r="A2633" t="str">
            <v>Fresno</v>
          </cell>
          <cell r="B2633" t="str">
            <v>Nightshift (20-5)</v>
          </cell>
          <cell r="C2633">
            <v>38979</v>
          </cell>
          <cell r="D2633" t="str">
            <v>FA01</v>
          </cell>
          <cell r="F2633" t="str">
            <v>W80</v>
          </cell>
          <cell r="G2633" t="str">
            <v>W80</v>
          </cell>
          <cell r="H2633" t="str">
            <v>EHC</v>
          </cell>
          <cell r="J2633" t="str">
            <v>aq120021w306919078</v>
          </cell>
          <cell r="K2633" t="str">
            <v>head inclined</v>
          </cell>
          <cell r="M2633" t="str">
            <v>re install printhead</v>
          </cell>
          <cell r="P2633" t="str">
            <v>shiela</v>
          </cell>
          <cell r="Q2633" t="str">
            <v>back to line</v>
          </cell>
          <cell r="R2633" t="str">
            <v>F03</v>
          </cell>
          <cell r="S2633" t="str">
            <v>3</v>
          </cell>
          <cell r="T2633" t="str">
            <v>1</v>
          </cell>
        </row>
        <row r="2634">
          <cell r="A2634" t="str">
            <v>Azure</v>
          </cell>
          <cell r="B2634" t="str">
            <v>Nightshift (20-5)</v>
          </cell>
          <cell r="C2634">
            <v>38979</v>
          </cell>
          <cell r="D2634" t="str">
            <v>CA06</v>
          </cell>
          <cell r="F2634" t="str">
            <v>W87</v>
          </cell>
          <cell r="G2634" t="str">
            <v>W87</v>
          </cell>
          <cell r="H2634" t="str">
            <v>eurocismea</v>
          </cell>
          <cell r="J2634" t="str">
            <v>aq120031w376918321</v>
          </cell>
          <cell r="K2634" t="str">
            <v>missing acetate tape on ferrite core of cr motor</v>
          </cell>
          <cell r="L2634" t="str">
            <v>missing</v>
          </cell>
          <cell r="M2634" t="str">
            <v>attached acetate tape</v>
          </cell>
          <cell r="P2634" t="str">
            <v>leah d.</v>
          </cell>
          <cell r="Q2634" t="str">
            <v>back to line</v>
          </cell>
          <cell r="R2634" t="str">
            <v>A05</v>
          </cell>
          <cell r="S2634" t="str">
            <v>2</v>
          </cell>
          <cell r="T2634" t="str">
            <v>1</v>
          </cell>
        </row>
        <row r="2635">
          <cell r="A2635" t="str">
            <v>Azure</v>
          </cell>
          <cell r="B2635" t="str">
            <v>Nightshift (20-5)</v>
          </cell>
          <cell r="C2635">
            <v>38979</v>
          </cell>
          <cell r="D2635" t="str">
            <v>CA06</v>
          </cell>
          <cell r="F2635" t="str">
            <v>W83</v>
          </cell>
          <cell r="G2635" t="str">
            <v>W83</v>
          </cell>
          <cell r="H2635" t="str">
            <v>EUL</v>
          </cell>
          <cell r="J2635" t="str">
            <v>aq120031w336919037</v>
          </cell>
          <cell r="K2635" t="str">
            <v>cannot find compact flash</v>
          </cell>
          <cell r="M2635" t="str">
            <v>ndf</v>
          </cell>
          <cell r="P2635" t="str">
            <v>odeth</v>
          </cell>
          <cell r="R2635" t="str">
            <v>F01</v>
          </cell>
          <cell r="S2635" t="str">
            <v>3</v>
          </cell>
          <cell r="T2635" t="str">
            <v>1</v>
          </cell>
        </row>
        <row r="2636">
          <cell r="A2636" t="str">
            <v>Azure</v>
          </cell>
          <cell r="B2636" t="str">
            <v>Nightshift (20-5)</v>
          </cell>
          <cell r="C2636">
            <v>38979</v>
          </cell>
          <cell r="D2636" t="str">
            <v>FA01</v>
          </cell>
          <cell r="F2636" t="str">
            <v>W88</v>
          </cell>
          <cell r="G2636" t="str">
            <v>W88</v>
          </cell>
          <cell r="H2636" t="str">
            <v>eurocismea</v>
          </cell>
          <cell r="J2636" t="str">
            <v>aq120031w386919120</v>
          </cell>
          <cell r="K2636" t="str">
            <v>head inclined</v>
          </cell>
          <cell r="M2636" t="str">
            <v>re instaLL printhead</v>
          </cell>
          <cell r="P2636" t="str">
            <v>grace</v>
          </cell>
          <cell r="Q2636" t="str">
            <v>back to line</v>
          </cell>
          <cell r="R2636" t="str">
            <v>F05</v>
          </cell>
          <cell r="S2636" t="str">
            <v>3</v>
          </cell>
          <cell r="T2636" t="str">
            <v>1</v>
          </cell>
        </row>
        <row r="2637">
          <cell r="A2637" t="str">
            <v>Azure</v>
          </cell>
          <cell r="B2637" t="str">
            <v>Nightshift (20-5)</v>
          </cell>
          <cell r="C2637">
            <v>38979</v>
          </cell>
          <cell r="D2637" t="str">
            <v>CA06</v>
          </cell>
          <cell r="F2637" t="str">
            <v>W81</v>
          </cell>
          <cell r="G2637" t="str">
            <v>W81</v>
          </cell>
          <cell r="H2637" t="str">
            <v>EUL</v>
          </cell>
          <cell r="J2637" t="str">
            <v>aq120031w386919122</v>
          </cell>
          <cell r="K2637" t="str">
            <v>ink out error</v>
          </cell>
          <cell r="M2637" t="str">
            <v>ndf</v>
          </cell>
          <cell r="P2637" t="str">
            <v>Apolonia Baltazar</v>
          </cell>
          <cell r="Q2637" t="str">
            <v>back to line</v>
          </cell>
          <cell r="R2637" t="str">
            <v>F04</v>
          </cell>
          <cell r="S2637" t="str">
            <v>3</v>
          </cell>
          <cell r="T2637" t="str">
            <v>1</v>
          </cell>
        </row>
        <row r="2638">
          <cell r="A2638" t="str">
            <v>Azure</v>
          </cell>
          <cell r="B2638" t="str">
            <v>Dayshift (8-17)</v>
          </cell>
          <cell r="C2638">
            <v>38979</v>
          </cell>
          <cell r="D2638" t="str">
            <v>FA01</v>
          </cell>
          <cell r="F2638" t="str">
            <v>W30</v>
          </cell>
          <cell r="G2638" t="str">
            <v>W30</v>
          </cell>
          <cell r="H2638" t="str">
            <v>EHC</v>
          </cell>
          <cell r="J2638" t="str">
            <v>aq120021w306919110</v>
          </cell>
          <cell r="K2638" t="str">
            <v>unusual sound during ink charging</v>
          </cell>
          <cell r="M2638" t="str">
            <v>ndf</v>
          </cell>
          <cell r="P2638" t="str">
            <v>mhy</v>
          </cell>
          <cell r="Q2638" t="str">
            <v>back to line</v>
          </cell>
          <cell r="R2638" t="str">
            <v>F05</v>
          </cell>
          <cell r="S2638" t="str">
            <v>3</v>
          </cell>
          <cell r="T2638" t="str">
            <v>1</v>
          </cell>
        </row>
        <row r="2639">
          <cell r="A2639" t="str">
            <v>Azure</v>
          </cell>
          <cell r="B2639" t="str">
            <v>Nightshift (20-5)</v>
          </cell>
          <cell r="C2639">
            <v>38979</v>
          </cell>
          <cell r="D2639" t="str">
            <v>FA01</v>
          </cell>
          <cell r="F2639" t="str">
            <v>W84</v>
          </cell>
          <cell r="G2639" t="str">
            <v>W84</v>
          </cell>
          <cell r="H2639" t="str">
            <v>EHC</v>
          </cell>
          <cell r="J2639" t="str">
            <v>aq120021w346919072</v>
          </cell>
          <cell r="K2639" t="str">
            <v>incomplete ejection of cdr tray</v>
          </cell>
          <cell r="M2639" t="str">
            <v>changed guide stacker assy</v>
          </cell>
          <cell r="P2639" t="str">
            <v>johna</v>
          </cell>
          <cell r="R2639" t="str">
            <v>F02</v>
          </cell>
          <cell r="S2639" t="str">
            <v>1</v>
          </cell>
          <cell r="T2639" t="str">
            <v>1</v>
          </cell>
        </row>
        <row r="2640">
          <cell r="A2640" t="str">
            <v>Fresno</v>
          </cell>
          <cell r="B2640" t="str">
            <v>Nightshift (20-5)</v>
          </cell>
          <cell r="C2640">
            <v>38979</v>
          </cell>
          <cell r="D2640" t="str">
            <v>FA01</v>
          </cell>
          <cell r="F2640" t="str">
            <v>W68</v>
          </cell>
          <cell r="G2640" t="str">
            <v>W68</v>
          </cell>
          <cell r="H2640" t="str">
            <v>euroexport</v>
          </cell>
          <cell r="J2640" t="str">
            <v>aq110032w186919191</v>
          </cell>
          <cell r="K2640" t="str">
            <v>unusual sound during ink charging</v>
          </cell>
          <cell r="M2640" t="str">
            <v>re install asf</v>
          </cell>
          <cell r="P2640" t="str">
            <v>vivian</v>
          </cell>
          <cell r="R2640" t="str">
            <v>F01</v>
          </cell>
          <cell r="S2640" t="str">
            <v>3</v>
          </cell>
          <cell r="T2640" t="str">
            <v>1</v>
          </cell>
        </row>
        <row r="2641">
          <cell r="A2641" t="str">
            <v>Azure</v>
          </cell>
          <cell r="B2641" t="str">
            <v>Nightshift (20-5)</v>
          </cell>
          <cell r="C2641">
            <v>38979</v>
          </cell>
          <cell r="D2641" t="str">
            <v>FA06</v>
          </cell>
          <cell r="F2641" t="str">
            <v>W90</v>
          </cell>
          <cell r="G2641" t="str">
            <v>W90</v>
          </cell>
          <cell r="H2641" t="str">
            <v>EAI</v>
          </cell>
          <cell r="J2641" t="str">
            <v>aq120031w406919123</v>
          </cell>
          <cell r="K2641" t="str">
            <v>hard to extend paper support</v>
          </cell>
          <cell r="M2641" t="str">
            <v>changed paper support</v>
          </cell>
          <cell r="P2641" t="str">
            <v>sabel</v>
          </cell>
          <cell r="Q2641" t="str">
            <v>back to line</v>
          </cell>
          <cell r="R2641" t="str">
            <v>A00</v>
          </cell>
          <cell r="S2641" t="str">
            <v>1</v>
          </cell>
          <cell r="T2641" t="str">
            <v>1</v>
          </cell>
        </row>
        <row r="2642">
          <cell r="A2642" t="str">
            <v>Azure</v>
          </cell>
          <cell r="B2642" t="str">
            <v>Nightshift (20-5)</v>
          </cell>
          <cell r="C2642">
            <v>38979</v>
          </cell>
          <cell r="D2642" t="str">
            <v>CA02</v>
          </cell>
          <cell r="F2642" t="str">
            <v>W85</v>
          </cell>
          <cell r="G2642" t="str">
            <v>W85</v>
          </cell>
          <cell r="H2642" t="str">
            <v>EAI</v>
          </cell>
          <cell r="J2642" t="str">
            <v>aq120031w356919023</v>
          </cell>
          <cell r="K2642" t="str">
            <v>cannot pg left</v>
          </cell>
          <cell r="M2642" t="str">
            <v>changed bushing left &amp; right</v>
          </cell>
          <cell r="P2642" t="str">
            <v>rea</v>
          </cell>
          <cell r="Q2642" t="str">
            <v>back to line</v>
          </cell>
          <cell r="R2642" t="str">
            <v>A01</v>
          </cell>
          <cell r="S2642" t="str">
            <v>1</v>
          </cell>
          <cell r="T2642" t="str">
            <v>1</v>
          </cell>
        </row>
        <row r="2643">
          <cell r="A2643" t="str">
            <v>Fresno</v>
          </cell>
          <cell r="B2643" t="str">
            <v>Nightshift (20-5)</v>
          </cell>
          <cell r="C2643">
            <v>38979</v>
          </cell>
          <cell r="D2643" t="str">
            <v>FA03</v>
          </cell>
          <cell r="F2643" t="str">
            <v>W11</v>
          </cell>
          <cell r="G2643" t="str">
            <v>W11</v>
          </cell>
          <cell r="H2643" t="str">
            <v>EAI</v>
          </cell>
          <cell r="J2643" t="str">
            <v>aq110032w116919176</v>
          </cell>
          <cell r="K2643" t="str">
            <v>scale pf touch to board assy</v>
          </cell>
          <cell r="M2643" t="str">
            <v>changed scale pf &amp; board assy encoder</v>
          </cell>
          <cell r="P2643" t="str">
            <v>emjhay</v>
          </cell>
          <cell r="Q2643" t="str">
            <v>back to line</v>
          </cell>
          <cell r="R2643" t="str">
            <v>A05</v>
          </cell>
          <cell r="S2643" t="str">
            <v>1</v>
          </cell>
          <cell r="T2643" t="str">
            <v>1</v>
          </cell>
        </row>
        <row r="2644">
          <cell r="A2644" t="str">
            <v>Fresno</v>
          </cell>
          <cell r="B2644" t="str">
            <v>Dayshift (8-17)</v>
          </cell>
          <cell r="C2644">
            <v>38979</v>
          </cell>
          <cell r="D2644" t="str">
            <v>FA01</v>
          </cell>
          <cell r="F2644" t="str">
            <v>W16</v>
          </cell>
          <cell r="G2644" t="str">
            <v>W16</v>
          </cell>
          <cell r="H2644" t="str">
            <v>EUL</v>
          </cell>
          <cell r="J2644" t="str">
            <v>aq110032w166919277</v>
          </cell>
          <cell r="K2644" t="str">
            <v>incomplete ejection of cdr tray</v>
          </cell>
          <cell r="M2644" t="str">
            <v>changed cdr tray</v>
          </cell>
          <cell r="P2644" t="str">
            <v>floricel</v>
          </cell>
          <cell r="Q2644" t="str">
            <v>back to line</v>
          </cell>
          <cell r="R2644" t="str">
            <v>F02</v>
          </cell>
          <cell r="S2644" t="str">
            <v>1</v>
          </cell>
          <cell r="T2644" t="str">
            <v>1</v>
          </cell>
        </row>
        <row r="2645">
          <cell r="A2645" t="str">
            <v>Fresno</v>
          </cell>
          <cell r="B2645" t="str">
            <v>Dayshift (8-17)</v>
          </cell>
          <cell r="C2645">
            <v>38979</v>
          </cell>
          <cell r="D2645" t="str">
            <v>CA03</v>
          </cell>
          <cell r="F2645" t="str">
            <v>W21</v>
          </cell>
          <cell r="G2645" t="str">
            <v>W21</v>
          </cell>
          <cell r="H2645" t="str">
            <v>EDG</v>
          </cell>
          <cell r="J2645" t="str">
            <v>aq110032w216918314</v>
          </cell>
          <cell r="K2645" t="str">
            <v>not sticked cable encoder harness into frame holder cable</v>
          </cell>
          <cell r="R2645" t="str">
            <v>A02</v>
          </cell>
          <cell r="S2645" t="str">
            <v>1</v>
          </cell>
          <cell r="T2645" t="str">
            <v>1</v>
          </cell>
        </row>
        <row r="2646">
          <cell r="A2646" t="str">
            <v>Azure</v>
          </cell>
          <cell r="B2646" t="str">
            <v>Nightshift (20-5)</v>
          </cell>
          <cell r="C2646">
            <v>38979</v>
          </cell>
          <cell r="D2646" t="str">
            <v>FA01</v>
          </cell>
          <cell r="F2646" t="str">
            <v>W83</v>
          </cell>
          <cell r="G2646" t="str">
            <v>W83</v>
          </cell>
          <cell r="H2646" t="str">
            <v>EUL</v>
          </cell>
          <cell r="J2646" t="str">
            <v>aq120031w336919016</v>
          </cell>
          <cell r="K2646" t="str">
            <v>unusual sound during 1st power on</v>
          </cell>
          <cell r="M2646" t="str">
            <v>re install asf</v>
          </cell>
          <cell r="P2646" t="str">
            <v>ella</v>
          </cell>
          <cell r="Q2646" t="str">
            <v>back to line</v>
          </cell>
          <cell r="R2646" t="str">
            <v>F03</v>
          </cell>
          <cell r="S2646" t="str">
            <v>3</v>
          </cell>
          <cell r="T2646" t="str">
            <v>1</v>
          </cell>
        </row>
        <row r="2647">
          <cell r="A2647" t="str">
            <v>Fresno</v>
          </cell>
          <cell r="B2647" t="str">
            <v>Nightshift (20-5)</v>
          </cell>
          <cell r="C2647">
            <v>38979</v>
          </cell>
          <cell r="D2647" t="str">
            <v>MA03</v>
          </cell>
          <cell r="F2647" t="str">
            <v>W61</v>
          </cell>
          <cell r="G2647" t="str">
            <v>W61</v>
          </cell>
          <cell r="H2647" t="str">
            <v>EAI</v>
          </cell>
          <cell r="J2647" t="str">
            <v>aq110032w116919208</v>
          </cell>
          <cell r="K2647" t="str">
            <v>loosethread apg lower right</v>
          </cell>
          <cell r="L2647" t="str">
            <v>loose</v>
          </cell>
          <cell r="M2647" t="str">
            <v>dis assy</v>
          </cell>
          <cell r="P2647" t="str">
            <v>leah d.</v>
          </cell>
          <cell r="Q2647" t="str">
            <v>back to line</v>
          </cell>
          <cell r="R2647" t="str">
            <v>A06</v>
          </cell>
          <cell r="S2647" t="str">
            <v>2</v>
          </cell>
          <cell r="T2647" t="str">
            <v>1</v>
          </cell>
        </row>
        <row r="2648">
          <cell r="A2648" t="str">
            <v>Fresno</v>
          </cell>
          <cell r="B2648" t="str">
            <v>Nightshift (20-5)</v>
          </cell>
          <cell r="C2648">
            <v>38979</v>
          </cell>
          <cell r="D2648" t="str">
            <v>CA06</v>
          </cell>
          <cell r="F2648" t="str">
            <v>W59</v>
          </cell>
          <cell r="G2648" t="str">
            <v>W59</v>
          </cell>
          <cell r="H2648" t="str">
            <v>EAI</v>
          </cell>
          <cell r="J2648" t="str">
            <v>aq110032w096920006</v>
          </cell>
          <cell r="K2648" t="str">
            <v>loose arm release of holder ej</v>
          </cell>
          <cell r="L2648" t="str">
            <v>loose</v>
          </cell>
          <cell r="M2648" t="str">
            <v>changedframe ej</v>
          </cell>
          <cell r="P2648" t="str">
            <v>Moneth Martos</v>
          </cell>
          <cell r="Q2648" t="str">
            <v>back to line</v>
          </cell>
          <cell r="R2648" t="str">
            <v>A03</v>
          </cell>
          <cell r="S2648" t="str">
            <v>2</v>
          </cell>
          <cell r="T2648" t="str">
            <v>1</v>
          </cell>
        </row>
        <row r="2649">
          <cell r="A2649" t="str">
            <v>Fresno</v>
          </cell>
          <cell r="B2649" t="str">
            <v>Nightshift (20-5)</v>
          </cell>
          <cell r="C2649">
            <v>38979</v>
          </cell>
          <cell r="D2649" t="str">
            <v>FA01</v>
          </cell>
          <cell r="F2649" t="str">
            <v>W61</v>
          </cell>
          <cell r="G2649" t="str">
            <v>W61</v>
          </cell>
          <cell r="H2649" t="str">
            <v>EAI</v>
          </cell>
          <cell r="J2649" t="str">
            <v>aq110032w116919190</v>
          </cell>
          <cell r="K2649" t="str">
            <v>unusual sound during discharging</v>
          </cell>
          <cell r="M2649" t="str">
            <v>changed asf</v>
          </cell>
          <cell r="P2649" t="str">
            <v>jho</v>
          </cell>
          <cell r="Q2649" t="str">
            <v>back to line</v>
          </cell>
          <cell r="R2649" t="str">
            <v>F04</v>
          </cell>
          <cell r="S2649" t="str">
            <v>1</v>
          </cell>
          <cell r="T2649" t="str">
            <v>1</v>
          </cell>
        </row>
        <row r="2650">
          <cell r="A2650" t="str">
            <v>Fresno</v>
          </cell>
          <cell r="B2650" t="str">
            <v>Nightshift (20-5)</v>
          </cell>
          <cell r="C2650">
            <v>38979</v>
          </cell>
          <cell r="D2650" t="str">
            <v>FA03</v>
          </cell>
          <cell r="F2650" t="str">
            <v>W61</v>
          </cell>
          <cell r="G2650" t="str">
            <v>W61</v>
          </cell>
          <cell r="H2650" t="str">
            <v>EAI</v>
          </cell>
          <cell r="J2650" t="str">
            <v>aq110032w116919194</v>
          </cell>
          <cell r="K2650" t="str">
            <v>scale pf touch to board assy</v>
          </cell>
          <cell r="M2650" t="str">
            <v>changed scale pf &amp; board assy encoder</v>
          </cell>
          <cell r="P2650" t="str">
            <v>emjhay</v>
          </cell>
          <cell r="Q2650" t="str">
            <v>back to line</v>
          </cell>
          <cell r="R2650" t="str">
            <v>A07</v>
          </cell>
          <cell r="S2650" t="str">
            <v>1</v>
          </cell>
          <cell r="T2650" t="str">
            <v>1</v>
          </cell>
        </row>
        <row r="2651">
          <cell r="A2651" t="str">
            <v>Fresno</v>
          </cell>
          <cell r="B2651" t="str">
            <v>Nightshift (20-5)</v>
          </cell>
          <cell r="C2651">
            <v>38979</v>
          </cell>
          <cell r="D2651" t="str">
            <v>FA06</v>
          </cell>
          <cell r="F2651" t="str">
            <v>W62</v>
          </cell>
          <cell r="G2651" t="str">
            <v>W62</v>
          </cell>
          <cell r="H2651" t="str">
            <v>EAI</v>
          </cell>
          <cell r="J2651" t="str">
            <v>aq110032w126919031</v>
          </cell>
          <cell r="K2651" t="str">
            <v>unhook rod spring</v>
          </cell>
          <cell r="L2651" t="str">
            <v>unhook</v>
          </cell>
          <cell r="M2651" t="str">
            <v>hooked rod spring</v>
          </cell>
          <cell r="P2651" t="str">
            <v>Apolonia Baltazar</v>
          </cell>
          <cell r="Q2651" t="str">
            <v>back to line</v>
          </cell>
          <cell r="R2651" t="str">
            <v>A03</v>
          </cell>
          <cell r="S2651" t="str">
            <v>2</v>
          </cell>
          <cell r="T2651" t="str">
            <v>1</v>
          </cell>
        </row>
        <row r="2652">
          <cell r="A2652" t="str">
            <v>Azure</v>
          </cell>
          <cell r="B2652" t="str">
            <v>Nightshift (20-5)</v>
          </cell>
          <cell r="C2652">
            <v>38979</v>
          </cell>
          <cell r="D2652" t="str">
            <v>FA01</v>
          </cell>
          <cell r="F2652" t="str">
            <v>W85</v>
          </cell>
          <cell r="G2652" t="str">
            <v>W85</v>
          </cell>
          <cell r="H2652" t="str">
            <v>EUL</v>
          </cell>
          <cell r="J2652" t="str">
            <v>aq120031w356918074</v>
          </cell>
          <cell r="K2652" t="str">
            <v>ng ej adjust</v>
          </cell>
          <cell r="M2652" t="str">
            <v>RE ADJUST EJ</v>
          </cell>
          <cell r="P2652" t="str">
            <v>ODETH</v>
          </cell>
          <cell r="R2652" t="str">
            <v>F02</v>
          </cell>
          <cell r="S2652" t="str">
            <v>3</v>
          </cell>
          <cell r="T2652" t="str">
            <v>1</v>
          </cell>
        </row>
        <row r="2653">
          <cell r="A2653" t="str">
            <v>Fresno</v>
          </cell>
          <cell r="B2653" t="str">
            <v>Nightshift (20-5)</v>
          </cell>
          <cell r="C2653">
            <v>38979</v>
          </cell>
          <cell r="D2653" t="str">
            <v>FA01</v>
          </cell>
          <cell r="F2653" t="str">
            <v>W67</v>
          </cell>
          <cell r="G2653" t="str">
            <v>W67</v>
          </cell>
          <cell r="H2653" t="str">
            <v>EUL</v>
          </cell>
          <cell r="J2653" t="str">
            <v>aq110032w176919115</v>
          </cell>
          <cell r="K2653" t="str">
            <v>no detection of cdr tray</v>
          </cell>
          <cell r="M2653" t="str">
            <v>changed detector guide cdr</v>
          </cell>
          <cell r="P2653" t="str">
            <v>jessa</v>
          </cell>
          <cell r="Q2653" t="str">
            <v>back to line</v>
          </cell>
          <cell r="R2653" t="str">
            <v>F05</v>
          </cell>
          <cell r="S2653" t="str">
            <v>1</v>
          </cell>
          <cell r="T2653" t="str">
            <v>1</v>
          </cell>
        </row>
        <row r="2654">
          <cell r="A2654" t="str">
            <v>Azure</v>
          </cell>
          <cell r="B2654" t="str">
            <v>Nightshift (20-5)</v>
          </cell>
          <cell r="C2654">
            <v>38979</v>
          </cell>
          <cell r="D2654" t="str">
            <v>CA06</v>
          </cell>
          <cell r="F2654" t="str">
            <v>W81</v>
          </cell>
          <cell r="G2654" t="str">
            <v>W81</v>
          </cell>
          <cell r="H2654" t="str">
            <v>eurocismea</v>
          </cell>
          <cell r="J2654" t="str">
            <v>aq120031w386919131</v>
          </cell>
          <cell r="K2654" t="str">
            <v>ng irda test</v>
          </cell>
          <cell r="M2654" t="str">
            <v>confirmed good 3x irda test</v>
          </cell>
          <cell r="P2654" t="str">
            <v>sabel</v>
          </cell>
          <cell r="Q2654" t="str">
            <v>back to line</v>
          </cell>
          <cell r="R2654" t="str">
            <v>F06</v>
          </cell>
          <cell r="S2654" t="str">
            <v>3</v>
          </cell>
          <cell r="T2654" t="str">
            <v>1</v>
          </cell>
        </row>
        <row r="2655">
          <cell r="A2655" t="str">
            <v>Azure</v>
          </cell>
          <cell r="B2655" t="str">
            <v>Nightshift (20-5)</v>
          </cell>
          <cell r="C2655">
            <v>38979</v>
          </cell>
          <cell r="D2655" t="str">
            <v>CA06</v>
          </cell>
          <cell r="F2655" t="str">
            <v>W81</v>
          </cell>
          <cell r="G2655" t="str">
            <v>W81</v>
          </cell>
          <cell r="H2655" t="str">
            <v>eurocismea</v>
          </cell>
          <cell r="J2655" t="str">
            <v>aq120031w386919132</v>
          </cell>
          <cell r="K2655" t="str">
            <v>ng irda test</v>
          </cell>
          <cell r="M2655" t="str">
            <v>confirmed good 3x irda test</v>
          </cell>
          <cell r="P2655" t="str">
            <v>sabel</v>
          </cell>
          <cell r="Q2655" t="str">
            <v>back to line</v>
          </cell>
          <cell r="R2655" t="str">
            <v>F06</v>
          </cell>
          <cell r="S2655" t="str">
            <v>3</v>
          </cell>
          <cell r="T2655" t="str">
            <v>1</v>
          </cell>
        </row>
        <row r="2656">
          <cell r="A2656" t="str">
            <v>Azure</v>
          </cell>
          <cell r="B2656" t="str">
            <v>Nightshift (20-5)</v>
          </cell>
          <cell r="C2656">
            <v>38979</v>
          </cell>
          <cell r="D2656" t="str">
            <v>CA06</v>
          </cell>
          <cell r="F2656" t="str">
            <v>W81</v>
          </cell>
          <cell r="G2656" t="str">
            <v>W81</v>
          </cell>
          <cell r="H2656" t="str">
            <v>eurocismea</v>
          </cell>
          <cell r="J2656" t="str">
            <v>aq120031w386919134</v>
          </cell>
          <cell r="K2656" t="str">
            <v>ng irda test</v>
          </cell>
          <cell r="M2656" t="str">
            <v>cionfirmed good 3x irda test</v>
          </cell>
          <cell r="P2656" t="str">
            <v>sabel</v>
          </cell>
          <cell r="Q2656" t="str">
            <v>back to line</v>
          </cell>
          <cell r="R2656" t="str">
            <v>F06</v>
          </cell>
          <cell r="S2656" t="str">
            <v>3</v>
          </cell>
          <cell r="T2656" t="str">
            <v>1</v>
          </cell>
        </row>
        <row r="2657">
          <cell r="A2657" t="str">
            <v>Azure</v>
          </cell>
          <cell r="B2657" t="str">
            <v>Nightshift (20-5)</v>
          </cell>
          <cell r="C2657">
            <v>38979</v>
          </cell>
          <cell r="D2657" t="str">
            <v>CA06</v>
          </cell>
          <cell r="F2657" t="str">
            <v>W81</v>
          </cell>
          <cell r="G2657" t="str">
            <v>W81</v>
          </cell>
          <cell r="H2657" t="str">
            <v>eurocismea</v>
          </cell>
          <cell r="J2657" t="str">
            <v>aq120031w386919135</v>
          </cell>
          <cell r="K2657" t="str">
            <v>ng irda test</v>
          </cell>
          <cell r="M2657" t="str">
            <v>confirmed good 3x irda test</v>
          </cell>
          <cell r="P2657" t="str">
            <v>sabel</v>
          </cell>
          <cell r="Q2657" t="str">
            <v>back to line</v>
          </cell>
          <cell r="R2657" t="str">
            <v>F06</v>
          </cell>
          <cell r="S2657" t="str">
            <v>3</v>
          </cell>
          <cell r="T2657" t="str">
            <v>1</v>
          </cell>
        </row>
        <row r="2658">
          <cell r="A2658" t="str">
            <v>Azure</v>
          </cell>
          <cell r="B2658" t="str">
            <v>Nightshift (20-5)</v>
          </cell>
          <cell r="C2658">
            <v>38979</v>
          </cell>
          <cell r="D2658" t="str">
            <v>CA06</v>
          </cell>
          <cell r="F2658" t="str">
            <v>W81</v>
          </cell>
          <cell r="G2658" t="str">
            <v>W81</v>
          </cell>
          <cell r="H2658" t="str">
            <v>eurocismea</v>
          </cell>
          <cell r="J2658" t="str">
            <v>aq120031w386919133</v>
          </cell>
          <cell r="K2658" t="str">
            <v>ng irda test</v>
          </cell>
          <cell r="M2658" t="str">
            <v>confirmed good 3x irda test</v>
          </cell>
          <cell r="P2658" t="str">
            <v>sabel</v>
          </cell>
          <cell r="Q2658" t="str">
            <v>back to line</v>
          </cell>
          <cell r="R2658" t="str">
            <v>F06</v>
          </cell>
          <cell r="S2658" t="str">
            <v>3</v>
          </cell>
          <cell r="T2658" t="str">
            <v>1</v>
          </cell>
        </row>
        <row r="2659">
          <cell r="A2659" t="str">
            <v>Azure</v>
          </cell>
          <cell r="B2659" t="str">
            <v>Nightshift (20-5)</v>
          </cell>
          <cell r="C2659">
            <v>38979</v>
          </cell>
          <cell r="D2659" t="str">
            <v>CA06</v>
          </cell>
          <cell r="F2659" t="str">
            <v>W81</v>
          </cell>
          <cell r="G2659" t="str">
            <v>W81</v>
          </cell>
          <cell r="H2659" t="str">
            <v>eurocismea</v>
          </cell>
          <cell r="J2659" t="str">
            <v>aq120031w386919130</v>
          </cell>
          <cell r="K2659" t="str">
            <v>ng irda test</v>
          </cell>
          <cell r="M2659" t="str">
            <v>confirmed good 3x irda test</v>
          </cell>
          <cell r="P2659" t="str">
            <v>sabel</v>
          </cell>
          <cell r="Q2659" t="str">
            <v>back to line</v>
          </cell>
          <cell r="R2659" t="str">
            <v>F06</v>
          </cell>
          <cell r="S2659" t="str">
            <v>3</v>
          </cell>
          <cell r="T2659" t="str">
            <v>1</v>
          </cell>
        </row>
        <row r="2660">
          <cell r="A2660" t="str">
            <v>Fresno</v>
          </cell>
          <cell r="B2660" t="str">
            <v>Nightshift (20-5)</v>
          </cell>
          <cell r="C2660">
            <v>38979</v>
          </cell>
          <cell r="D2660" t="str">
            <v>FA03</v>
          </cell>
          <cell r="F2660" t="str">
            <v>W64</v>
          </cell>
          <cell r="G2660" t="str">
            <v>W64</v>
          </cell>
          <cell r="H2660" t="str">
            <v>EHC</v>
          </cell>
          <cell r="J2660" t="str">
            <v>aq110022w146918180</v>
          </cell>
          <cell r="K2660" t="str">
            <v>scale pf touch to board assy encoder</v>
          </cell>
          <cell r="M2660" t="str">
            <v>re install board assy encoder</v>
          </cell>
          <cell r="P2660" t="str">
            <v>leah d.</v>
          </cell>
          <cell r="Q2660" t="str">
            <v>back to line</v>
          </cell>
          <cell r="R2660" t="str">
            <v>A01</v>
          </cell>
          <cell r="S2660" t="str">
            <v>3</v>
          </cell>
          <cell r="T2660" t="str">
            <v>1</v>
          </cell>
        </row>
        <row r="2661">
          <cell r="A2661" t="str">
            <v>Fresno</v>
          </cell>
          <cell r="B2661" t="str">
            <v>Nightshift (20-5)</v>
          </cell>
          <cell r="C2661">
            <v>38979</v>
          </cell>
          <cell r="D2661" t="str">
            <v>FA01</v>
          </cell>
          <cell r="F2661" t="str">
            <v>W66</v>
          </cell>
          <cell r="G2661" t="str">
            <v>W66</v>
          </cell>
          <cell r="H2661" t="str">
            <v>EUL</v>
          </cell>
          <cell r="J2661" t="str">
            <v>aq110032w166919305</v>
          </cell>
          <cell r="K2661" t="str">
            <v>unusual sound during ink charging</v>
          </cell>
          <cell r="M2661" t="str">
            <v>RE INSTALL ASF</v>
          </cell>
          <cell r="P2661" t="str">
            <v>Apolonia Baltazar</v>
          </cell>
          <cell r="Q2661" t="str">
            <v>back to line</v>
          </cell>
          <cell r="R2661" t="str">
            <v>F03</v>
          </cell>
          <cell r="S2661" t="str">
            <v>3</v>
          </cell>
          <cell r="T2661" t="str">
            <v>1</v>
          </cell>
        </row>
        <row r="2662">
          <cell r="A2662" t="str">
            <v>Fresno</v>
          </cell>
          <cell r="B2662" t="str">
            <v>Nightshift (20-5)</v>
          </cell>
          <cell r="C2662">
            <v>38979</v>
          </cell>
          <cell r="D2662" t="str">
            <v>FA01</v>
          </cell>
          <cell r="F2662" t="str">
            <v>W65</v>
          </cell>
          <cell r="G2662" t="str">
            <v>W65</v>
          </cell>
          <cell r="H2662" t="str">
            <v>EUL</v>
          </cell>
          <cell r="J2662" t="str">
            <v>aq110032w156919296</v>
          </cell>
          <cell r="K2662" t="str">
            <v>unusual sound during ink charging</v>
          </cell>
          <cell r="M2662" t="str">
            <v>ndf</v>
          </cell>
          <cell r="P2662" t="str">
            <v>mhy</v>
          </cell>
          <cell r="Q2662" t="str">
            <v>back to line</v>
          </cell>
          <cell r="R2662" t="str">
            <v>F02</v>
          </cell>
          <cell r="S2662" t="str">
            <v>3</v>
          </cell>
          <cell r="T2662" t="str">
            <v>1</v>
          </cell>
        </row>
        <row r="2663">
          <cell r="A2663" t="str">
            <v>Azure</v>
          </cell>
          <cell r="B2663" t="str">
            <v>Nightshift (20-5)</v>
          </cell>
          <cell r="C2663">
            <v>38979</v>
          </cell>
          <cell r="D2663" t="str">
            <v>FA03</v>
          </cell>
          <cell r="F2663" t="str">
            <v>W88</v>
          </cell>
          <cell r="G2663" t="str">
            <v>W88</v>
          </cell>
          <cell r="H2663" t="str">
            <v>eurocismea</v>
          </cell>
          <cell r="J2663" t="str">
            <v>aq120031w386919176</v>
          </cell>
          <cell r="K2663" t="str">
            <v>powderized board assy encoder</v>
          </cell>
          <cell r="M2663" t="str">
            <v>re install board assy encoder</v>
          </cell>
          <cell r="P2663" t="str">
            <v>Apolonia Baltazar</v>
          </cell>
          <cell r="Q2663" t="str">
            <v>back to line</v>
          </cell>
          <cell r="R2663" t="str">
            <v>A06</v>
          </cell>
          <cell r="S2663" t="str">
            <v>3</v>
          </cell>
          <cell r="T2663" t="str">
            <v>1</v>
          </cell>
        </row>
        <row r="2664">
          <cell r="A2664" t="str">
            <v>Azure</v>
          </cell>
          <cell r="B2664" t="str">
            <v>Nightshift (20-5)</v>
          </cell>
          <cell r="C2664">
            <v>38979</v>
          </cell>
          <cell r="D2664" t="str">
            <v>FA01</v>
          </cell>
          <cell r="F2664" t="str">
            <v>W87</v>
          </cell>
          <cell r="G2664" t="str">
            <v>W87</v>
          </cell>
          <cell r="H2664" t="str">
            <v>eurocismea</v>
          </cell>
          <cell r="J2664" t="str">
            <v>aq120031w376918311</v>
          </cell>
          <cell r="K2664" t="str">
            <v>incomplete ejection of cdr</v>
          </cell>
          <cell r="M2664" t="str">
            <v>changed cdr</v>
          </cell>
          <cell r="P2664" t="str">
            <v>floricel</v>
          </cell>
          <cell r="Q2664" t="str">
            <v>back to line</v>
          </cell>
          <cell r="R2664" t="str">
            <v>F07</v>
          </cell>
          <cell r="S2664" t="str">
            <v>3</v>
          </cell>
          <cell r="T2664" t="str">
            <v>1</v>
          </cell>
        </row>
        <row r="2665">
          <cell r="A2665" t="str">
            <v>Azure</v>
          </cell>
          <cell r="B2665" t="str">
            <v>Nightshift (20-5)</v>
          </cell>
          <cell r="C2665">
            <v>38979</v>
          </cell>
          <cell r="D2665" t="str">
            <v>FA01</v>
          </cell>
          <cell r="F2665" t="str">
            <v>W87</v>
          </cell>
          <cell r="G2665" t="str">
            <v>W87</v>
          </cell>
          <cell r="H2665" t="str">
            <v>eurocismea</v>
          </cell>
          <cell r="J2665" t="str">
            <v>aq120031w376919291</v>
          </cell>
          <cell r="K2665" t="str">
            <v>no led lights during power on</v>
          </cell>
          <cell r="M2665" t="str">
            <v>changed panel assy</v>
          </cell>
          <cell r="P2665" t="str">
            <v>Apolonia Baltazar</v>
          </cell>
          <cell r="Q2665" t="str">
            <v>back to line</v>
          </cell>
          <cell r="R2665" t="str">
            <v>F06</v>
          </cell>
          <cell r="S2665" t="str">
            <v>1</v>
          </cell>
          <cell r="T2665" t="str">
            <v>1</v>
          </cell>
        </row>
        <row r="2666">
          <cell r="A2666" t="str">
            <v>Melville</v>
          </cell>
          <cell r="B2666" t="str">
            <v>Nightshift (20-5)</v>
          </cell>
          <cell r="C2666">
            <v>38979</v>
          </cell>
          <cell r="D2666" t="str">
            <v>FA01</v>
          </cell>
          <cell r="F2666" t="str">
            <v>W51</v>
          </cell>
          <cell r="G2666" t="str">
            <v>W51</v>
          </cell>
          <cell r="H2666" t="str">
            <v>EURO</v>
          </cell>
          <cell r="J2666" t="str">
            <v>4s610031w516919127</v>
          </cell>
          <cell r="K2666" t="str">
            <v>unusual sound during ink charging</v>
          </cell>
          <cell r="M2666" t="str">
            <v>removed foreign mat</v>
          </cell>
          <cell r="P2666" t="str">
            <v>carolina Hostalero</v>
          </cell>
          <cell r="Q2666" t="str">
            <v>back to line</v>
          </cell>
          <cell r="R2666" t="str">
            <v>F07</v>
          </cell>
          <cell r="S2666" t="str">
            <v>3</v>
          </cell>
          <cell r="T2666" t="str">
            <v>1</v>
          </cell>
        </row>
        <row r="2667">
          <cell r="A2667" t="str">
            <v>Fresno</v>
          </cell>
          <cell r="B2667" t="str">
            <v>Nightshift (20-5)</v>
          </cell>
          <cell r="C2667">
            <v>38979</v>
          </cell>
          <cell r="D2667" t="str">
            <v>FA03</v>
          </cell>
          <cell r="F2667" t="str">
            <v>W61</v>
          </cell>
          <cell r="G2667" t="str">
            <v>W61</v>
          </cell>
          <cell r="H2667" t="str">
            <v>EAI</v>
          </cell>
          <cell r="J2667" t="str">
            <v>aq110032w116919197</v>
          </cell>
          <cell r="K2667" t="str">
            <v>scale pf touch to board assy encoder</v>
          </cell>
          <cell r="M2667" t="str">
            <v>changed scale pf &amp; board assy encoder</v>
          </cell>
          <cell r="P2667" t="str">
            <v>rea</v>
          </cell>
          <cell r="Q2667" t="str">
            <v>back to line</v>
          </cell>
          <cell r="R2667" t="str">
            <v>A01</v>
          </cell>
          <cell r="S2667" t="str">
            <v>1</v>
          </cell>
          <cell r="T2667" t="str">
            <v>1</v>
          </cell>
        </row>
        <row r="2668">
          <cell r="A2668" t="str">
            <v>Azure</v>
          </cell>
          <cell r="B2668" t="str">
            <v>Nightshift (20-5)</v>
          </cell>
          <cell r="C2668">
            <v>38979</v>
          </cell>
          <cell r="D2668" t="str">
            <v>FA03</v>
          </cell>
          <cell r="F2668" t="str">
            <v>W89</v>
          </cell>
          <cell r="G2668" t="str">
            <v>W89</v>
          </cell>
          <cell r="H2668" t="str">
            <v>EUL</v>
          </cell>
          <cell r="J2668" t="str">
            <v>aq120031w316918368</v>
          </cell>
          <cell r="K2668" t="str">
            <v>scale pf touch to board assy encoder</v>
          </cell>
          <cell r="M2668" t="str">
            <v>changed scale pf &amp; board assy encoder</v>
          </cell>
          <cell r="P2668" t="str">
            <v>rea</v>
          </cell>
          <cell r="Q2668" t="str">
            <v>back to line</v>
          </cell>
          <cell r="R2668" t="str">
            <v>A05</v>
          </cell>
          <cell r="S2668" t="str">
            <v>1</v>
          </cell>
          <cell r="T2668" t="str">
            <v>1</v>
          </cell>
        </row>
        <row r="2669">
          <cell r="A2669" t="str">
            <v>Azure</v>
          </cell>
          <cell r="B2669" t="str">
            <v>Nightshift (20-5)</v>
          </cell>
          <cell r="C2669">
            <v>38979</v>
          </cell>
          <cell r="D2669" t="str">
            <v>FA01</v>
          </cell>
          <cell r="F2669" t="str">
            <v>W89</v>
          </cell>
          <cell r="G2669" t="str">
            <v>W89</v>
          </cell>
          <cell r="H2669" t="str">
            <v>EUL</v>
          </cell>
          <cell r="J2669" t="str">
            <v>aq120031w316918356</v>
          </cell>
          <cell r="K2669" t="str">
            <v>no detection of cdr tray detached harness of leaf sensor</v>
          </cell>
          <cell r="L2669" t="str">
            <v>deta</v>
          </cell>
          <cell r="M2669" t="str">
            <v>changed detector guide cdr</v>
          </cell>
          <cell r="P2669" t="str">
            <v>ella</v>
          </cell>
          <cell r="Q2669" t="str">
            <v>back to line</v>
          </cell>
          <cell r="R2669" t="str">
            <v>F06</v>
          </cell>
          <cell r="S2669" t="str">
            <v>2</v>
          </cell>
          <cell r="T2669" t="str">
            <v>1</v>
          </cell>
        </row>
        <row r="2670">
          <cell r="A2670" t="str">
            <v>Fresno</v>
          </cell>
          <cell r="B2670" t="str">
            <v>Nightshift (20-5)</v>
          </cell>
          <cell r="C2670">
            <v>38979</v>
          </cell>
          <cell r="D2670" t="str">
            <v>FA01</v>
          </cell>
          <cell r="F2670" t="str">
            <v>W68</v>
          </cell>
          <cell r="G2670" t="str">
            <v>W68</v>
          </cell>
          <cell r="H2670" t="str">
            <v>euroexport</v>
          </cell>
          <cell r="J2670" t="str">
            <v>aq110032w186919205</v>
          </cell>
          <cell r="K2670" t="str">
            <v>no detection of cdr tray</v>
          </cell>
          <cell r="M2670" t="str">
            <v>changed detector guide cdr</v>
          </cell>
          <cell r="P2670" t="str">
            <v>jho</v>
          </cell>
          <cell r="Q2670" t="str">
            <v>back to line</v>
          </cell>
          <cell r="R2670" t="str">
            <v>F04</v>
          </cell>
          <cell r="S2670" t="str">
            <v>1</v>
          </cell>
          <cell r="T2670" t="str">
            <v>1</v>
          </cell>
        </row>
        <row r="2671">
          <cell r="A2671" t="str">
            <v>Fresno</v>
          </cell>
          <cell r="B2671" t="str">
            <v>Nightshift (20-5)</v>
          </cell>
          <cell r="C2671">
            <v>38979</v>
          </cell>
          <cell r="D2671" t="str">
            <v>CA02</v>
          </cell>
          <cell r="F2671" t="str">
            <v>W68</v>
          </cell>
          <cell r="G2671" t="str">
            <v>W68</v>
          </cell>
          <cell r="H2671" t="str">
            <v>euroexport</v>
          </cell>
          <cell r="J2671" t="str">
            <v>aq110032w186919225</v>
          </cell>
          <cell r="K2671" t="str">
            <v>not fitted bushing right into frame main</v>
          </cell>
          <cell r="M2671" t="str">
            <v>changed bushing right</v>
          </cell>
          <cell r="P2671" t="str">
            <v>rea</v>
          </cell>
          <cell r="Q2671" t="str">
            <v>back to line</v>
          </cell>
          <cell r="R2671" t="str">
            <v>A06</v>
          </cell>
          <cell r="S2671" t="str">
            <v>1</v>
          </cell>
          <cell r="T2671" t="str">
            <v>1</v>
          </cell>
        </row>
        <row r="2672">
          <cell r="A2672" t="str">
            <v>Melville</v>
          </cell>
          <cell r="B2672" t="str">
            <v>Dayshift (8-17)</v>
          </cell>
          <cell r="C2672">
            <v>38979</v>
          </cell>
          <cell r="D2672" t="str">
            <v>FA01</v>
          </cell>
          <cell r="F2672" t="str">
            <v>W01</v>
          </cell>
          <cell r="G2672" t="str">
            <v>W01</v>
          </cell>
          <cell r="H2672" t="str">
            <v>EAI</v>
          </cell>
          <cell r="J2672" t="str">
            <v>4s610041w016919022</v>
          </cell>
          <cell r="K2672" t="str">
            <v>led during ink charging</v>
          </cell>
          <cell r="M2672" t="str">
            <v>5x ink charged good</v>
          </cell>
          <cell r="P2672" t="str">
            <v>elvie</v>
          </cell>
          <cell r="Q2672" t="str">
            <v>back to line</v>
          </cell>
          <cell r="R2672" t="str">
            <v>F00</v>
          </cell>
          <cell r="S2672" t="str">
            <v>3</v>
          </cell>
          <cell r="T2672" t="str">
            <v>1</v>
          </cell>
        </row>
        <row r="2673">
          <cell r="A2673" t="str">
            <v>Azure</v>
          </cell>
          <cell r="B2673" t="str">
            <v>Nightshift (20-5)</v>
          </cell>
          <cell r="C2673">
            <v>38979</v>
          </cell>
          <cell r="D2673" t="str">
            <v>CA03</v>
          </cell>
          <cell r="F2673" t="str">
            <v>W84</v>
          </cell>
          <cell r="G2673" t="str">
            <v>W84</v>
          </cell>
          <cell r="H2673" t="str">
            <v>EHC</v>
          </cell>
          <cell r="J2673" t="str">
            <v>aq120021w346919093</v>
          </cell>
          <cell r="K2673" t="str">
            <v>scale pf touch to board assy encoder</v>
          </cell>
          <cell r="M2673" t="str">
            <v>CHANGED SCALE PF &amp; BOARD ASSY ENCODER</v>
          </cell>
          <cell r="P2673" t="str">
            <v>Moneth Martos</v>
          </cell>
          <cell r="Q2673" t="str">
            <v>back to line</v>
          </cell>
          <cell r="R2673" t="str">
            <v>A03</v>
          </cell>
          <cell r="S2673" t="str">
            <v>1</v>
          </cell>
          <cell r="T2673" t="str">
            <v>1</v>
          </cell>
        </row>
        <row r="2674">
          <cell r="A2674" t="str">
            <v>Fresno</v>
          </cell>
          <cell r="B2674" t="str">
            <v>Nightshift (20-5)</v>
          </cell>
          <cell r="C2674">
            <v>38979</v>
          </cell>
          <cell r="D2674" t="str">
            <v>FA01</v>
          </cell>
          <cell r="F2674" t="str">
            <v>W62</v>
          </cell>
          <cell r="G2674" t="str">
            <v>W62</v>
          </cell>
          <cell r="H2674" t="str">
            <v>EAI</v>
          </cell>
          <cell r="J2674" t="str">
            <v>aq110032w126919062</v>
          </cell>
          <cell r="K2674" t="str">
            <v>broken dowel of asf</v>
          </cell>
          <cell r="L2674" t="str">
            <v>broken</v>
          </cell>
          <cell r="M2674" t="str">
            <v>changed asf</v>
          </cell>
          <cell r="P2674" t="str">
            <v>rina</v>
          </cell>
          <cell r="Q2674" t="str">
            <v>back to line</v>
          </cell>
          <cell r="R2674" t="str">
            <v>A03</v>
          </cell>
          <cell r="S2674" t="str">
            <v>2</v>
          </cell>
          <cell r="T2674" t="str">
            <v>1</v>
          </cell>
        </row>
        <row r="2675">
          <cell r="A2675" t="str">
            <v>Fresno</v>
          </cell>
          <cell r="B2675" t="str">
            <v>Nightshift (20-5)</v>
          </cell>
          <cell r="C2675">
            <v>38979</v>
          </cell>
          <cell r="D2675" t="str">
            <v>FA04</v>
          </cell>
          <cell r="F2675" t="str">
            <v>W63</v>
          </cell>
          <cell r="G2675" t="str">
            <v>W63</v>
          </cell>
          <cell r="H2675" t="str">
            <v>ECC</v>
          </cell>
          <cell r="J2675" t="str">
            <v>aq110032w136919256</v>
          </cell>
          <cell r="K2675" t="str">
            <v>unusual sound during dummy</v>
          </cell>
          <cell r="M2675" t="str">
            <v>ndf</v>
          </cell>
          <cell r="P2675" t="str">
            <v>Apolonia Baltazar</v>
          </cell>
          <cell r="Q2675" t="str">
            <v>back to line</v>
          </cell>
          <cell r="R2675" t="str">
            <v>F05</v>
          </cell>
          <cell r="S2675" t="str">
            <v>3</v>
          </cell>
          <cell r="T2675" t="str">
            <v>1</v>
          </cell>
        </row>
        <row r="2676">
          <cell r="A2676" t="str">
            <v>Azure</v>
          </cell>
          <cell r="B2676" t="str">
            <v>Nightshift (20-5)</v>
          </cell>
          <cell r="C2676">
            <v>38979</v>
          </cell>
          <cell r="D2676" t="str">
            <v>CA06</v>
          </cell>
          <cell r="F2676" t="str">
            <v>W82</v>
          </cell>
          <cell r="G2676" t="str">
            <v>W82</v>
          </cell>
          <cell r="H2676" t="str">
            <v>EUL</v>
          </cell>
          <cell r="J2676" t="str">
            <v>aq120031w326918246</v>
          </cell>
          <cell r="K2676" t="str">
            <v>ink out error</v>
          </cell>
          <cell r="M2676" t="str">
            <v>changed csic</v>
          </cell>
          <cell r="P2676" t="str">
            <v>jho</v>
          </cell>
          <cell r="Q2676" t="str">
            <v>back to line</v>
          </cell>
          <cell r="R2676" t="str">
            <v>F01</v>
          </cell>
          <cell r="S2676" t="str">
            <v>1</v>
          </cell>
          <cell r="T2676" t="str">
            <v>1</v>
          </cell>
        </row>
        <row r="2677">
          <cell r="A2677" t="str">
            <v>Fresno</v>
          </cell>
          <cell r="B2677" t="str">
            <v>Nightshift (20-5)</v>
          </cell>
          <cell r="C2677">
            <v>38979</v>
          </cell>
          <cell r="D2677" t="str">
            <v>FA02</v>
          </cell>
          <cell r="F2677" t="str">
            <v>W67</v>
          </cell>
          <cell r="G2677" t="str">
            <v>W67</v>
          </cell>
          <cell r="H2677" t="str">
            <v>EUL</v>
          </cell>
          <cell r="J2677" t="str">
            <v>aq110032w176919131</v>
          </cell>
          <cell r="K2677" t="str">
            <v>dent on scale pf</v>
          </cell>
          <cell r="L2677" t="str">
            <v>dent</v>
          </cell>
          <cell r="M2677" t="str">
            <v>changed scale pf</v>
          </cell>
          <cell r="P2677" t="str">
            <v>jho</v>
          </cell>
          <cell r="Q2677" t="str">
            <v>back to line</v>
          </cell>
          <cell r="R2677" t="str">
            <v>A01</v>
          </cell>
          <cell r="S2677" t="str">
            <v>2</v>
          </cell>
          <cell r="T2677" t="str">
            <v>1</v>
          </cell>
        </row>
        <row r="2678">
          <cell r="A2678" t="str">
            <v>Azure</v>
          </cell>
          <cell r="B2678" t="str">
            <v>Nightshift (20-5)</v>
          </cell>
          <cell r="C2678">
            <v>38979</v>
          </cell>
          <cell r="D2678" t="str">
            <v>FA03</v>
          </cell>
          <cell r="F2678" t="str">
            <v>W84</v>
          </cell>
          <cell r="G2678" t="str">
            <v>W84</v>
          </cell>
          <cell r="H2678" t="str">
            <v>EHC</v>
          </cell>
          <cell r="J2678" t="str">
            <v>aq120021w346919096</v>
          </cell>
          <cell r="K2678" t="str">
            <v>scale pf touch to board assy encoder</v>
          </cell>
          <cell r="M2678" t="str">
            <v>CHANGED SCAALE PF &amp; BOARD ASSY ENCODER</v>
          </cell>
          <cell r="P2678" t="str">
            <v>EMJHAY</v>
          </cell>
          <cell r="Q2678" t="str">
            <v>back to line</v>
          </cell>
          <cell r="R2678" t="str">
            <v>A04</v>
          </cell>
          <cell r="S2678" t="str">
            <v>1</v>
          </cell>
          <cell r="T2678" t="str">
            <v>1</v>
          </cell>
        </row>
        <row r="2679">
          <cell r="A2679" t="str">
            <v>Fresno</v>
          </cell>
          <cell r="B2679" t="str">
            <v>Nightshift (20-5)</v>
          </cell>
          <cell r="C2679">
            <v>38979</v>
          </cell>
          <cell r="D2679" t="str">
            <v>FA06</v>
          </cell>
          <cell r="F2679" t="str">
            <v>W58</v>
          </cell>
          <cell r="G2679" t="str">
            <v>W58</v>
          </cell>
          <cell r="H2679" t="str">
            <v>EAI</v>
          </cell>
          <cell r="J2679" t="str">
            <v>aq110032w086919152</v>
          </cell>
          <cell r="K2679" t="str">
            <v>foreign mat on panel button</v>
          </cell>
          <cell r="M2679" t="str">
            <v>confirmed good</v>
          </cell>
          <cell r="P2679" t="str">
            <v>s'mark</v>
          </cell>
          <cell r="Q2679" t="str">
            <v>back to line</v>
          </cell>
          <cell r="R2679" t="str">
            <v>A05</v>
          </cell>
          <cell r="S2679" t="str">
            <v>3</v>
          </cell>
          <cell r="T2679" t="str">
            <v>1</v>
          </cell>
        </row>
        <row r="2680">
          <cell r="A2680" t="str">
            <v>Azure</v>
          </cell>
          <cell r="B2680" t="str">
            <v>Nightshift (20-5)</v>
          </cell>
          <cell r="C2680">
            <v>38979</v>
          </cell>
          <cell r="D2680" t="str">
            <v>FA01</v>
          </cell>
          <cell r="F2680" t="str">
            <v>W87</v>
          </cell>
          <cell r="G2680" t="str">
            <v>W87</v>
          </cell>
          <cell r="H2680" t="str">
            <v>eurocismea</v>
          </cell>
          <cell r="J2680" t="str">
            <v>aq120031w376918335</v>
          </cell>
          <cell r="K2680" t="str">
            <v>unusual sound during discharging</v>
          </cell>
          <cell r="M2680" t="str">
            <v>re install asf</v>
          </cell>
          <cell r="P2680" t="str">
            <v>Apolonia Baltazar</v>
          </cell>
          <cell r="Q2680" t="str">
            <v>back to line</v>
          </cell>
          <cell r="R2680" t="str">
            <v>F05</v>
          </cell>
          <cell r="S2680" t="str">
            <v>3</v>
          </cell>
          <cell r="T2680" t="str">
            <v>1</v>
          </cell>
        </row>
        <row r="2681">
          <cell r="A2681" t="str">
            <v>Fresno</v>
          </cell>
          <cell r="B2681" t="str">
            <v>Nightshift (20-5)</v>
          </cell>
          <cell r="C2681">
            <v>38979</v>
          </cell>
          <cell r="D2681" t="str">
            <v>FA04</v>
          </cell>
          <cell r="F2681" t="str">
            <v>W65</v>
          </cell>
          <cell r="G2681" t="str">
            <v>W65</v>
          </cell>
          <cell r="H2681" t="str">
            <v>EUL</v>
          </cell>
          <cell r="J2681" t="str">
            <v>aq110032w156919341</v>
          </cell>
          <cell r="K2681" t="str">
            <v>unusual sound duirng 1st power on</v>
          </cell>
          <cell r="M2681" t="str">
            <v>ndf</v>
          </cell>
          <cell r="P2681" t="str">
            <v>Apolonia Baltazar</v>
          </cell>
          <cell r="Q2681" t="str">
            <v>back to line</v>
          </cell>
          <cell r="R2681" t="str">
            <v>F03</v>
          </cell>
          <cell r="S2681" t="str">
            <v>3</v>
          </cell>
          <cell r="T2681" t="str">
            <v>1</v>
          </cell>
        </row>
        <row r="2682">
          <cell r="A2682" t="str">
            <v>Azure</v>
          </cell>
          <cell r="B2682" t="str">
            <v>Nightshift (20-5)</v>
          </cell>
          <cell r="C2682">
            <v>38979</v>
          </cell>
          <cell r="D2682" t="str">
            <v>FA04</v>
          </cell>
          <cell r="F2682" t="str">
            <v>W85</v>
          </cell>
          <cell r="G2682" t="str">
            <v>W85</v>
          </cell>
          <cell r="H2682" t="str">
            <v>EAI</v>
          </cell>
          <cell r="J2682" t="str">
            <v>aq120031w356919018</v>
          </cell>
          <cell r="K2682" t="str">
            <v>fatal error during dummy safety 3ch=fb</v>
          </cell>
          <cell r="M2682" t="str">
            <v>20x power on good</v>
          </cell>
          <cell r="P2682" t="str">
            <v>Apolonia Baltazar</v>
          </cell>
          <cell r="Q2682" t="str">
            <v>back to line</v>
          </cell>
          <cell r="R2682" t="str">
            <v>F03</v>
          </cell>
          <cell r="S2682" t="str">
            <v>3</v>
          </cell>
          <cell r="T2682" t="str">
            <v>1</v>
          </cell>
        </row>
        <row r="2683">
          <cell r="A2683" t="str">
            <v>Fresno</v>
          </cell>
          <cell r="B2683" t="str">
            <v>Nightshift (20-5)</v>
          </cell>
          <cell r="C2683">
            <v>38979</v>
          </cell>
          <cell r="D2683" t="str">
            <v>CA04</v>
          </cell>
          <cell r="F2683" t="str">
            <v>W58</v>
          </cell>
          <cell r="G2683" t="str">
            <v>W58</v>
          </cell>
          <cell r="H2683" t="str">
            <v>eai latin</v>
          </cell>
          <cell r="J2683" t="str">
            <v>aq110032w086919186</v>
          </cell>
          <cell r="K2683" t="str">
            <v>loosethread shield plate mb</v>
          </cell>
          <cell r="M2683" t="str">
            <v>CHANGED SHIELD PLATE MB LOWER</v>
          </cell>
          <cell r="P2683" t="str">
            <v>JESSA</v>
          </cell>
          <cell r="Q2683" t="str">
            <v>back to line</v>
          </cell>
          <cell r="R2683" t="str">
            <v>A03</v>
          </cell>
          <cell r="S2683" t="str">
            <v>1</v>
          </cell>
          <cell r="T2683" t="str">
            <v>1</v>
          </cell>
        </row>
        <row r="2684">
          <cell r="A2684" t="str">
            <v>Azure</v>
          </cell>
          <cell r="B2684" t="str">
            <v>Nightshift (20-5)</v>
          </cell>
          <cell r="C2684">
            <v>38979</v>
          </cell>
          <cell r="D2684" t="str">
            <v>FA01</v>
          </cell>
          <cell r="F2684" t="str">
            <v>W80</v>
          </cell>
          <cell r="G2684" t="str">
            <v>W80</v>
          </cell>
          <cell r="H2684" t="str">
            <v>EHC</v>
          </cell>
          <cell r="J2684" t="str">
            <v>aq120021w306919122</v>
          </cell>
          <cell r="K2684" t="str">
            <v>head inclined</v>
          </cell>
          <cell r="M2684" t="str">
            <v>RE INSTALL PRINTHEAD</v>
          </cell>
          <cell r="P2684" t="str">
            <v>SHIELA</v>
          </cell>
          <cell r="Q2684" t="str">
            <v>back to line</v>
          </cell>
          <cell r="R2684" t="str">
            <v>F03</v>
          </cell>
          <cell r="S2684" t="str">
            <v>3</v>
          </cell>
          <cell r="T2684" t="str">
            <v>1</v>
          </cell>
        </row>
        <row r="2685">
          <cell r="A2685" t="str">
            <v>Fresno</v>
          </cell>
          <cell r="B2685" t="str">
            <v>Nightshift (20-5)</v>
          </cell>
          <cell r="C2685">
            <v>38979</v>
          </cell>
          <cell r="D2685" t="str">
            <v>FA01</v>
          </cell>
          <cell r="F2685" t="str">
            <v>W63</v>
          </cell>
          <cell r="G2685" t="str">
            <v>W63</v>
          </cell>
          <cell r="H2685" t="str">
            <v>ECC</v>
          </cell>
          <cell r="J2685" t="str">
            <v>aq110032w136919302</v>
          </cell>
          <cell r="K2685" t="str">
            <v>no printing result</v>
          </cell>
          <cell r="M2685" t="str">
            <v>changed mcb</v>
          </cell>
          <cell r="N2685" t="str">
            <v>a3060919-04a</v>
          </cell>
          <cell r="P2685" t="str">
            <v>shiela</v>
          </cell>
          <cell r="Q2685" t="str">
            <v>back to line</v>
          </cell>
          <cell r="R2685" t="str">
            <v>F06</v>
          </cell>
          <cell r="S2685" t="str">
            <v>1</v>
          </cell>
          <cell r="T2685" t="str">
            <v>1</v>
          </cell>
        </row>
        <row r="2686">
          <cell r="A2686" t="str">
            <v>Fresno</v>
          </cell>
          <cell r="B2686" t="str">
            <v>Nightshift (20-5)</v>
          </cell>
          <cell r="C2686">
            <v>38979</v>
          </cell>
          <cell r="D2686" t="str">
            <v>CA02</v>
          </cell>
          <cell r="F2686" t="str">
            <v>W65</v>
          </cell>
          <cell r="G2686" t="str">
            <v>W65</v>
          </cell>
          <cell r="H2686" t="str">
            <v>EUL</v>
          </cell>
          <cell r="J2686" t="str">
            <v>aq110032w156919364</v>
          </cell>
          <cell r="K2686" t="str">
            <v>hard to pg left</v>
          </cell>
          <cell r="M2686" t="str">
            <v>re adjust pg</v>
          </cell>
          <cell r="P2686" t="str">
            <v>emjhay</v>
          </cell>
          <cell r="Q2686" t="str">
            <v>back to line</v>
          </cell>
          <cell r="R2686" t="str">
            <v>A01</v>
          </cell>
          <cell r="S2686" t="str">
            <v>3</v>
          </cell>
          <cell r="T2686" t="str">
            <v>1</v>
          </cell>
        </row>
        <row r="2687">
          <cell r="A2687" t="str">
            <v>McLaren</v>
          </cell>
          <cell r="B2687" t="str">
            <v>Nightshift (20-5)</v>
          </cell>
          <cell r="C2687">
            <v>38978</v>
          </cell>
          <cell r="D2687" t="str">
            <v>FA01</v>
          </cell>
          <cell r="F2687" t="str">
            <v>W78</v>
          </cell>
          <cell r="G2687" t="str">
            <v>W78</v>
          </cell>
          <cell r="H2687" t="str">
            <v>ECC</v>
          </cell>
          <cell r="J2687" t="str">
            <v>ag140001w786918094</v>
          </cell>
          <cell r="K2687" t="str">
            <v>fatal error during 1st power on</v>
          </cell>
          <cell r="M2687" t="str">
            <v>changed cable head</v>
          </cell>
          <cell r="P2687" t="str">
            <v>VERGIE</v>
          </cell>
          <cell r="Q2687" t="str">
            <v>back to line</v>
          </cell>
          <cell r="R2687" t="str">
            <v>A00</v>
          </cell>
          <cell r="S2687" t="str">
            <v>1</v>
          </cell>
          <cell r="T2687" t="str">
            <v>1</v>
          </cell>
        </row>
        <row r="2688">
          <cell r="A2688" t="str">
            <v>McLaren</v>
          </cell>
          <cell r="B2688" t="str">
            <v>Nightshift (20-5)</v>
          </cell>
          <cell r="C2688">
            <v>38978</v>
          </cell>
          <cell r="D2688" t="str">
            <v>FA01</v>
          </cell>
          <cell r="F2688" t="str">
            <v>W77</v>
          </cell>
          <cell r="G2688" t="str">
            <v>W77</v>
          </cell>
          <cell r="H2688" t="str">
            <v>EHC</v>
          </cell>
          <cell r="J2688" t="str">
            <v>ag140001w776918133</v>
          </cell>
          <cell r="K2688" t="str">
            <v>unusual sound during ink charging</v>
          </cell>
          <cell r="M2688" t="str">
            <v>changed frame eject</v>
          </cell>
          <cell r="P2688" t="str">
            <v>VERGIE</v>
          </cell>
          <cell r="Q2688" t="str">
            <v>back to line</v>
          </cell>
          <cell r="R2688" t="str">
            <v>F00</v>
          </cell>
          <cell r="S2688" t="str">
            <v>1</v>
          </cell>
          <cell r="T2688" t="str">
            <v>1</v>
          </cell>
        </row>
        <row r="2689">
          <cell r="A2689" t="str">
            <v>McLaren</v>
          </cell>
          <cell r="B2689" t="str">
            <v>Nightshift (20-5)</v>
          </cell>
          <cell r="C2689">
            <v>38978</v>
          </cell>
          <cell r="D2689" t="str">
            <v>FA01</v>
          </cell>
          <cell r="F2689" t="str">
            <v>W74</v>
          </cell>
          <cell r="G2689" t="str">
            <v>W74</v>
          </cell>
          <cell r="H2689" t="str">
            <v>ESP</v>
          </cell>
          <cell r="J2689" t="str">
            <v>ag140001w746918110</v>
          </cell>
          <cell r="K2689" t="str">
            <v>no power during bi-d</v>
          </cell>
          <cell r="M2689" t="str">
            <v>1 complete printing  30x bi-d 50x power on &amp; off</v>
          </cell>
          <cell r="P2689" t="str">
            <v>RIZZA</v>
          </cell>
          <cell r="Q2689" t="str">
            <v>back to line</v>
          </cell>
          <cell r="R2689" t="str">
            <v>F00</v>
          </cell>
          <cell r="S2689" t="str">
            <v>3</v>
          </cell>
          <cell r="T2689" t="str">
            <v>1</v>
          </cell>
        </row>
        <row r="2690">
          <cell r="A2690" t="str">
            <v>Azure</v>
          </cell>
          <cell r="B2690" t="str">
            <v>Nightshift (20-5)</v>
          </cell>
          <cell r="C2690">
            <v>38979</v>
          </cell>
          <cell r="D2690" t="str">
            <v>CA02</v>
          </cell>
          <cell r="F2690" t="str">
            <v>W85</v>
          </cell>
          <cell r="G2690" t="str">
            <v>W85</v>
          </cell>
          <cell r="H2690" t="str">
            <v>EAI</v>
          </cell>
          <cell r="J2690" t="str">
            <v>AQ120031W356919068</v>
          </cell>
          <cell r="K2690" t="str">
            <v>CANNOT PG LEFT</v>
          </cell>
          <cell r="M2690" t="str">
            <v>RE ADJUST PG</v>
          </cell>
          <cell r="P2690" t="str">
            <v>EMJHAY</v>
          </cell>
          <cell r="Q2690" t="str">
            <v>back to line</v>
          </cell>
          <cell r="R2690" t="str">
            <v>A35</v>
          </cell>
          <cell r="S2690" t="str">
            <v>3</v>
          </cell>
          <cell r="T2690" t="str">
            <v>1</v>
          </cell>
        </row>
        <row r="2691">
          <cell r="A2691" t="str">
            <v>Azure</v>
          </cell>
          <cell r="B2691" t="str">
            <v>Nightshift (20-5)</v>
          </cell>
          <cell r="C2691">
            <v>38979</v>
          </cell>
          <cell r="D2691" t="str">
            <v>CA06</v>
          </cell>
          <cell r="F2691" t="str">
            <v>W85</v>
          </cell>
          <cell r="G2691" t="str">
            <v>W85</v>
          </cell>
          <cell r="H2691" t="str">
            <v>EAI</v>
          </cell>
          <cell r="J2691" t="str">
            <v>AQ120031W356919061</v>
          </cell>
          <cell r="K2691" t="str">
            <v>NO LIGHT ON LED DURING POWER ON</v>
          </cell>
          <cell r="M2691" t="str">
            <v>changed panel assy</v>
          </cell>
          <cell r="P2691" t="str">
            <v>jessa</v>
          </cell>
          <cell r="Q2691" t="str">
            <v>back to line</v>
          </cell>
          <cell r="R2691" t="str">
            <v>F04</v>
          </cell>
          <cell r="S2691" t="str">
            <v>1</v>
          </cell>
          <cell r="T2691" t="str">
            <v>1</v>
          </cell>
        </row>
        <row r="2692">
          <cell r="A2692" t="str">
            <v>Azure</v>
          </cell>
          <cell r="B2692" t="str">
            <v>Nightshift (20-5)</v>
          </cell>
          <cell r="C2692">
            <v>38979</v>
          </cell>
          <cell r="D2692" t="str">
            <v>FA01</v>
          </cell>
          <cell r="F2692" t="str">
            <v>W88</v>
          </cell>
          <cell r="G2692" t="str">
            <v>W88</v>
          </cell>
          <cell r="H2692" t="str">
            <v>eurocismea</v>
          </cell>
          <cell r="J2692" t="str">
            <v>AQ120031W386919282</v>
          </cell>
          <cell r="K2692" t="str">
            <v>UNUSUAL SOUND DURING DISCHARGING</v>
          </cell>
          <cell r="M2692" t="str">
            <v>RE INSTALL ASF</v>
          </cell>
          <cell r="P2692" t="str">
            <v>JHO</v>
          </cell>
          <cell r="Q2692" t="str">
            <v>back to line</v>
          </cell>
          <cell r="R2692" t="str">
            <v>F04</v>
          </cell>
          <cell r="S2692" t="str">
            <v>3</v>
          </cell>
          <cell r="T2692" t="str">
            <v>1</v>
          </cell>
        </row>
        <row r="2693">
          <cell r="A2693" t="str">
            <v>Fresno</v>
          </cell>
          <cell r="B2693" t="str">
            <v>Nightshift (20-5)</v>
          </cell>
          <cell r="C2693">
            <v>38979</v>
          </cell>
          <cell r="D2693" t="str">
            <v>FA01</v>
          </cell>
          <cell r="F2693" t="str">
            <v>W65</v>
          </cell>
          <cell r="G2693" t="str">
            <v>W65</v>
          </cell>
          <cell r="H2693" t="str">
            <v>EUL</v>
          </cell>
          <cell r="J2693" t="str">
            <v>AQ110032W156919374</v>
          </cell>
          <cell r="K2693" t="str">
            <v>UNUSUAL SOUND DURING 1ST POWER ON</v>
          </cell>
          <cell r="M2693" t="str">
            <v>re-installed asf</v>
          </cell>
          <cell r="P2693" t="str">
            <v>leah</v>
          </cell>
          <cell r="Q2693" t="str">
            <v>back to line</v>
          </cell>
          <cell r="R2693" t="str">
            <v>F06</v>
          </cell>
          <cell r="S2693" t="str">
            <v>3</v>
          </cell>
          <cell r="T2693" t="str">
            <v>1</v>
          </cell>
        </row>
        <row r="2694">
          <cell r="A2694" t="str">
            <v>Azure</v>
          </cell>
          <cell r="B2694" t="str">
            <v>Nightshift (20-5)</v>
          </cell>
          <cell r="C2694">
            <v>38979</v>
          </cell>
          <cell r="D2694" t="str">
            <v>FA03</v>
          </cell>
          <cell r="F2694" t="str">
            <v>W39</v>
          </cell>
          <cell r="G2694" t="str">
            <v>E69</v>
          </cell>
          <cell r="H2694" t="str">
            <v>EUL</v>
          </cell>
          <cell r="J2694" t="str">
            <v>AQ120031W316918381</v>
          </cell>
          <cell r="K2694" t="str">
            <v>SCALE PF TOUCH TO BOARD ASSY ENCODER</v>
          </cell>
          <cell r="M2694" t="str">
            <v>re install board assy encoder</v>
          </cell>
          <cell r="P2694" t="str">
            <v>Moneth Martos</v>
          </cell>
          <cell r="Q2694" t="str">
            <v>back to line</v>
          </cell>
          <cell r="R2694" t="str">
            <v>A04</v>
          </cell>
          <cell r="S2694" t="str">
            <v>3</v>
          </cell>
          <cell r="T2694" t="str">
            <v>1</v>
          </cell>
        </row>
        <row r="2695">
          <cell r="A2695" t="str">
            <v>Fresno</v>
          </cell>
          <cell r="B2695" t="str">
            <v>Nightshift (20-5)</v>
          </cell>
          <cell r="C2695">
            <v>38979</v>
          </cell>
          <cell r="D2695" t="str">
            <v>FA01</v>
          </cell>
          <cell r="F2695" t="str">
            <v>W65</v>
          </cell>
          <cell r="G2695" t="str">
            <v>W65</v>
          </cell>
          <cell r="H2695" t="str">
            <v>EUL</v>
          </cell>
          <cell r="J2695" t="str">
            <v>AQ110032W156919373</v>
          </cell>
          <cell r="K2695" t="str">
            <v>UNUSUAL SOUND DURING INK CHARGING</v>
          </cell>
          <cell r="M2695" t="str">
            <v>CHANGED ASF</v>
          </cell>
          <cell r="P2695" t="str">
            <v>JHO</v>
          </cell>
          <cell r="Q2695" t="str">
            <v>back to line</v>
          </cell>
          <cell r="R2695" t="str">
            <v>F05</v>
          </cell>
          <cell r="S2695" t="str">
            <v>3</v>
          </cell>
          <cell r="T2695" t="str">
            <v>1</v>
          </cell>
        </row>
        <row r="2696">
          <cell r="A2696" t="str">
            <v>Azure</v>
          </cell>
          <cell r="B2696" t="str">
            <v>Nightshift (20-5)</v>
          </cell>
          <cell r="C2696">
            <v>38979</v>
          </cell>
          <cell r="D2696" t="str">
            <v>PA01</v>
          </cell>
          <cell r="F2696" t="str">
            <v>W89</v>
          </cell>
          <cell r="G2696" t="str">
            <v>W89</v>
          </cell>
          <cell r="H2696" t="str">
            <v>EUL</v>
          </cell>
          <cell r="J2696" t="str">
            <v>AQ120031W396915121</v>
          </cell>
          <cell r="K2696" t="str">
            <v>DROP UNIT</v>
          </cell>
          <cell r="M2696" t="str">
            <v>CHANGED:CSIC,MCB,cardboard,CR MOTOR,ps BOARD, PRINTHEAD</v>
          </cell>
          <cell r="P2696" t="str">
            <v>VIVIAN</v>
          </cell>
          <cell r="R2696" t="str">
            <v>A03</v>
          </cell>
          <cell r="S2696" t="str">
            <v>2</v>
          </cell>
          <cell r="T2696" t="str">
            <v>1</v>
          </cell>
        </row>
        <row r="2697">
          <cell r="A2697" t="str">
            <v>Azure</v>
          </cell>
          <cell r="B2697" t="str">
            <v>Nightshift (20-5)</v>
          </cell>
          <cell r="C2697">
            <v>38979</v>
          </cell>
          <cell r="D2697" t="str">
            <v>FA01</v>
          </cell>
          <cell r="F2697" t="str">
            <v>W80</v>
          </cell>
          <cell r="G2697" t="str">
            <v>W80</v>
          </cell>
          <cell r="H2697" t="str">
            <v>EHC</v>
          </cell>
          <cell r="J2697" t="str">
            <v>AQ120021W306919133</v>
          </cell>
          <cell r="K2697" t="str">
            <v>HEAD INCLINED</v>
          </cell>
          <cell r="M2697" t="str">
            <v>RE INSTALL PRINTHEAD</v>
          </cell>
          <cell r="P2697" t="str">
            <v>SHIELA</v>
          </cell>
          <cell r="Q2697" t="str">
            <v>back to line</v>
          </cell>
          <cell r="R2697" t="str">
            <v>F01</v>
          </cell>
          <cell r="S2697" t="str">
            <v>3</v>
          </cell>
          <cell r="T2697" t="str">
            <v>1</v>
          </cell>
        </row>
        <row r="2698">
          <cell r="A2698" t="str">
            <v>Azure</v>
          </cell>
          <cell r="B2698" t="str">
            <v>Nightshift (20-5)</v>
          </cell>
          <cell r="C2698">
            <v>38979</v>
          </cell>
          <cell r="D2698" t="str">
            <v>FA01</v>
          </cell>
          <cell r="F2698" t="str">
            <v>W80</v>
          </cell>
          <cell r="G2698" t="str">
            <v>W80</v>
          </cell>
          <cell r="H2698" t="str">
            <v>EHC</v>
          </cell>
          <cell r="J2698" t="str">
            <v>AQ120021W306919137</v>
          </cell>
          <cell r="K2698" t="str">
            <v>HEAD INCLINED</v>
          </cell>
          <cell r="M2698" t="str">
            <v>RE INSTALL PRINTHEAD</v>
          </cell>
          <cell r="P2698" t="str">
            <v>SHIELA</v>
          </cell>
          <cell r="Q2698" t="str">
            <v>back to line</v>
          </cell>
          <cell r="R2698" t="str">
            <v>F05</v>
          </cell>
          <cell r="S2698" t="str">
            <v>3</v>
          </cell>
          <cell r="T2698" t="str">
            <v>1</v>
          </cell>
        </row>
        <row r="2699">
          <cell r="A2699" t="str">
            <v>Azure</v>
          </cell>
          <cell r="B2699" t="str">
            <v>Nightshift (20-5)</v>
          </cell>
          <cell r="C2699">
            <v>38979</v>
          </cell>
          <cell r="D2699" t="str">
            <v>FA06</v>
          </cell>
          <cell r="F2699" t="str">
            <v>W80</v>
          </cell>
          <cell r="G2699" t="str">
            <v>W80</v>
          </cell>
          <cell r="H2699" t="str">
            <v>EHC</v>
          </cell>
          <cell r="J2699" t="str">
            <v>AQ120021W306919113</v>
          </cell>
          <cell r="K2699" t="str">
            <v>MISSING OPTICAL TUBE(no escalation new line)</v>
          </cell>
          <cell r="M2699" t="str">
            <v>attached optical tube</v>
          </cell>
          <cell r="P2699" t="str">
            <v>rea</v>
          </cell>
          <cell r="Q2699" t="str">
            <v>back to line</v>
          </cell>
          <cell r="R2699" t="str">
            <v>A04</v>
          </cell>
          <cell r="S2699" t="str">
            <v>1</v>
          </cell>
          <cell r="T2699" t="str">
            <v>1</v>
          </cell>
        </row>
        <row r="2700">
          <cell r="A2700" t="str">
            <v>Azure</v>
          </cell>
          <cell r="B2700" t="str">
            <v>Nightshift (20-5)</v>
          </cell>
          <cell r="C2700">
            <v>38979</v>
          </cell>
          <cell r="D2700" t="str">
            <v>CA02</v>
          </cell>
          <cell r="F2700" t="str">
            <v>W89</v>
          </cell>
          <cell r="G2700" t="str">
            <v>W89</v>
          </cell>
          <cell r="H2700" t="str">
            <v>EAI</v>
          </cell>
          <cell r="J2700" t="str">
            <v>AQ120031W396919025</v>
          </cell>
          <cell r="K2700" t="str">
            <v>NO BUZZER DURING GROUNDING TEST</v>
          </cell>
          <cell r="M2700" t="str">
            <v>changed grounding plate head</v>
          </cell>
          <cell r="P2700" t="str">
            <v>emjhay</v>
          </cell>
          <cell r="Q2700" t="str">
            <v>back to line</v>
          </cell>
          <cell r="R2700" t="str">
            <v>A05</v>
          </cell>
          <cell r="S2700" t="str">
            <v>1</v>
          </cell>
          <cell r="T2700" t="str">
            <v>1</v>
          </cell>
        </row>
        <row r="2701">
          <cell r="A2701" t="str">
            <v>Azure</v>
          </cell>
          <cell r="B2701" t="str">
            <v>Nightshift (20-5)</v>
          </cell>
          <cell r="C2701">
            <v>38979</v>
          </cell>
          <cell r="D2701" t="str">
            <v>CA06</v>
          </cell>
          <cell r="F2701" t="str">
            <v>W89</v>
          </cell>
          <cell r="G2701" t="str">
            <v>W89</v>
          </cell>
          <cell r="H2701" t="str">
            <v>EAI</v>
          </cell>
          <cell r="J2701" t="str">
            <v>AQ120031W396919002</v>
          </cell>
          <cell r="K2701" t="str">
            <v>DEVICE ERROR OR NO MEDIA</v>
          </cell>
          <cell r="M2701" t="str">
            <v>changed card board</v>
          </cell>
          <cell r="P2701" t="str">
            <v>RIZA FABIAN</v>
          </cell>
          <cell r="R2701" t="str">
            <v>F01</v>
          </cell>
          <cell r="S2701" t="str">
            <v>1</v>
          </cell>
          <cell r="T2701" t="str">
            <v>1</v>
          </cell>
        </row>
        <row r="2702">
          <cell r="A2702" t="str">
            <v>Fresno</v>
          </cell>
          <cell r="B2702" t="str">
            <v>Nightshift (20-5)</v>
          </cell>
          <cell r="C2702">
            <v>38979</v>
          </cell>
          <cell r="D2702" t="str">
            <v>MA06</v>
          </cell>
          <cell r="F2702" t="str">
            <v>W71</v>
          </cell>
          <cell r="G2702" t="str">
            <v>W71</v>
          </cell>
          <cell r="H2702" t="str">
            <v>EDG</v>
          </cell>
          <cell r="J2702" t="str">
            <v>AQ110032W216918345</v>
          </cell>
          <cell r="K2702" t="str">
            <v>EXPOSED WIRE ON CR HARNESS</v>
          </cell>
          <cell r="L2702" t="str">
            <v>exposed</v>
          </cell>
          <cell r="M2702" t="str">
            <v>CHANGED CR  MOTOR</v>
          </cell>
          <cell r="P2702" t="str">
            <v>LEAH D.</v>
          </cell>
          <cell r="Q2702" t="str">
            <v>back to line</v>
          </cell>
          <cell r="R2702" t="str">
            <v>A04</v>
          </cell>
          <cell r="S2702" t="str">
            <v>2</v>
          </cell>
          <cell r="T2702" t="str">
            <v>1</v>
          </cell>
        </row>
        <row r="2703">
          <cell r="A2703" t="str">
            <v>Azure</v>
          </cell>
          <cell r="B2703" t="str">
            <v>Nightshift (20-5)</v>
          </cell>
          <cell r="C2703">
            <v>38979</v>
          </cell>
          <cell r="D2703" t="str">
            <v>CA02</v>
          </cell>
          <cell r="F2703" t="str">
            <v>W85</v>
          </cell>
          <cell r="G2703" t="str">
            <v>W85</v>
          </cell>
          <cell r="H2703" t="str">
            <v>EAI</v>
          </cell>
          <cell r="J2703" t="str">
            <v>AQ120031W356919076</v>
          </cell>
          <cell r="K2703" t="str">
            <v>CANNOT PG LEFT</v>
          </cell>
          <cell r="M2703" t="str">
            <v>re pg</v>
          </cell>
          <cell r="P2703" t="str">
            <v>bhel</v>
          </cell>
          <cell r="R2703" t="str">
            <v>A05</v>
          </cell>
          <cell r="S2703" t="str">
            <v>3</v>
          </cell>
          <cell r="T2703" t="str">
            <v>1</v>
          </cell>
        </row>
        <row r="2704">
          <cell r="A2704" t="str">
            <v>Fresno</v>
          </cell>
          <cell r="B2704" t="str">
            <v>Nightshift (20-5)</v>
          </cell>
          <cell r="C2704">
            <v>38979</v>
          </cell>
          <cell r="D2704" t="str">
            <v>CA06</v>
          </cell>
          <cell r="F2704" t="str">
            <v>W62</v>
          </cell>
          <cell r="G2704" t="str">
            <v>W62</v>
          </cell>
          <cell r="H2704" t="str">
            <v>EAI</v>
          </cell>
          <cell r="J2704" t="str">
            <v>AQ110032W126919059</v>
          </cell>
          <cell r="K2704" t="str">
            <v>NO POWER DURING POWER ON</v>
          </cell>
          <cell r="M2704" t="str">
            <v>changed mcb</v>
          </cell>
          <cell r="N2704" t="str">
            <v>ea6904ca</v>
          </cell>
          <cell r="P2704" t="str">
            <v>ella</v>
          </cell>
          <cell r="Q2704" t="str">
            <v>back to line</v>
          </cell>
          <cell r="R2704" t="str">
            <v>F05</v>
          </cell>
          <cell r="S2704" t="str">
            <v>4</v>
          </cell>
          <cell r="T2704" t="str">
            <v>1</v>
          </cell>
        </row>
        <row r="2705">
          <cell r="A2705" t="str">
            <v>Azure</v>
          </cell>
          <cell r="B2705" t="str">
            <v>Nightshift (20-5)</v>
          </cell>
          <cell r="C2705">
            <v>38979</v>
          </cell>
          <cell r="D2705" t="str">
            <v>FA01</v>
          </cell>
          <cell r="F2705" t="str">
            <v>W81</v>
          </cell>
          <cell r="G2705" t="str">
            <v>W81</v>
          </cell>
          <cell r="H2705" t="str">
            <v>eurocismea</v>
          </cell>
          <cell r="J2705" t="str">
            <v>AQ120031W386919204</v>
          </cell>
          <cell r="K2705" t="str">
            <v>HEAD INCLINED</v>
          </cell>
          <cell r="M2705" t="str">
            <v>RE INSTALL PRINTHEAD</v>
          </cell>
          <cell r="P2705" t="str">
            <v>GRACE</v>
          </cell>
          <cell r="Q2705" t="str">
            <v>back to line</v>
          </cell>
          <cell r="R2705" t="str">
            <v>F01</v>
          </cell>
          <cell r="S2705" t="str">
            <v>1</v>
          </cell>
          <cell r="T2705" t="str">
            <v>1</v>
          </cell>
        </row>
        <row r="2706">
          <cell r="A2706" t="str">
            <v>Fresno</v>
          </cell>
          <cell r="B2706" t="str">
            <v>Nightshift (20-5)</v>
          </cell>
          <cell r="C2706">
            <v>38979</v>
          </cell>
          <cell r="D2706" t="str">
            <v>FA01</v>
          </cell>
          <cell r="F2706" t="str">
            <v>W60</v>
          </cell>
          <cell r="G2706" t="str">
            <v>W60</v>
          </cell>
          <cell r="H2706" t="str">
            <v>EAI</v>
          </cell>
          <cell r="J2706" t="str">
            <v>AQ110032W106920076</v>
          </cell>
          <cell r="K2706" t="str">
            <v>HEAD INCLINED</v>
          </cell>
          <cell r="M2706" t="str">
            <v>RE INSTALL PRINTHEAD</v>
          </cell>
          <cell r="P2706" t="str">
            <v>GRACE</v>
          </cell>
          <cell r="Q2706" t="str">
            <v>back to line</v>
          </cell>
          <cell r="R2706" t="str">
            <v>F01</v>
          </cell>
          <cell r="S2706" t="str">
            <v>3</v>
          </cell>
          <cell r="T2706" t="str">
            <v>1</v>
          </cell>
        </row>
        <row r="2707">
          <cell r="A2707" t="str">
            <v>Azure</v>
          </cell>
          <cell r="B2707" t="str">
            <v>Nightshift (20-5)</v>
          </cell>
          <cell r="C2707">
            <v>38979</v>
          </cell>
          <cell r="D2707" t="str">
            <v>CA06</v>
          </cell>
          <cell r="F2707" t="str">
            <v>W81</v>
          </cell>
          <cell r="G2707" t="str">
            <v>W81</v>
          </cell>
          <cell r="H2707" t="str">
            <v>EUL</v>
          </cell>
          <cell r="J2707" t="str">
            <v>AQ120031W386919232</v>
          </cell>
          <cell r="K2707" t="str">
            <v>INKM OUT ERROR</v>
          </cell>
          <cell r="M2707" t="str">
            <v>confirmed good</v>
          </cell>
          <cell r="P2707" t="str">
            <v>rea</v>
          </cell>
          <cell r="Q2707" t="str">
            <v>back to line</v>
          </cell>
          <cell r="R2707" t="str">
            <v>F01</v>
          </cell>
          <cell r="S2707" t="str">
            <v>3</v>
          </cell>
          <cell r="T2707" t="str">
            <v>1</v>
          </cell>
        </row>
        <row r="2708">
          <cell r="A2708" t="str">
            <v>Azure</v>
          </cell>
          <cell r="B2708" t="str">
            <v>Nightshift (20-5)</v>
          </cell>
          <cell r="C2708">
            <v>38979</v>
          </cell>
          <cell r="D2708" t="str">
            <v>CA06</v>
          </cell>
          <cell r="F2708" t="str">
            <v>W81</v>
          </cell>
          <cell r="G2708" t="str">
            <v>W81</v>
          </cell>
          <cell r="H2708" t="str">
            <v>EUL</v>
          </cell>
          <cell r="J2708" t="str">
            <v>AQ120031W386919224</v>
          </cell>
          <cell r="K2708" t="str">
            <v>INK OUT ERROR</v>
          </cell>
          <cell r="M2708" t="str">
            <v>NDF</v>
          </cell>
          <cell r="P2708" t="str">
            <v>Apolonia Baltazar</v>
          </cell>
          <cell r="Q2708" t="str">
            <v>back to line</v>
          </cell>
          <cell r="R2708" t="str">
            <v>F04</v>
          </cell>
          <cell r="S2708" t="str">
            <v>3</v>
          </cell>
          <cell r="T2708" t="str">
            <v>1</v>
          </cell>
        </row>
        <row r="2709">
          <cell r="A2709" t="str">
            <v>Azure</v>
          </cell>
          <cell r="B2709" t="str">
            <v>Nightshift (20-5)</v>
          </cell>
          <cell r="C2709">
            <v>38979</v>
          </cell>
          <cell r="D2709" t="str">
            <v>CA06</v>
          </cell>
          <cell r="F2709" t="str">
            <v>W87</v>
          </cell>
          <cell r="G2709" t="str">
            <v>W87</v>
          </cell>
          <cell r="H2709" t="str">
            <v>eurocismea</v>
          </cell>
          <cell r="J2709" t="str">
            <v>AQ120031W376919307</v>
          </cell>
          <cell r="K2709" t="str">
            <v>NO LCD DISPLAY DURING 1ST POWER ON</v>
          </cell>
          <cell r="M2709" t="str">
            <v>CHANGED CABLE HEAD ASSY</v>
          </cell>
          <cell r="P2709" t="str">
            <v>ELLA</v>
          </cell>
          <cell r="Q2709" t="str">
            <v>back to line</v>
          </cell>
          <cell r="R2709" t="str">
            <v>F06</v>
          </cell>
          <cell r="S2709" t="str">
            <v>1</v>
          </cell>
          <cell r="T2709" t="str">
            <v>1</v>
          </cell>
        </row>
        <row r="2710">
          <cell r="A2710" t="str">
            <v>Fresno</v>
          </cell>
          <cell r="B2710" t="str">
            <v>Nightshift (20-5)</v>
          </cell>
          <cell r="C2710">
            <v>38979</v>
          </cell>
          <cell r="D2710" t="str">
            <v>FA01</v>
          </cell>
          <cell r="F2710" t="str">
            <v>W67</v>
          </cell>
          <cell r="G2710" t="str">
            <v>W67</v>
          </cell>
          <cell r="H2710" t="str">
            <v>EUL</v>
          </cell>
          <cell r="J2710" t="str">
            <v>AQ110032W176919156</v>
          </cell>
          <cell r="K2710" t="str">
            <v>UNUSUAL SOUND DURING INK HCARGING</v>
          </cell>
          <cell r="M2710" t="str">
            <v>changed spur gear 53 pf ej</v>
          </cell>
          <cell r="P2710" t="str">
            <v>RIZA FABIAN</v>
          </cell>
          <cell r="R2710" t="str">
            <v>F05</v>
          </cell>
          <cell r="S2710" t="str">
            <v>1</v>
          </cell>
          <cell r="T2710" t="str">
            <v>1</v>
          </cell>
        </row>
        <row r="2711">
          <cell r="A2711" t="str">
            <v>Fresno</v>
          </cell>
          <cell r="B2711" t="str">
            <v>Nightshift (20-5)</v>
          </cell>
          <cell r="C2711">
            <v>38979</v>
          </cell>
          <cell r="D2711" t="str">
            <v>FA06</v>
          </cell>
          <cell r="F2711" t="str">
            <v>W70</v>
          </cell>
          <cell r="G2711" t="str">
            <v>W70</v>
          </cell>
          <cell r="H2711" t="str">
            <v>EDG</v>
          </cell>
          <cell r="J2711" t="str">
            <v>AQ110032W206919048</v>
          </cell>
          <cell r="K2711" t="str">
            <v>SCRATCH ON COVER PRINTER</v>
          </cell>
          <cell r="R2711" t="str">
            <v>A01</v>
          </cell>
          <cell r="S2711" t="str">
            <v>1</v>
          </cell>
          <cell r="T2711" t="str">
            <v>1</v>
          </cell>
        </row>
        <row r="2712">
          <cell r="A2712" t="str">
            <v>Fresno</v>
          </cell>
          <cell r="B2712" t="str">
            <v>Nightshift (20-5)</v>
          </cell>
          <cell r="C2712">
            <v>38979</v>
          </cell>
          <cell r="D2712" t="str">
            <v>FA01</v>
          </cell>
          <cell r="F2712" t="str">
            <v>W65</v>
          </cell>
          <cell r="G2712" t="str">
            <v>W65</v>
          </cell>
          <cell r="H2712" t="str">
            <v>EUL</v>
          </cell>
          <cell r="J2712" t="str">
            <v>AQ110032W156920003</v>
          </cell>
          <cell r="K2712" t="str">
            <v>SMEAR PRINTING DURING EPP &amp; ESF</v>
          </cell>
          <cell r="M2712" t="str">
            <v>re pg good</v>
          </cell>
          <cell r="P2712" t="str">
            <v>mhy</v>
          </cell>
          <cell r="R2712" t="str">
            <v>F07</v>
          </cell>
          <cell r="S2712" t="str">
            <v>3</v>
          </cell>
          <cell r="T2712" t="str">
            <v>1</v>
          </cell>
        </row>
        <row r="2713">
          <cell r="A2713" t="str">
            <v>Azure</v>
          </cell>
          <cell r="B2713" t="str">
            <v>Nightshift (20-5)</v>
          </cell>
          <cell r="C2713">
            <v>38979</v>
          </cell>
          <cell r="D2713" t="str">
            <v>FA01</v>
          </cell>
          <cell r="F2713" t="str">
            <v>W87</v>
          </cell>
          <cell r="G2713" t="str">
            <v>W87</v>
          </cell>
          <cell r="H2713" t="str">
            <v>eurocismea</v>
          </cell>
          <cell r="J2713" t="str">
            <v>AQ120031W376919320</v>
          </cell>
          <cell r="K2713" t="str">
            <v>UNUSUAL SOUND DURING DISCHARGING</v>
          </cell>
          <cell r="M2713" t="str">
            <v>re install asf</v>
          </cell>
          <cell r="P2713" t="str">
            <v>ella</v>
          </cell>
          <cell r="Q2713" t="str">
            <v>back to line</v>
          </cell>
          <cell r="R2713" t="str">
            <v>F03</v>
          </cell>
          <cell r="S2713" t="str">
            <v>3</v>
          </cell>
          <cell r="T2713" t="str">
            <v>1</v>
          </cell>
        </row>
        <row r="2714">
          <cell r="A2714" t="str">
            <v>Azure</v>
          </cell>
          <cell r="B2714" t="str">
            <v>Nightshift (20-5)</v>
          </cell>
          <cell r="C2714">
            <v>38979</v>
          </cell>
          <cell r="D2714" t="str">
            <v>FA01</v>
          </cell>
          <cell r="F2714" t="str">
            <v>W87</v>
          </cell>
          <cell r="G2714" t="str">
            <v>W87</v>
          </cell>
          <cell r="H2714" t="str">
            <v>eurocismea</v>
          </cell>
          <cell r="J2714" t="str">
            <v>AQ120031W376919325</v>
          </cell>
          <cell r="K2714" t="str">
            <v>UNUSUAL SOUND DURING DISCHARGING</v>
          </cell>
          <cell r="M2714" t="str">
            <v>RE INSTALL ASF</v>
          </cell>
          <cell r="P2714" t="str">
            <v>JHO</v>
          </cell>
          <cell r="Q2714" t="str">
            <v>back to line</v>
          </cell>
          <cell r="R2714" t="str">
            <v>F02</v>
          </cell>
          <cell r="S2714" t="str">
            <v>3</v>
          </cell>
          <cell r="T2714" t="str">
            <v>1</v>
          </cell>
        </row>
        <row r="2715">
          <cell r="A2715" t="str">
            <v>Azure</v>
          </cell>
          <cell r="B2715" t="str">
            <v>Nightshift (20-5)</v>
          </cell>
          <cell r="C2715">
            <v>38979</v>
          </cell>
          <cell r="D2715" t="str">
            <v>CA06</v>
          </cell>
          <cell r="F2715" t="str">
            <v>W89</v>
          </cell>
          <cell r="G2715" t="str">
            <v>W89</v>
          </cell>
          <cell r="H2715" t="str">
            <v>EAI</v>
          </cell>
          <cell r="J2715" t="str">
            <v>AQ120031W396919033</v>
          </cell>
          <cell r="K2715" t="str">
            <v>SCALE PF TOUCH TO BOARD ASSY ENCODER</v>
          </cell>
          <cell r="M2715" t="str">
            <v>CHANGED SCALE PF &amp; BOARD ASSY</v>
          </cell>
          <cell r="P2715" t="str">
            <v>LEAH D.</v>
          </cell>
          <cell r="Q2715" t="str">
            <v>back to line</v>
          </cell>
          <cell r="R2715" t="str">
            <v>A07</v>
          </cell>
          <cell r="S2715" t="str">
            <v>1</v>
          </cell>
          <cell r="T2715" t="str">
            <v>1</v>
          </cell>
        </row>
        <row r="2716">
          <cell r="A2716" t="str">
            <v>Fresno</v>
          </cell>
          <cell r="B2716" t="str">
            <v>Nightshift (20-5)</v>
          </cell>
          <cell r="C2716">
            <v>38979</v>
          </cell>
          <cell r="D2716" t="str">
            <v>CA01</v>
          </cell>
          <cell r="F2716" t="str">
            <v>W59</v>
          </cell>
          <cell r="G2716" t="str">
            <v>W59</v>
          </cell>
          <cell r="H2716" t="str">
            <v>EAI</v>
          </cell>
          <cell r="J2716" t="str">
            <v>aq110032w096920092</v>
          </cell>
          <cell r="K2716" t="str">
            <v>confirmation of drop screw inside of the unit</v>
          </cell>
          <cell r="M2716" t="str">
            <v>ndf</v>
          </cell>
          <cell r="P2716" t="str">
            <v>jessa</v>
          </cell>
          <cell r="Q2716" t="str">
            <v>back to line</v>
          </cell>
          <cell r="R2716" t="str">
            <v>A01</v>
          </cell>
          <cell r="S2716" t="str">
            <v>3</v>
          </cell>
          <cell r="T2716" t="str">
            <v>1</v>
          </cell>
        </row>
        <row r="2717">
          <cell r="A2717" t="str">
            <v>Azure</v>
          </cell>
          <cell r="B2717" t="str">
            <v>Nightshift (20-5)</v>
          </cell>
          <cell r="C2717">
            <v>38979</v>
          </cell>
          <cell r="D2717" t="str">
            <v>FA01</v>
          </cell>
          <cell r="F2717" t="str">
            <v>W80</v>
          </cell>
          <cell r="G2717" t="str">
            <v>W80</v>
          </cell>
          <cell r="H2717" t="str">
            <v>EHC</v>
          </cell>
          <cell r="J2717" t="str">
            <v>aq120021w306919142</v>
          </cell>
          <cell r="K2717" t="str">
            <v>error code 42 after printing bi-d</v>
          </cell>
          <cell r="M2717" t="str">
            <v>CHANGED LEVER PE</v>
          </cell>
          <cell r="P2717" t="str">
            <v>ELLA</v>
          </cell>
          <cell r="Q2717" t="str">
            <v>back to line</v>
          </cell>
          <cell r="R2717" t="str">
            <v>F05</v>
          </cell>
          <cell r="S2717" t="str">
            <v>1</v>
          </cell>
          <cell r="T2717" t="str">
            <v>1</v>
          </cell>
        </row>
        <row r="2718">
          <cell r="A2718" t="str">
            <v>Fresno</v>
          </cell>
          <cell r="B2718" t="str">
            <v>Nightshift (20-5)</v>
          </cell>
          <cell r="C2718">
            <v>38979</v>
          </cell>
          <cell r="D2718" t="str">
            <v>CA06</v>
          </cell>
          <cell r="F2718" t="str">
            <v>W65</v>
          </cell>
          <cell r="G2718" t="str">
            <v>W65</v>
          </cell>
          <cell r="H2718" t="str">
            <v>EUL</v>
          </cell>
          <cell r="J2718" t="str">
            <v>aq110032w156919375</v>
          </cell>
          <cell r="K2718" t="str">
            <v>paper out error during qr</v>
          </cell>
          <cell r="M2718" t="str">
            <v>CHANGED DETECTOR GUIDE CDR</v>
          </cell>
          <cell r="P2718" t="str">
            <v>Apolonia Baltazar</v>
          </cell>
          <cell r="Q2718" t="str">
            <v>FM</v>
          </cell>
          <cell r="R2718" t="str">
            <v>F01</v>
          </cell>
          <cell r="S2718">
            <v>1</v>
          </cell>
          <cell r="T2718" t="str">
            <v>1</v>
          </cell>
        </row>
        <row r="2719">
          <cell r="A2719" t="str">
            <v>Fresno</v>
          </cell>
          <cell r="B2719" t="str">
            <v>Nightshift (20-5)</v>
          </cell>
          <cell r="C2719">
            <v>38979</v>
          </cell>
          <cell r="D2719" t="str">
            <v>CA06</v>
          </cell>
          <cell r="F2719" t="str">
            <v>W65</v>
          </cell>
          <cell r="G2719" t="str">
            <v>W65</v>
          </cell>
          <cell r="H2719" t="str">
            <v>EUL</v>
          </cell>
          <cell r="J2719" t="str">
            <v>aq110032w156920005</v>
          </cell>
          <cell r="K2719" t="str">
            <v>unusual sound during 1st power on</v>
          </cell>
          <cell r="M2719" t="str">
            <v>e install apg</v>
          </cell>
          <cell r="P2719" t="str">
            <v>rea</v>
          </cell>
          <cell r="Q2719" t="str">
            <v>back to line</v>
          </cell>
          <cell r="R2719" t="str">
            <v>F02</v>
          </cell>
          <cell r="S2719" t="str">
            <v>3</v>
          </cell>
          <cell r="T2719" t="str">
            <v>1</v>
          </cell>
        </row>
        <row r="2720">
          <cell r="A2720" t="str">
            <v>Azure</v>
          </cell>
          <cell r="B2720" t="str">
            <v>Nightshift (20-5)</v>
          </cell>
          <cell r="C2720">
            <v>38979</v>
          </cell>
          <cell r="D2720" t="str">
            <v>FA03</v>
          </cell>
          <cell r="F2720" t="str">
            <v>W84</v>
          </cell>
          <cell r="G2720" t="str">
            <v>W84</v>
          </cell>
          <cell r="H2720" t="str">
            <v>EHC</v>
          </cell>
          <cell r="J2720" t="str">
            <v>aq120021w346919139</v>
          </cell>
          <cell r="K2720" t="str">
            <v>scale pf touch to board assy encoder</v>
          </cell>
          <cell r="M2720" t="str">
            <v>changed board assy encoder &amp; scale cr</v>
          </cell>
          <cell r="P2720" t="str">
            <v>emjhay</v>
          </cell>
          <cell r="Q2720" t="str">
            <v>back to line</v>
          </cell>
          <cell r="R2720" t="str">
            <v>A01</v>
          </cell>
          <cell r="S2720" t="str">
            <v>1</v>
          </cell>
          <cell r="T2720" t="str">
            <v>1</v>
          </cell>
        </row>
        <row r="2721">
          <cell r="A2721" t="str">
            <v>Fresno</v>
          </cell>
          <cell r="B2721" t="str">
            <v>Nightshift (20-5)</v>
          </cell>
          <cell r="C2721">
            <v>38979</v>
          </cell>
          <cell r="D2721" t="str">
            <v>CA06</v>
          </cell>
          <cell r="F2721" t="str">
            <v>W62</v>
          </cell>
          <cell r="G2721" t="str">
            <v>W62</v>
          </cell>
          <cell r="H2721" t="str">
            <v>EAI</v>
          </cell>
          <cell r="J2721" t="str">
            <v>aq110032w126919062</v>
          </cell>
          <cell r="K2721" t="str">
            <v>interface error</v>
          </cell>
          <cell r="R2721" t="str">
            <v>F03</v>
          </cell>
          <cell r="S2721" t="str">
            <v>1</v>
          </cell>
          <cell r="T2721" t="str">
            <v>1</v>
          </cell>
        </row>
        <row r="2722">
          <cell r="A2722" t="str">
            <v>Fresno</v>
          </cell>
          <cell r="B2722" t="str">
            <v>Nightshift (20-5)</v>
          </cell>
          <cell r="C2722">
            <v>38979</v>
          </cell>
          <cell r="D2722" t="str">
            <v>CA06</v>
          </cell>
          <cell r="F2722" t="str">
            <v>W71</v>
          </cell>
          <cell r="G2722" t="str">
            <v>W71</v>
          </cell>
          <cell r="H2722" t="str">
            <v>EDG</v>
          </cell>
          <cell r="J2722" t="str">
            <v>aq110032w216918367</v>
          </cell>
          <cell r="K2722" t="str">
            <v>inverted scale cr</v>
          </cell>
          <cell r="L2722" t="str">
            <v>wo</v>
          </cell>
          <cell r="M2722" t="str">
            <v>changed scale cr</v>
          </cell>
          <cell r="P2722" t="str">
            <v>leah d.</v>
          </cell>
          <cell r="Q2722" t="str">
            <v>back to line</v>
          </cell>
          <cell r="R2722" t="str">
            <v>A02</v>
          </cell>
          <cell r="S2722" t="str">
            <v>2</v>
          </cell>
          <cell r="T2722" t="str">
            <v>1</v>
          </cell>
        </row>
        <row r="2723">
          <cell r="A2723" t="str">
            <v>Azure</v>
          </cell>
          <cell r="B2723" t="str">
            <v>Nightshift (20-5)</v>
          </cell>
          <cell r="C2723">
            <v>38979</v>
          </cell>
          <cell r="D2723" t="str">
            <v>CA06</v>
          </cell>
          <cell r="F2723" t="str">
            <v>W84</v>
          </cell>
          <cell r="G2723" t="str">
            <v>W84</v>
          </cell>
          <cell r="H2723" t="str">
            <v>EHC</v>
          </cell>
          <cell r="J2723" t="str">
            <v>aq120021w346919166</v>
          </cell>
          <cell r="K2723" t="str">
            <v>missing lubrication on asf contact point</v>
          </cell>
          <cell r="L2723" t="str">
            <v>missing</v>
          </cell>
          <cell r="M2723" t="str">
            <v>put lubricant on asf</v>
          </cell>
          <cell r="P2723" t="str">
            <v>RIZA FABIAN</v>
          </cell>
          <cell r="Q2723" t="str">
            <v>back to line</v>
          </cell>
          <cell r="R2723" t="str">
            <v>A04</v>
          </cell>
          <cell r="S2723" t="str">
            <v>2</v>
          </cell>
          <cell r="T2723" t="str">
            <v>1</v>
          </cell>
        </row>
        <row r="2724">
          <cell r="A2724" t="str">
            <v>Azure</v>
          </cell>
          <cell r="B2724" t="str">
            <v>Nightshift (20-5)</v>
          </cell>
          <cell r="C2724">
            <v>38979</v>
          </cell>
          <cell r="D2724" t="str">
            <v>FA03</v>
          </cell>
          <cell r="F2724" t="str">
            <v>W84</v>
          </cell>
          <cell r="G2724" t="str">
            <v>W84</v>
          </cell>
          <cell r="H2724" t="str">
            <v>EHC</v>
          </cell>
          <cell r="J2724" t="str">
            <v>aq120021w346919151</v>
          </cell>
          <cell r="K2724" t="str">
            <v>scale pf touch to board assy encoder</v>
          </cell>
          <cell r="M2724" t="str">
            <v>CHANGED SCALE PF &amp; BOARD ASSY ENCODER</v>
          </cell>
          <cell r="P2724" t="str">
            <v>EMJHAY</v>
          </cell>
          <cell r="Q2724" t="str">
            <v>back to line</v>
          </cell>
          <cell r="R2724" t="str">
            <v>A03</v>
          </cell>
          <cell r="S2724" t="str">
            <v>1</v>
          </cell>
          <cell r="T2724" t="str">
            <v>1</v>
          </cell>
        </row>
        <row r="2725">
          <cell r="A2725" t="str">
            <v>Fresno</v>
          </cell>
          <cell r="B2725" t="str">
            <v>Nightshift (20-5)</v>
          </cell>
          <cell r="C2725">
            <v>38979</v>
          </cell>
          <cell r="D2725" t="str">
            <v>FA03</v>
          </cell>
          <cell r="F2725" t="str">
            <v>W60</v>
          </cell>
          <cell r="G2725" t="str">
            <v>W60</v>
          </cell>
          <cell r="H2725" t="str">
            <v>EAI</v>
          </cell>
          <cell r="J2725" t="str">
            <v>aq110032w106920054</v>
          </cell>
          <cell r="K2725" t="str">
            <v>powderized scale pf</v>
          </cell>
          <cell r="M2725" t="str">
            <v>changed scale pf</v>
          </cell>
          <cell r="P2725" t="str">
            <v>Moneth Martos</v>
          </cell>
          <cell r="Q2725" t="str">
            <v>back to line</v>
          </cell>
          <cell r="R2725" t="str">
            <v>A05</v>
          </cell>
          <cell r="S2725" t="str">
            <v>1</v>
          </cell>
          <cell r="T2725" t="str">
            <v>1</v>
          </cell>
        </row>
        <row r="2726">
          <cell r="A2726" t="str">
            <v>Fresno</v>
          </cell>
          <cell r="B2726" t="str">
            <v>Nightshift (20-5)</v>
          </cell>
          <cell r="C2726">
            <v>38979</v>
          </cell>
          <cell r="D2726" t="str">
            <v>CA02</v>
          </cell>
          <cell r="F2726" t="str">
            <v>W68</v>
          </cell>
          <cell r="G2726" t="str">
            <v>W68</v>
          </cell>
          <cell r="H2726" t="str">
            <v>euroexport</v>
          </cell>
          <cell r="J2726" t="str">
            <v>aq110032w186919239</v>
          </cell>
          <cell r="K2726" t="str">
            <v>not fitted bushing right to frame main</v>
          </cell>
          <cell r="M2726" t="str">
            <v>changed bushing right</v>
          </cell>
          <cell r="P2726" t="str">
            <v>rea</v>
          </cell>
          <cell r="Q2726" t="str">
            <v>back to line</v>
          </cell>
          <cell r="R2726" t="str">
            <v>A02</v>
          </cell>
          <cell r="S2726" t="str">
            <v>1</v>
          </cell>
          <cell r="T2726" t="str">
            <v>1</v>
          </cell>
        </row>
        <row r="2727">
          <cell r="A2727" t="str">
            <v>Fresno</v>
          </cell>
          <cell r="B2727" t="str">
            <v>Nightshift (20-5)</v>
          </cell>
          <cell r="C2727">
            <v>38979</v>
          </cell>
          <cell r="D2727" t="str">
            <v>FA01</v>
          </cell>
          <cell r="F2727" t="str">
            <v>W67</v>
          </cell>
          <cell r="G2727" t="str">
            <v>W67</v>
          </cell>
          <cell r="H2727" t="str">
            <v>EUL</v>
          </cell>
          <cell r="J2727" t="str">
            <v>aq110032w176919160</v>
          </cell>
          <cell r="K2727" t="str">
            <v>no detection of cdr tray</v>
          </cell>
          <cell r="M2727" t="str">
            <v>changed detecto guide cdr</v>
          </cell>
          <cell r="P2727" t="str">
            <v>jessa</v>
          </cell>
          <cell r="Q2727" t="str">
            <v>back to line</v>
          </cell>
          <cell r="R2727" t="str">
            <v>F02</v>
          </cell>
          <cell r="S2727" t="str">
            <v>1</v>
          </cell>
          <cell r="T2727" t="str">
            <v>1</v>
          </cell>
        </row>
        <row r="2728">
          <cell r="A2728" t="str">
            <v>Fresno</v>
          </cell>
          <cell r="B2728" t="str">
            <v>Nightshift (20-5)</v>
          </cell>
          <cell r="C2728">
            <v>38979</v>
          </cell>
          <cell r="D2728" t="str">
            <v>FA01</v>
          </cell>
          <cell r="F2728" t="str">
            <v>W61</v>
          </cell>
          <cell r="G2728" t="str">
            <v>W61</v>
          </cell>
          <cell r="H2728" t="str">
            <v>EAI</v>
          </cell>
          <cell r="J2728" t="str">
            <v>aq110032w116919288</v>
          </cell>
          <cell r="K2728" t="str">
            <v>unusual sound during discharging</v>
          </cell>
          <cell r="M2728" t="str">
            <v>CHANGED ASF</v>
          </cell>
          <cell r="P2728" t="str">
            <v>JHO</v>
          </cell>
          <cell r="Q2728" t="str">
            <v>back to line</v>
          </cell>
          <cell r="R2728" t="str">
            <v>F04</v>
          </cell>
          <cell r="S2728" t="str">
            <v>1</v>
          </cell>
          <cell r="T2728" t="str">
            <v>1</v>
          </cell>
        </row>
        <row r="2729">
          <cell r="A2729" t="str">
            <v>Fresno</v>
          </cell>
          <cell r="B2729" t="str">
            <v>Nightshift (20-5)</v>
          </cell>
          <cell r="C2729">
            <v>38979</v>
          </cell>
          <cell r="D2729" t="str">
            <v>FA01</v>
          </cell>
          <cell r="F2729" t="str">
            <v>W68</v>
          </cell>
          <cell r="G2729" t="str">
            <v>W68</v>
          </cell>
          <cell r="H2729" t="str">
            <v>EUL</v>
          </cell>
          <cell r="J2729" t="str">
            <v>aq110032w186919286</v>
          </cell>
          <cell r="K2729" t="str">
            <v>head adjust</v>
          </cell>
          <cell r="M2729" t="str">
            <v>re install printhead</v>
          </cell>
          <cell r="P2729" t="str">
            <v>mel</v>
          </cell>
          <cell r="R2729" t="str">
            <v>F04</v>
          </cell>
          <cell r="S2729" t="str">
            <v>3</v>
          </cell>
          <cell r="T2729" t="str">
            <v>1</v>
          </cell>
        </row>
        <row r="2730">
          <cell r="A2730" t="str">
            <v>Azure</v>
          </cell>
          <cell r="B2730" t="str">
            <v>Nightshift (20-5)</v>
          </cell>
          <cell r="C2730">
            <v>38979</v>
          </cell>
          <cell r="D2730" t="str">
            <v>FA03</v>
          </cell>
          <cell r="F2730" t="str">
            <v>W89</v>
          </cell>
          <cell r="G2730" t="str">
            <v>W89</v>
          </cell>
          <cell r="H2730" t="str">
            <v>EAI</v>
          </cell>
          <cell r="J2730" t="str">
            <v>aq120031w396919040</v>
          </cell>
          <cell r="K2730" t="str">
            <v>scale pf touch to board assy encoder</v>
          </cell>
          <cell r="M2730" t="str">
            <v>changed bae</v>
          </cell>
          <cell r="P2730" t="str">
            <v>rea</v>
          </cell>
          <cell r="Q2730" t="str">
            <v>back to line</v>
          </cell>
          <cell r="R2730" t="str">
            <v>A06</v>
          </cell>
          <cell r="S2730" t="str">
            <v>1</v>
          </cell>
          <cell r="T2730" t="str">
            <v>1</v>
          </cell>
        </row>
        <row r="2731">
          <cell r="A2731" t="str">
            <v>Azure</v>
          </cell>
          <cell r="B2731" t="str">
            <v>Nightshift (20-5)</v>
          </cell>
          <cell r="C2731">
            <v>38979</v>
          </cell>
          <cell r="D2731" t="str">
            <v>CA06</v>
          </cell>
          <cell r="F2731" t="str">
            <v>W81</v>
          </cell>
          <cell r="G2731" t="str">
            <v>W81</v>
          </cell>
          <cell r="H2731" t="str">
            <v>EUL</v>
          </cell>
          <cell r="J2731" t="str">
            <v>aq120031w316919007</v>
          </cell>
          <cell r="K2731" t="str">
            <v>ink out error</v>
          </cell>
          <cell r="M2731" t="str">
            <v>confirmed good</v>
          </cell>
          <cell r="P2731" t="str">
            <v>rea</v>
          </cell>
          <cell r="Q2731" t="str">
            <v>back to line</v>
          </cell>
          <cell r="R2731" t="str">
            <v>F01</v>
          </cell>
          <cell r="S2731" t="str">
            <v>3</v>
          </cell>
          <cell r="T2731" t="str">
            <v>1</v>
          </cell>
        </row>
        <row r="2732">
          <cell r="A2732" t="str">
            <v>Azure</v>
          </cell>
          <cell r="B2732" t="str">
            <v>Nightshift (20-5)</v>
          </cell>
          <cell r="C2732">
            <v>38979</v>
          </cell>
          <cell r="D2732" t="str">
            <v>CA02</v>
          </cell>
          <cell r="F2732" t="str">
            <v>W85</v>
          </cell>
          <cell r="G2732" t="str">
            <v>W85</v>
          </cell>
          <cell r="H2732" t="str">
            <v>EAI</v>
          </cell>
          <cell r="J2732" t="str">
            <v>aq120031w356919119</v>
          </cell>
          <cell r="K2732" t="str">
            <v>cannot pg left</v>
          </cell>
          <cell r="M2732" t="str">
            <v>RE ADJUST PG</v>
          </cell>
          <cell r="P2732" t="str">
            <v>EMJHAY</v>
          </cell>
          <cell r="Q2732" t="str">
            <v>back to line</v>
          </cell>
          <cell r="R2732" t="str">
            <v>A03</v>
          </cell>
          <cell r="S2732" t="str">
            <v>3</v>
          </cell>
          <cell r="T2732" t="str">
            <v>1</v>
          </cell>
        </row>
        <row r="2733">
          <cell r="A2733" t="str">
            <v>Fresno</v>
          </cell>
          <cell r="B2733" t="str">
            <v>Nightshift (20-5)</v>
          </cell>
          <cell r="C2733">
            <v>38979</v>
          </cell>
          <cell r="D2733" t="str">
            <v>FA01</v>
          </cell>
          <cell r="F2733" t="str">
            <v>W57</v>
          </cell>
          <cell r="G2733" t="str">
            <v>W57</v>
          </cell>
          <cell r="H2733" t="str">
            <v>EUL</v>
          </cell>
          <cell r="J2733" t="str">
            <v>aq110032w076919053</v>
          </cell>
          <cell r="K2733" t="str">
            <v>abnormal printing during bi-d</v>
          </cell>
          <cell r="M2733" t="str">
            <v>re print ndf</v>
          </cell>
          <cell r="P2733" t="str">
            <v>mhy</v>
          </cell>
          <cell r="Q2733" t="str">
            <v>back to line</v>
          </cell>
          <cell r="R2733" t="str">
            <v>F04</v>
          </cell>
          <cell r="S2733" t="str">
            <v>3</v>
          </cell>
          <cell r="T2733" t="str">
            <v>1</v>
          </cell>
        </row>
        <row r="2734">
          <cell r="A2734" t="str">
            <v>Azure</v>
          </cell>
          <cell r="B2734" t="str">
            <v>Nightshift (20-5)</v>
          </cell>
          <cell r="C2734">
            <v>38979</v>
          </cell>
          <cell r="D2734" t="str">
            <v>FA01</v>
          </cell>
          <cell r="F2734" t="str">
            <v>W82</v>
          </cell>
          <cell r="G2734" t="str">
            <v>W82</v>
          </cell>
          <cell r="H2734" t="str">
            <v>EUL</v>
          </cell>
          <cell r="J2734" t="str">
            <v>aq120031w326919143</v>
          </cell>
          <cell r="K2734" t="str">
            <v>abnormal printing during pfp test</v>
          </cell>
          <cell r="M2734" t="str">
            <v>CHANGE POROUS PAD PGF</v>
          </cell>
          <cell r="P2734" t="str">
            <v>EMJHAY</v>
          </cell>
          <cell r="Q2734" t="str">
            <v>back to line</v>
          </cell>
          <cell r="R2734" t="str">
            <v>A02</v>
          </cell>
          <cell r="S2734" t="str">
            <v>1</v>
          </cell>
          <cell r="T2734" t="str">
            <v>1</v>
          </cell>
        </row>
        <row r="2735">
          <cell r="A2735" t="str">
            <v>Azure</v>
          </cell>
          <cell r="B2735" t="str">
            <v>Nightshift (20-5)</v>
          </cell>
          <cell r="C2735">
            <v>38979</v>
          </cell>
          <cell r="D2735" t="str">
            <v>FA03</v>
          </cell>
          <cell r="F2735" t="str">
            <v>W89</v>
          </cell>
          <cell r="G2735" t="str">
            <v>W89</v>
          </cell>
          <cell r="H2735" t="str">
            <v>EAI</v>
          </cell>
          <cell r="J2735" t="str">
            <v>aq120031w396919022</v>
          </cell>
          <cell r="K2735" t="str">
            <v>scale pf touch to board assy encoder</v>
          </cell>
          <cell r="M2735" t="str">
            <v>CHANGED SCALE CR &amp; BAE</v>
          </cell>
          <cell r="P2735" t="str">
            <v>LEAH D.</v>
          </cell>
          <cell r="Q2735" t="str">
            <v>back to line</v>
          </cell>
          <cell r="R2735" t="str">
            <v>A07</v>
          </cell>
          <cell r="S2735" t="str">
            <v>1</v>
          </cell>
          <cell r="T2735" t="str">
            <v>1</v>
          </cell>
        </row>
        <row r="2736">
          <cell r="A2736" t="str">
            <v>Fresno</v>
          </cell>
          <cell r="B2736" t="str">
            <v>Nightshift (20-5)</v>
          </cell>
          <cell r="C2736">
            <v>38979</v>
          </cell>
          <cell r="D2736" t="str">
            <v>FA01</v>
          </cell>
          <cell r="F2736" t="str">
            <v>W64</v>
          </cell>
          <cell r="G2736" t="str">
            <v>W64</v>
          </cell>
          <cell r="H2736" t="str">
            <v>EHC</v>
          </cell>
          <cell r="J2736" t="str">
            <v>aq110022w146918250</v>
          </cell>
          <cell r="K2736" t="str">
            <v>hizzing sound during printing</v>
          </cell>
          <cell r="M2736" t="str">
            <v>CONFIRMED GOOD</v>
          </cell>
          <cell r="P2736" t="str">
            <v>SABEL</v>
          </cell>
          <cell r="Q2736" t="str">
            <v>back to line</v>
          </cell>
          <cell r="R2736" t="str">
            <v>F05</v>
          </cell>
          <cell r="S2736" t="str">
            <v>3</v>
          </cell>
          <cell r="T2736" t="str">
            <v>1</v>
          </cell>
        </row>
        <row r="2737">
          <cell r="A2737" t="str">
            <v>Azure</v>
          </cell>
          <cell r="B2737" t="str">
            <v>Nightshift (20-5)</v>
          </cell>
          <cell r="C2737">
            <v>38979</v>
          </cell>
          <cell r="D2737" t="str">
            <v>FA03</v>
          </cell>
          <cell r="F2737" t="str">
            <v>W89</v>
          </cell>
          <cell r="G2737" t="str">
            <v>W89</v>
          </cell>
          <cell r="H2737" t="str">
            <v>EAI</v>
          </cell>
          <cell r="J2737" t="str">
            <v>AQ120031W396919041</v>
          </cell>
          <cell r="K2737" t="str">
            <v>SCALE PF TOUCH TO BOARD ASSY</v>
          </cell>
          <cell r="M2737" t="str">
            <v>changed board assy encoder</v>
          </cell>
          <cell r="P2737" t="str">
            <v>jessa</v>
          </cell>
          <cell r="Q2737" t="str">
            <v>back to line</v>
          </cell>
          <cell r="R2737" t="str">
            <v>A04</v>
          </cell>
          <cell r="S2737" t="str">
            <v>1</v>
          </cell>
          <cell r="T2737" t="str">
            <v>1</v>
          </cell>
        </row>
        <row r="2738">
          <cell r="A2738" t="str">
            <v>Fresno</v>
          </cell>
          <cell r="B2738" t="str">
            <v>Nightshift (20-5)</v>
          </cell>
          <cell r="C2738">
            <v>38979</v>
          </cell>
          <cell r="D2738" t="str">
            <v>CA06</v>
          </cell>
          <cell r="F2738" t="str">
            <v>W58</v>
          </cell>
          <cell r="G2738" t="str">
            <v>W58</v>
          </cell>
          <cell r="H2738" t="str">
            <v>EAI LAT.ME</v>
          </cell>
          <cell r="J2738" t="str">
            <v>AQ110032W086919252</v>
          </cell>
          <cell r="K2738" t="str">
            <v>UNUSUAL SOUND DURING QR</v>
          </cell>
          <cell r="M2738" t="str">
            <v>re install bae</v>
          </cell>
          <cell r="P2738" t="str">
            <v>rea</v>
          </cell>
          <cell r="Q2738" t="str">
            <v>back to line</v>
          </cell>
          <cell r="R2738" t="str">
            <v>F08</v>
          </cell>
          <cell r="S2738" t="str">
            <v>3</v>
          </cell>
          <cell r="T2738" t="str">
            <v>1</v>
          </cell>
        </row>
        <row r="2739">
          <cell r="A2739" t="str">
            <v>Azure</v>
          </cell>
          <cell r="B2739" t="str">
            <v>Nightshift (20-5)</v>
          </cell>
          <cell r="C2739">
            <v>38979</v>
          </cell>
          <cell r="D2739" t="str">
            <v>CA06</v>
          </cell>
          <cell r="F2739" t="str">
            <v>W88</v>
          </cell>
          <cell r="G2739" t="str">
            <v>W88</v>
          </cell>
          <cell r="H2739" t="str">
            <v>eurocismea</v>
          </cell>
          <cell r="J2739" t="str">
            <v>AQ120031W386919333</v>
          </cell>
          <cell r="K2739" t="str">
            <v>FATAL ERROR DURING 1ST POWER ON 3CH=71</v>
          </cell>
          <cell r="M2739" t="str">
            <v>RE INSTALL APG</v>
          </cell>
          <cell r="P2739" t="str">
            <v>JHO</v>
          </cell>
          <cell r="Q2739" t="str">
            <v>back to line</v>
          </cell>
          <cell r="R2739" t="str">
            <v>F03</v>
          </cell>
          <cell r="S2739" t="str">
            <v>1</v>
          </cell>
          <cell r="T2739" t="str">
            <v>1</v>
          </cell>
        </row>
        <row r="2740">
          <cell r="A2740" t="str">
            <v>Fresno</v>
          </cell>
          <cell r="B2740" t="str">
            <v>Nightshift (20-5)</v>
          </cell>
          <cell r="C2740">
            <v>38979</v>
          </cell>
          <cell r="D2740" t="str">
            <v>FA01</v>
          </cell>
          <cell r="F2740" t="str">
            <v>W64</v>
          </cell>
          <cell r="G2740" t="str">
            <v>W64</v>
          </cell>
          <cell r="H2740" t="str">
            <v>EHC</v>
          </cell>
          <cell r="J2740" t="str">
            <v>AQ110022W146918240</v>
          </cell>
          <cell r="K2740" t="str">
            <v>NO POWER DURING DISCHARGING</v>
          </cell>
          <cell r="M2740" t="str">
            <v>50X DISCHARGING  1 COMPLETE PRINTING GOOD</v>
          </cell>
          <cell r="P2740" t="str">
            <v>CE</v>
          </cell>
          <cell r="Q2740" t="str">
            <v>back to line</v>
          </cell>
          <cell r="R2740" t="str">
            <v>F06</v>
          </cell>
          <cell r="S2740" t="str">
            <v>3</v>
          </cell>
          <cell r="T2740" t="str">
            <v>1</v>
          </cell>
        </row>
        <row r="2741">
          <cell r="A2741" t="str">
            <v>Fresno</v>
          </cell>
          <cell r="B2741" t="str">
            <v>Nightshift (21-5)</v>
          </cell>
          <cell r="C2741">
            <v>38979</v>
          </cell>
          <cell r="D2741" t="str">
            <v>FA01</v>
          </cell>
          <cell r="F2741" t="str">
            <v>W65</v>
          </cell>
          <cell r="G2741" t="str">
            <v>W65</v>
          </cell>
          <cell r="H2741" t="str">
            <v>EUL</v>
          </cell>
          <cell r="J2741" t="str">
            <v>AQ110032W156920021</v>
          </cell>
          <cell r="K2741" t="str">
            <v>SMEAR PRINRINF ON EPP</v>
          </cell>
          <cell r="M2741" t="str">
            <v>pg good</v>
          </cell>
          <cell r="P2741" t="str">
            <v>mhy</v>
          </cell>
          <cell r="R2741" t="str">
            <v>F00</v>
          </cell>
          <cell r="S2741" t="str">
            <v>3</v>
          </cell>
          <cell r="T2741" t="str">
            <v>1</v>
          </cell>
        </row>
        <row r="2742">
          <cell r="A2742" t="str">
            <v>Azure</v>
          </cell>
          <cell r="B2742" t="str">
            <v>Nightshift (20-5)</v>
          </cell>
          <cell r="C2742">
            <v>38979</v>
          </cell>
          <cell r="D2742" t="str">
            <v>FA01</v>
          </cell>
          <cell r="F2742" t="str">
            <v>W80</v>
          </cell>
          <cell r="G2742" t="str">
            <v>W80</v>
          </cell>
          <cell r="H2742" t="str">
            <v>EHC</v>
          </cell>
          <cell r="J2742" t="str">
            <v>AQ120021W306919213</v>
          </cell>
          <cell r="K2742" t="str">
            <v>HEAD INCLINED</v>
          </cell>
          <cell r="M2742" t="str">
            <v>RE INSTall printhead</v>
          </cell>
          <cell r="P2742" t="str">
            <v>shiela</v>
          </cell>
          <cell r="Q2742" t="str">
            <v>back to line</v>
          </cell>
          <cell r="R2742" t="str">
            <v>F01</v>
          </cell>
          <cell r="S2742" t="str">
            <v>3</v>
          </cell>
          <cell r="T2742" t="str">
            <v>1</v>
          </cell>
        </row>
        <row r="2743">
          <cell r="A2743" t="str">
            <v>Fresno</v>
          </cell>
          <cell r="B2743" t="str">
            <v>Nightshift (20-5)</v>
          </cell>
          <cell r="C2743">
            <v>38979</v>
          </cell>
          <cell r="D2743" t="str">
            <v>FA01</v>
          </cell>
          <cell r="F2743" t="str">
            <v>W65</v>
          </cell>
          <cell r="G2743" t="str">
            <v>W65</v>
          </cell>
          <cell r="H2743" t="str">
            <v>EUL</v>
          </cell>
          <cell r="J2743" t="str">
            <v>AQ110032W156920023</v>
          </cell>
          <cell r="K2743" t="str">
            <v>SMEAR PRINTING ONEPP</v>
          </cell>
          <cell r="M2743" t="str">
            <v>pg good</v>
          </cell>
          <cell r="P2743" t="str">
            <v>mhy</v>
          </cell>
          <cell r="Q2743" t="str">
            <v>FM</v>
          </cell>
          <cell r="R2743" t="str">
            <v>F00</v>
          </cell>
          <cell r="S2743" t="str">
            <v>3</v>
          </cell>
          <cell r="T2743" t="str">
            <v>1</v>
          </cell>
        </row>
        <row r="2744">
          <cell r="A2744" t="str">
            <v>Fresno</v>
          </cell>
          <cell r="B2744" t="str">
            <v>Nightshift (20-5)</v>
          </cell>
          <cell r="C2744">
            <v>38979</v>
          </cell>
          <cell r="D2744" t="str">
            <v>FA01</v>
          </cell>
          <cell r="F2744" t="str">
            <v>W65</v>
          </cell>
          <cell r="G2744" t="str">
            <v>W65</v>
          </cell>
          <cell r="H2744" t="str">
            <v>EUL</v>
          </cell>
          <cell r="J2744" t="str">
            <v>AQ110032W156920020</v>
          </cell>
          <cell r="K2744" t="str">
            <v>SMEAR PRINTING ON EPP</v>
          </cell>
          <cell r="M2744" t="str">
            <v>pg good</v>
          </cell>
          <cell r="P2744" t="str">
            <v>mhy</v>
          </cell>
          <cell r="Q2744" t="str">
            <v>FM</v>
          </cell>
          <cell r="R2744" t="str">
            <v>F00</v>
          </cell>
          <cell r="S2744" t="str">
            <v>3</v>
          </cell>
          <cell r="T2744" t="str">
            <v>1</v>
          </cell>
        </row>
        <row r="2745">
          <cell r="A2745" t="str">
            <v>Fresno</v>
          </cell>
          <cell r="B2745" t="str">
            <v>Nightshift (20-5)</v>
          </cell>
          <cell r="C2745">
            <v>38979</v>
          </cell>
          <cell r="D2745" t="str">
            <v>FA01</v>
          </cell>
          <cell r="F2745" t="str">
            <v>W70</v>
          </cell>
          <cell r="G2745" t="str">
            <v>W70</v>
          </cell>
          <cell r="H2745" t="str">
            <v>EUL</v>
          </cell>
          <cell r="J2745" t="str">
            <v>AQ110032W156920015</v>
          </cell>
          <cell r="K2745" t="str">
            <v>SMEAR PRINTING ON EPP</v>
          </cell>
          <cell r="M2745" t="str">
            <v>pg good</v>
          </cell>
          <cell r="P2745" t="str">
            <v>mhy</v>
          </cell>
          <cell r="R2745" t="str">
            <v>F02</v>
          </cell>
          <cell r="S2745" t="str">
            <v>3</v>
          </cell>
          <cell r="T2745" t="str">
            <v>1</v>
          </cell>
        </row>
        <row r="2746">
          <cell r="A2746" t="str">
            <v>Fresno</v>
          </cell>
          <cell r="B2746" t="str">
            <v>Nightshift (20-5)</v>
          </cell>
          <cell r="C2746">
            <v>38979</v>
          </cell>
          <cell r="D2746" t="str">
            <v>CA06</v>
          </cell>
          <cell r="F2746" t="str">
            <v>W62</v>
          </cell>
          <cell r="G2746" t="str">
            <v>W62</v>
          </cell>
          <cell r="H2746" t="str">
            <v>EAI</v>
          </cell>
          <cell r="J2746" t="str">
            <v>AQ110032W126919079</v>
          </cell>
          <cell r="K2746" t="str">
            <v>INK OUT ERROR</v>
          </cell>
          <cell r="M2746" t="str">
            <v>10x confirmation good</v>
          </cell>
          <cell r="P2746" t="str">
            <v>bhel</v>
          </cell>
          <cell r="R2746" t="str">
            <v>F05</v>
          </cell>
          <cell r="S2746" t="str">
            <v>3</v>
          </cell>
          <cell r="T2746" t="str">
            <v>1</v>
          </cell>
        </row>
        <row r="2747">
          <cell r="A2747" t="str">
            <v>Fresno</v>
          </cell>
          <cell r="B2747" t="str">
            <v>Nightshift (20-5)</v>
          </cell>
          <cell r="C2747">
            <v>38979</v>
          </cell>
          <cell r="D2747" t="str">
            <v>CA06</v>
          </cell>
          <cell r="F2747" t="str">
            <v>W59</v>
          </cell>
          <cell r="G2747" t="str">
            <v>W59</v>
          </cell>
          <cell r="H2747" t="str">
            <v>EAI</v>
          </cell>
          <cell r="J2747" t="str">
            <v>AQ110032W096920138</v>
          </cell>
          <cell r="K2747" t="str">
            <v>FOR CONFIRMATION OF PENMARK ON CSIC</v>
          </cell>
          <cell r="M2747" t="str">
            <v>changed csic</v>
          </cell>
          <cell r="P2747" t="str">
            <v>Moneth Martos</v>
          </cell>
          <cell r="Q2747" t="str">
            <v>back to line</v>
          </cell>
          <cell r="R2747" t="str">
            <v>A03</v>
          </cell>
          <cell r="S2747" t="str">
            <v>1</v>
          </cell>
          <cell r="T2747" t="str">
            <v>1</v>
          </cell>
        </row>
        <row r="2748">
          <cell r="A2748" t="str">
            <v>Fresno</v>
          </cell>
          <cell r="B2748" t="str">
            <v>Nightshift (20-5)</v>
          </cell>
          <cell r="C2748">
            <v>38979</v>
          </cell>
          <cell r="D2748" t="str">
            <v>CA06</v>
          </cell>
          <cell r="F2748" t="str">
            <v>W70</v>
          </cell>
          <cell r="G2748" t="str">
            <v>W70</v>
          </cell>
          <cell r="H2748" t="str">
            <v>EDG</v>
          </cell>
          <cell r="J2748" t="str">
            <v>AQ110032W206918363</v>
          </cell>
          <cell r="K2748" t="str">
            <v>NO BLINKING OF LIGHT DURING CLIP DRIVE</v>
          </cell>
          <cell r="M2748" t="str">
            <v>ndf (20x clip drive detection)</v>
          </cell>
          <cell r="P2748" t="str">
            <v>johna</v>
          </cell>
          <cell r="R2748" t="str">
            <v>F00</v>
          </cell>
          <cell r="S2748" t="str">
            <v>3</v>
          </cell>
          <cell r="T2748" t="str">
            <v>1</v>
          </cell>
        </row>
        <row r="2749">
          <cell r="A2749" t="str">
            <v>Azure</v>
          </cell>
          <cell r="B2749" t="str">
            <v>Nightshift (20-5)</v>
          </cell>
          <cell r="C2749">
            <v>38979</v>
          </cell>
          <cell r="D2749" t="str">
            <v>FA06</v>
          </cell>
          <cell r="F2749" t="str">
            <v>W89</v>
          </cell>
          <cell r="G2749" t="str">
            <v>W89</v>
          </cell>
          <cell r="H2749" t="str">
            <v>EAI</v>
          </cell>
          <cell r="J2749" t="str">
            <v>AQ120031W396919029</v>
          </cell>
          <cell r="K2749" t="str">
            <v>PEEL OFF PAINT ON PANEL ASSY ON START BUTTON</v>
          </cell>
          <cell r="M2749" t="str">
            <v>changed panel assy</v>
          </cell>
          <cell r="P2749" t="str">
            <v>jho</v>
          </cell>
          <cell r="Q2749" t="str">
            <v>back to line</v>
          </cell>
          <cell r="R2749" t="str">
            <v>A05</v>
          </cell>
          <cell r="S2749">
            <v>1</v>
          </cell>
          <cell r="T2749" t="str">
            <v>1</v>
          </cell>
        </row>
        <row r="2750">
          <cell r="A2750" t="str">
            <v>Fresno</v>
          </cell>
          <cell r="B2750" t="str">
            <v>Nightshift (20-5)</v>
          </cell>
          <cell r="C2750">
            <v>38979</v>
          </cell>
          <cell r="D2750" t="str">
            <v>FA01</v>
          </cell>
          <cell r="F2750" t="str">
            <v>W65</v>
          </cell>
          <cell r="G2750" t="str">
            <v>W65</v>
          </cell>
          <cell r="H2750" t="str">
            <v>EUL</v>
          </cell>
          <cell r="J2750" t="str">
            <v>AQ110032W156920014</v>
          </cell>
          <cell r="K2750" t="str">
            <v>UNUSUAL SOUND DURING INK CHARGING</v>
          </cell>
          <cell r="M2750" t="str">
            <v>NDF</v>
          </cell>
          <cell r="P2750" t="str">
            <v>celestina elomina</v>
          </cell>
          <cell r="Q2750" t="str">
            <v>back to line</v>
          </cell>
          <cell r="R2750" t="str">
            <v>F02</v>
          </cell>
          <cell r="S2750" t="str">
            <v>3</v>
          </cell>
          <cell r="T2750" t="str">
            <v>1</v>
          </cell>
        </row>
        <row r="2751">
          <cell r="A2751" t="str">
            <v>Fresno</v>
          </cell>
          <cell r="B2751" t="str">
            <v>Nightshift (20-5)</v>
          </cell>
          <cell r="C2751">
            <v>38979</v>
          </cell>
          <cell r="D2751" t="str">
            <v>FA06</v>
          </cell>
          <cell r="F2751" t="str">
            <v>W57</v>
          </cell>
          <cell r="G2751" t="str">
            <v>W57</v>
          </cell>
          <cell r="H2751" t="str">
            <v>EUL</v>
          </cell>
          <cell r="J2751" t="str">
            <v>AQ110032W076919060</v>
          </cell>
          <cell r="K2751" t="str">
            <v>HARD TO EXTEND PAPER SUPPORT</v>
          </cell>
          <cell r="M2751" t="str">
            <v>CHANGED PAPER SUPPORT</v>
          </cell>
          <cell r="P2751" t="str">
            <v>JESSA</v>
          </cell>
          <cell r="Q2751" t="str">
            <v>back to line</v>
          </cell>
          <cell r="R2751" t="str">
            <v>A00</v>
          </cell>
          <cell r="S2751" t="str">
            <v>1</v>
          </cell>
          <cell r="T2751" t="str">
            <v>1</v>
          </cell>
        </row>
        <row r="2752">
          <cell r="A2752" t="str">
            <v>Fresno</v>
          </cell>
          <cell r="B2752" t="str">
            <v>Nightshift (20-5)</v>
          </cell>
          <cell r="C2752">
            <v>38979</v>
          </cell>
          <cell r="D2752" t="str">
            <v>CA06</v>
          </cell>
          <cell r="F2752" t="str">
            <v>W61</v>
          </cell>
          <cell r="G2752" t="str">
            <v>W61</v>
          </cell>
          <cell r="H2752" t="str">
            <v>EAI</v>
          </cell>
          <cell r="J2752" t="str">
            <v>AQ110032W116919376</v>
          </cell>
          <cell r="K2752" t="str">
            <v>GLYCERINE ON SCALE CR</v>
          </cell>
          <cell r="M2752" t="str">
            <v>WIPED</v>
          </cell>
          <cell r="P2752" t="str">
            <v>BABES OF LINE</v>
          </cell>
          <cell r="Q2752" t="str">
            <v>back to line</v>
          </cell>
          <cell r="R2752" t="str">
            <v>A00</v>
          </cell>
          <cell r="S2752" t="str">
            <v>3</v>
          </cell>
          <cell r="T2752" t="str">
            <v>1</v>
          </cell>
        </row>
        <row r="2753">
          <cell r="A2753" t="str">
            <v>Fresno</v>
          </cell>
          <cell r="B2753" t="str">
            <v>Nightshift (20-5)</v>
          </cell>
          <cell r="C2753">
            <v>38979</v>
          </cell>
          <cell r="D2753" t="str">
            <v>FA02</v>
          </cell>
          <cell r="F2753" t="str">
            <v>W61</v>
          </cell>
          <cell r="G2753" t="str">
            <v>W61</v>
          </cell>
          <cell r="H2753" t="str">
            <v>EAI</v>
          </cell>
          <cell r="J2753" t="str">
            <v>AQ110032W116919382</v>
          </cell>
          <cell r="K2753" t="str">
            <v>GLYCERINE ON SCALE CR</v>
          </cell>
          <cell r="M2753" t="str">
            <v>WIPED</v>
          </cell>
          <cell r="P2753" t="str">
            <v>BABES OF LINE</v>
          </cell>
          <cell r="Q2753" t="str">
            <v>back to line</v>
          </cell>
          <cell r="R2753" t="str">
            <v>A00</v>
          </cell>
          <cell r="S2753" t="str">
            <v>3</v>
          </cell>
          <cell r="T2753" t="str">
            <v>1</v>
          </cell>
        </row>
        <row r="2754">
          <cell r="A2754" t="str">
            <v>Fresno</v>
          </cell>
          <cell r="B2754" t="str">
            <v>Nightshift (20-5)</v>
          </cell>
          <cell r="C2754">
            <v>38979</v>
          </cell>
          <cell r="D2754" t="str">
            <v>FA04</v>
          </cell>
          <cell r="F2754" t="str">
            <v>W59</v>
          </cell>
          <cell r="G2754" t="str">
            <v>W59</v>
          </cell>
          <cell r="H2754" t="str">
            <v>EAI</v>
          </cell>
          <cell r="J2754" t="str">
            <v>AQ110032W096920108</v>
          </cell>
          <cell r="K2754" t="str">
            <v>CUSTOMER SETTING MISMATCH</v>
          </cell>
          <cell r="M2754" t="str">
            <v>re discharged</v>
          </cell>
          <cell r="P2754" t="str">
            <v>apple</v>
          </cell>
          <cell r="R2754" t="str">
            <v>F01</v>
          </cell>
          <cell r="S2754" t="str">
            <v>3</v>
          </cell>
          <cell r="T2754" t="str">
            <v>1</v>
          </cell>
        </row>
        <row r="2755">
          <cell r="A2755" t="str">
            <v>Fresno</v>
          </cell>
          <cell r="B2755" t="str">
            <v>Nightshift (20-5)</v>
          </cell>
          <cell r="C2755">
            <v>38979</v>
          </cell>
          <cell r="D2755" t="str">
            <v>FA04</v>
          </cell>
          <cell r="F2755" t="str">
            <v>W59</v>
          </cell>
          <cell r="G2755" t="str">
            <v>W59</v>
          </cell>
          <cell r="H2755" t="str">
            <v>EAI</v>
          </cell>
          <cell r="J2755" t="str">
            <v>AQ110032W096920112</v>
          </cell>
          <cell r="K2755" t="str">
            <v>UNUSUAL SOUN DURING 1ST POWER ON</v>
          </cell>
          <cell r="M2755" t="str">
            <v>NDF</v>
          </cell>
          <cell r="P2755" t="str">
            <v>Apolonia Baltazar</v>
          </cell>
          <cell r="Q2755" t="str">
            <v>back to line</v>
          </cell>
          <cell r="R2755" t="str">
            <v>F02</v>
          </cell>
          <cell r="S2755" t="str">
            <v>3</v>
          </cell>
          <cell r="T2755" t="str">
            <v>1</v>
          </cell>
        </row>
        <row r="2756">
          <cell r="A2756" t="str">
            <v>Azure</v>
          </cell>
          <cell r="B2756" t="str">
            <v>Nightshift (20-5)</v>
          </cell>
          <cell r="C2756">
            <v>38979</v>
          </cell>
          <cell r="D2756" t="str">
            <v>CA06</v>
          </cell>
          <cell r="F2756" t="str">
            <v>W83</v>
          </cell>
          <cell r="G2756" t="str">
            <v>W83</v>
          </cell>
          <cell r="H2756" t="str">
            <v>EUL</v>
          </cell>
          <cell r="J2756" t="str">
            <v>AQ120031W336919146</v>
          </cell>
          <cell r="K2756" t="str">
            <v>CANNOT COPY FILE INTO PC CARD TEST</v>
          </cell>
          <cell r="M2756" t="str">
            <v>20X CONFIRMATION GOOD (SD CARD &amp; MEMORY CARD)</v>
          </cell>
          <cell r="P2756" t="str">
            <v>PANGET</v>
          </cell>
          <cell r="R2756" t="str">
            <v>F03</v>
          </cell>
          <cell r="S2756" t="str">
            <v>3</v>
          </cell>
          <cell r="T2756" t="str">
            <v>1</v>
          </cell>
        </row>
        <row r="2757">
          <cell r="A2757" t="str">
            <v>Azure</v>
          </cell>
          <cell r="B2757" t="str">
            <v>Nightshift (20-5)</v>
          </cell>
          <cell r="C2757">
            <v>38979</v>
          </cell>
          <cell r="D2757" t="str">
            <v>FA04</v>
          </cell>
          <cell r="F2757" t="str">
            <v>W83</v>
          </cell>
          <cell r="G2757" t="str">
            <v>W83</v>
          </cell>
          <cell r="H2757" t="str">
            <v>EUL</v>
          </cell>
          <cell r="J2757" t="str">
            <v>AQ120031W336919128</v>
          </cell>
          <cell r="K2757" t="str">
            <v>UNUSUAL SOUN DURING 1ST POWER ON</v>
          </cell>
          <cell r="M2757" t="str">
            <v>NDF</v>
          </cell>
          <cell r="P2757" t="str">
            <v>Apolonia Baltazar</v>
          </cell>
          <cell r="Q2757" t="str">
            <v>back to line</v>
          </cell>
          <cell r="R2757" t="str">
            <v>F03</v>
          </cell>
          <cell r="S2757" t="str">
            <v>3</v>
          </cell>
          <cell r="T2757" t="str">
            <v>1</v>
          </cell>
        </row>
        <row r="2758">
          <cell r="A2758" t="str">
            <v>Fresno</v>
          </cell>
          <cell r="B2758" t="str">
            <v>Nightshift (20-5)</v>
          </cell>
          <cell r="C2758">
            <v>38979</v>
          </cell>
          <cell r="D2758" t="str">
            <v>FA01</v>
          </cell>
          <cell r="F2758" t="str">
            <v>W65</v>
          </cell>
          <cell r="G2758" t="str">
            <v>W65</v>
          </cell>
          <cell r="H2758" t="str">
            <v>EUL</v>
          </cell>
          <cell r="J2758" t="str">
            <v>AQ110032W156920048</v>
          </cell>
          <cell r="K2758" t="str">
            <v>UNUSUAL SOUN DURING 1ST POWER ON</v>
          </cell>
          <cell r="M2758" t="str">
            <v>CONFIRMED GOOD</v>
          </cell>
          <cell r="P2758" t="str">
            <v>REA</v>
          </cell>
          <cell r="Q2758" t="str">
            <v>back to line</v>
          </cell>
          <cell r="R2758" t="str">
            <v>F06</v>
          </cell>
          <cell r="S2758" t="str">
            <v>3</v>
          </cell>
          <cell r="T2758" t="str">
            <v>1</v>
          </cell>
        </row>
        <row r="2759">
          <cell r="A2759" t="str">
            <v>Azure</v>
          </cell>
          <cell r="B2759" t="str">
            <v>Nightshift (20-5)</v>
          </cell>
          <cell r="C2759">
            <v>38979</v>
          </cell>
          <cell r="D2759" t="str">
            <v>FA03</v>
          </cell>
          <cell r="F2759" t="str">
            <v>W89</v>
          </cell>
          <cell r="G2759" t="str">
            <v>W89</v>
          </cell>
          <cell r="H2759" t="str">
            <v>EAI</v>
          </cell>
          <cell r="J2759" t="str">
            <v>AQ120031W396919038</v>
          </cell>
          <cell r="K2759" t="str">
            <v>SCALE PF TOUCH TO BOARD ASSY ENCODER</v>
          </cell>
          <cell r="M2759" t="str">
            <v>changed scale pf</v>
          </cell>
          <cell r="P2759" t="str">
            <v>emjhay</v>
          </cell>
          <cell r="Q2759" t="str">
            <v>back to line</v>
          </cell>
          <cell r="R2759" t="str">
            <v>F00</v>
          </cell>
          <cell r="S2759" t="str">
            <v>1</v>
          </cell>
          <cell r="T2759" t="str">
            <v>1</v>
          </cell>
        </row>
        <row r="2760">
          <cell r="A2760" t="str">
            <v>Azure</v>
          </cell>
          <cell r="B2760" t="str">
            <v>Nightshift (20-5)</v>
          </cell>
          <cell r="C2760">
            <v>38979</v>
          </cell>
          <cell r="D2760" t="str">
            <v>FA01</v>
          </cell>
          <cell r="F2760" t="str">
            <v>W81</v>
          </cell>
          <cell r="G2760" t="str">
            <v>W81</v>
          </cell>
          <cell r="H2760" t="str">
            <v>EUL</v>
          </cell>
          <cell r="J2760" t="str">
            <v>AQ120031W316919009</v>
          </cell>
          <cell r="K2760" t="str">
            <v>UNUSUAL SOUN DURING INK CHARGING (DENT ON SPUR GEAR 25.6)</v>
          </cell>
          <cell r="L2760" t="str">
            <v>dent</v>
          </cell>
          <cell r="M2760" t="str">
            <v>CHANGED SPUR GEAR 25.6</v>
          </cell>
          <cell r="P2760" t="str">
            <v>TIN2</v>
          </cell>
          <cell r="R2760" t="str">
            <v>F06</v>
          </cell>
          <cell r="S2760" t="str">
            <v>2</v>
          </cell>
          <cell r="T2760" t="str">
            <v>1</v>
          </cell>
        </row>
        <row r="2761">
          <cell r="A2761" t="str">
            <v>Azure</v>
          </cell>
          <cell r="B2761" t="str">
            <v>Nightshift (20-5)</v>
          </cell>
          <cell r="C2761">
            <v>38979</v>
          </cell>
          <cell r="D2761" t="str">
            <v>FA03</v>
          </cell>
          <cell r="F2761" t="str">
            <v>W89</v>
          </cell>
          <cell r="G2761" t="str">
            <v>W89</v>
          </cell>
          <cell r="H2761" t="str">
            <v>EAI</v>
          </cell>
          <cell r="J2761" t="str">
            <v>AQ120031W396919047</v>
          </cell>
          <cell r="K2761" t="str">
            <v>SCALE PF TOUCH TO BOARD ASSY ENCODER</v>
          </cell>
          <cell r="R2761" t="str">
            <v>A00</v>
          </cell>
          <cell r="S2761" t="str">
            <v>1</v>
          </cell>
          <cell r="T2761" t="str">
            <v>1</v>
          </cell>
        </row>
        <row r="2762">
          <cell r="A2762" t="str">
            <v>Fresno</v>
          </cell>
          <cell r="B2762" t="str">
            <v>Nightshift (20-5)</v>
          </cell>
          <cell r="C2762">
            <v>38979</v>
          </cell>
          <cell r="D2762" t="str">
            <v>FA02</v>
          </cell>
          <cell r="F2762" t="str">
            <v>W61</v>
          </cell>
          <cell r="G2762" t="str">
            <v>W61</v>
          </cell>
          <cell r="H2762" t="str">
            <v>EAI</v>
          </cell>
          <cell r="J2762" t="str">
            <v>AQ110032W116919358</v>
          </cell>
          <cell r="K2762" t="str">
            <v>LOOSE PW HARNESS</v>
          </cell>
          <cell r="M2762" t="str">
            <v>NDF</v>
          </cell>
          <cell r="P2762" t="str">
            <v>Apolonia Baltazar</v>
          </cell>
          <cell r="Q2762" t="str">
            <v>back to line</v>
          </cell>
          <cell r="R2762" t="str">
            <v>A03</v>
          </cell>
          <cell r="S2762" t="str">
            <v>3</v>
          </cell>
          <cell r="T2762" t="str">
            <v>1</v>
          </cell>
        </row>
        <row r="2763">
          <cell r="A2763" t="str">
            <v>Fresno</v>
          </cell>
          <cell r="B2763" t="str">
            <v>Nightshift (20-5)</v>
          </cell>
          <cell r="C2763">
            <v>38979</v>
          </cell>
          <cell r="D2763" t="str">
            <v>CA02</v>
          </cell>
          <cell r="F2763" t="str">
            <v>W68</v>
          </cell>
          <cell r="G2763" t="str">
            <v>W68</v>
          </cell>
          <cell r="H2763" t="str">
            <v>eurocismea</v>
          </cell>
          <cell r="J2763" t="str">
            <v>AQ110032W186919319</v>
          </cell>
          <cell r="K2763" t="str">
            <v>NOT FITTED BUSHING RIGHT TO FRAME MAIN</v>
          </cell>
          <cell r="M2763" t="str">
            <v>CHANGED BUSHING RIGHT</v>
          </cell>
          <cell r="P2763" t="str">
            <v>EMJHAY</v>
          </cell>
          <cell r="Q2763" t="str">
            <v>back to line</v>
          </cell>
          <cell r="R2763" t="str">
            <v>A03</v>
          </cell>
          <cell r="S2763" t="str">
            <v>1</v>
          </cell>
          <cell r="T2763" t="str">
            <v>1</v>
          </cell>
        </row>
        <row r="2764">
          <cell r="A2764" t="str">
            <v>Fresno</v>
          </cell>
          <cell r="B2764" t="str">
            <v>Nightshift (20-5)</v>
          </cell>
          <cell r="C2764">
            <v>38979</v>
          </cell>
          <cell r="D2764" t="str">
            <v>CA02</v>
          </cell>
          <cell r="F2764" t="str">
            <v>W68</v>
          </cell>
          <cell r="G2764" t="str">
            <v>W68</v>
          </cell>
          <cell r="H2764" t="str">
            <v>EUROEXPORT</v>
          </cell>
          <cell r="J2764" t="str">
            <v>AQ110032W186919313</v>
          </cell>
          <cell r="K2764" t="str">
            <v>NOT FITTED BUSHING RIGHT TO FRAME MAIN</v>
          </cell>
          <cell r="R2764" t="str">
            <v>A04</v>
          </cell>
          <cell r="S2764" t="str">
            <v>1</v>
          </cell>
          <cell r="T2764" t="str">
            <v>1</v>
          </cell>
        </row>
        <row r="2765">
          <cell r="A2765" t="str">
            <v>Fresno</v>
          </cell>
          <cell r="B2765" t="str">
            <v>Nightshift (20-5)</v>
          </cell>
          <cell r="C2765">
            <v>38979</v>
          </cell>
          <cell r="D2765" t="str">
            <v>CA02</v>
          </cell>
          <cell r="F2765" t="str">
            <v>W68</v>
          </cell>
          <cell r="G2765" t="str">
            <v>W68</v>
          </cell>
          <cell r="H2765" t="str">
            <v>EUROEXPORT</v>
          </cell>
          <cell r="J2765" t="str">
            <v>AQ110032W186919320</v>
          </cell>
          <cell r="K2765" t="str">
            <v>NOT FITTED BUSHING RIGHT TO FRAME MAIN</v>
          </cell>
          <cell r="M2765" t="str">
            <v>CHANGED BUSHING RIGHT</v>
          </cell>
          <cell r="P2765" t="str">
            <v>LEAH D.</v>
          </cell>
          <cell r="Q2765" t="str">
            <v>back to line</v>
          </cell>
          <cell r="R2765" t="str">
            <v>A06</v>
          </cell>
          <cell r="S2765" t="str">
            <v>1</v>
          </cell>
          <cell r="T2765" t="str">
            <v>1</v>
          </cell>
        </row>
        <row r="2766">
          <cell r="A2766" t="str">
            <v>Azure</v>
          </cell>
          <cell r="B2766" t="str">
            <v>Nightshift (20-5)</v>
          </cell>
          <cell r="C2766">
            <v>38979</v>
          </cell>
          <cell r="D2766" t="str">
            <v>FA04</v>
          </cell>
          <cell r="F2766" t="str">
            <v>W83</v>
          </cell>
          <cell r="G2766" t="str">
            <v>W83</v>
          </cell>
          <cell r="H2766" t="str">
            <v>EUL</v>
          </cell>
          <cell r="J2766" t="str">
            <v>AQ120031W336919125</v>
          </cell>
          <cell r="K2766" t="str">
            <v>IES CHECK SENSOR NG</v>
          </cell>
          <cell r="M2766" t="str">
            <v>NDF</v>
          </cell>
          <cell r="P2766" t="str">
            <v>Apolonia Baltazar</v>
          </cell>
          <cell r="Q2766" t="str">
            <v>back to line</v>
          </cell>
          <cell r="R2766" t="str">
            <v>F04</v>
          </cell>
          <cell r="S2766" t="str">
            <v>3</v>
          </cell>
          <cell r="T2766" t="str">
            <v>1</v>
          </cell>
        </row>
        <row r="2767">
          <cell r="A2767" t="str">
            <v>Fresno</v>
          </cell>
          <cell r="B2767" t="str">
            <v>Nightshift (20-5)</v>
          </cell>
          <cell r="C2767">
            <v>38979</v>
          </cell>
          <cell r="D2767" t="str">
            <v>FA01</v>
          </cell>
          <cell r="F2767" t="str">
            <v>W69</v>
          </cell>
          <cell r="G2767" t="str">
            <v>W69</v>
          </cell>
          <cell r="H2767" t="str">
            <v>EHC</v>
          </cell>
          <cell r="J2767" t="str">
            <v>AQ110022W196919091</v>
          </cell>
          <cell r="K2767" t="str">
            <v>DENT ON HOUSING LOWER</v>
          </cell>
          <cell r="L2767" t="str">
            <v>dent</v>
          </cell>
          <cell r="M2767" t="str">
            <v>CHANGED HOUSING LOWER</v>
          </cell>
          <cell r="P2767" t="str">
            <v>REA</v>
          </cell>
          <cell r="Q2767" t="str">
            <v>back to line</v>
          </cell>
          <cell r="R2767" t="str">
            <v>A03</v>
          </cell>
          <cell r="S2767" t="str">
            <v>2</v>
          </cell>
          <cell r="T2767" t="str">
            <v>1</v>
          </cell>
        </row>
        <row r="2768">
          <cell r="A2768" t="str">
            <v>Fresno</v>
          </cell>
          <cell r="B2768" t="str">
            <v>Nightshift (20-5)</v>
          </cell>
          <cell r="C2768">
            <v>38979</v>
          </cell>
          <cell r="D2768" t="str">
            <v>FA01</v>
          </cell>
          <cell r="F2768" t="str">
            <v>W67</v>
          </cell>
          <cell r="G2768" t="str">
            <v>W67</v>
          </cell>
          <cell r="H2768" t="str">
            <v>EUL</v>
          </cell>
          <cell r="J2768" t="str">
            <v>AQ110032W176919169</v>
          </cell>
          <cell r="K2768" t="str">
            <v>NG PW ADJUST</v>
          </cell>
          <cell r="M2768" t="str">
            <v>changed pw sensor</v>
          </cell>
          <cell r="P2768" t="str">
            <v>jonah</v>
          </cell>
          <cell r="R2768" t="str">
            <v>F03</v>
          </cell>
          <cell r="S2768" t="str">
            <v>1</v>
          </cell>
          <cell r="T2768" t="str">
            <v>1</v>
          </cell>
        </row>
        <row r="2769">
          <cell r="A2769" t="str">
            <v>Fresno</v>
          </cell>
          <cell r="B2769" t="str">
            <v>Nightshift (20-5)</v>
          </cell>
          <cell r="C2769">
            <v>38979</v>
          </cell>
          <cell r="D2769" t="str">
            <v>FA01</v>
          </cell>
          <cell r="F2769" t="str">
            <v>W60</v>
          </cell>
          <cell r="G2769" t="str">
            <v>W60</v>
          </cell>
          <cell r="H2769" t="str">
            <v>EAI</v>
          </cell>
          <cell r="J2769" t="str">
            <v>aq110032w106920135</v>
          </cell>
          <cell r="K2769" t="str">
            <v>smear prinitng on epp</v>
          </cell>
          <cell r="M2769" t="str">
            <v>re print good</v>
          </cell>
          <cell r="P2769" t="str">
            <v>mhy</v>
          </cell>
          <cell r="R2769" t="str">
            <v>F02</v>
          </cell>
          <cell r="S2769" t="str">
            <v>3</v>
          </cell>
          <cell r="T2769" t="str">
            <v>1</v>
          </cell>
        </row>
        <row r="2770">
          <cell r="A2770" t="str">
            <v>Fresno</v>
          </cell>
          <cell r="B2770" t="str">
            <v>Nightshift (20-5)</v>
          </cell>
          <cell r="C2770">
            <v>38979</v>
          </cell>
          <cell r="D2770" t="str">
            <v>CA02</v>
          </cell>
          <cell r="F2770" t="str">
            <v>W68</v>
          </cell>
          <cell r="G2770" t="str">
            <v>W68</v>
          </cell>
          <cell r="H2770" t="str">
            <v>EUL</v>
          </cell>
          <cell r="J2770" t="str">
            <v>aq110032w186919324</v>
          </cell>
          <cell r="K2770" t="str">
            <v>not fitted bushing right to frame main</v>
          </cell>
          <cell r="M2770" t="str">
            <v>CHANGED BUSHING RIGHT</v>
          </cell>
          <cell r="P2770" t="str">
            <v>EMJHAY</v>
          </cell>
          <cell r="Q2770" t="str">
            <v>back to line</v>
          </cell>
          <cell r="R2770" t="str">
            <v>A05</v>
          </cell>
          <cell r="S2770" t="str">
            <v>1</v>
          </cell>
          <cell r="T2770" t="str">
            <v>1</v>
          </cell>
        </row>
        <row r="2771">
          <cell r="A2771" t="str">
            <v>Azure</v>
          </cell>
          <cell r="B2771" t="str">
            <v>Nightshift (20-5)</v>
          </cell>
          <cell r="C2771">
            <v>38979</v>
          </cell>
          <cell r="D2771" t="str">
            <v>CA02</v>
          </cell>
          <cell r="F2771" t="str">
            <v>W85</v>
          </cell>
          <cell r="G2771" t="str">
            <v>W85</v>
          </cell>
          <cell r="H2771" t="str">
            <v>EAI</v>
          </cell>
          <cell r="J2771" t="str">
            <v>aq120031w356919134</v>
          </cell>
          <cell r="K2771" t="str">
            <v>cannot pg left</v>
          </cell>
          <cell r="M2771" t="str">
            <v>RE ADJUST PG</v>
          </cell>
          <cell r="P2771" t="str">
            <v>LEAH D.</v>
          </cell>
          <cell r="Q2771" t="str">
            <v>ptfm2</v>
          </cell>
          <cell r="R2771" t="str">
            <v>A03</v>
          </cell>
          <cell r="S2771" t="str">
            <v>3</v>
          </cell>
          <cell r="T2771" t="str">
            <v>1</v>
          </cell>
        </row>
        <row r="2772">
          <cell r="A2772" t="str">
            <v>Azure</v>
          </cell>
          <cell r="B2772" t="str">
            <v>Nightshift (20-5)</v>
          </cell>
          <cell r="C2772">
            <v>38979</v>
          </cell>
          <cell r="D2772" t="str">
            <v>FA01</v>
          </cell>
          <cell r="F2772" t="str">
            <v>W84</v>
          </cell>
          <cell r="G2772" t="str">
            <v>W84</v>
          </cell>
          <cell r="H2772" t="str">
            <v>EHC</v>
          </cell>
          <cell r="J2772" t="str">
            <v>aq120021w346919058</v>
          </cell>
          <cell r="K2772" t="str">
            <v>smear printing on esf</v>
          </cell>
          <cell r="M2772" t="str">
            <v>re pg reprint good</v>
          </cell>
          <cell r="P2772" t="str">
            <v>mj/mhy</v>
          </cell>
          <cell r="Q2772" t="str">
            <v>back to line</v>
          </cell>
          <cell r="R2772" t="str">
            <v>F01</v>
          </cell>
          <cell r="S2772" t="str">
            <v>3</v>
          </cell>
          <cell r="T2772" t="str">
            <v>1</v>
          </cell>
        </row>
        <row r="2773">
          <cell r="A2773" t="str">
            <v>Azure</v>
          </cell>
          <cell r="B2773" t="str">
            <v>Nightshift (20-5)</v>
          </cell>
          <cell r="C2773">
            <v>38979</v>
          </cell>
          <cell r="D2773" t="str">
            <v>CA06</v>
          </cell>
          <cell r="F2773" t="str">
            <v>W84</v>
          </cell>
          <cell r="G2773" t="str">
            <v>W84</v>
          </cell>
          <cell r="H2773" t="str">
            <v>EHC</v>
          </cell>
          <cell r="J2773" t="str">
            <v>aq120021w346919214</v>
          </cell>
          <cell r="K2773" t="str">
            <v>no led lights on memeory card button</v>
          </cell>
          <cell r="M2773" t="str">
            <v>changed panel assy</v>
          </cell>
          <cell r="P2773" t="str">
            <v>Apolonia Baltazar</v>
          </cell>
          <cell r="Q2773" t="str">
            <v>back to line</v>
          </cell>
          <cell r="R2773" t="str">
            <v>F05</v>
          </cell>
          <cell r="S2773" t="str">
            <v>1</v>
          </cell>
          <cell r="T2773" t="str">
            <v>1</v>
          </cell>
        </row>
        <row r="2774">
          <cell r="A2774" t="str">
            <v>Azure</v>
          </cell>
          <cell r="B2774" t="str">
            <v>Nightshift (20-5)</v>
          </cell>
          <cell r="C2774">
            <v>38979</v>
          </cell>
          <cell r="D2774" t="str">
            <v>FA03</v>
          </cell>
          <cell r="F2774" t="str">
            <v>W89</v>
          </cell>
          <cell r="G2774" t="str">
            <v>W89</v>
          </cell>
          <cell r="H2774" t="str">
            <v>EAI</v>
          </cell>
          <cell r="J2774" t="str">
            <v>aq120031w396919055</v>
          </cell>
          <cell r="K2774" t="str">
            <v>scale pf touch to board assy encoder</v>
          </cell>
          <cell r="M2774" t="str">
            <v>CHANGED SCALE PF &amp; BAE</v>
          </cell>
          <cell r="P2774" t="str">
            <v>REA</v>
          </cell>
          <cell r="Q2774" t="str">
            <v>back to line</v>
          </cell>
          <cell r="R2774" t="str">
            <v>A00</v>
          </cell>
          <cell r="S2774" t="str">
            <v>1</v>
          </cell>
          <cell r="T2774" t="str">
            <v>1</v>
          </cell>
        </row>
        <row r="2775">
          <cell r="A2775" t="str">
            <v>Fresno</v>
          </cell>
          <cell r="B2775" t="str">
            <v>Nightshift (20-5)</v>
          </cell>
          <cell r="C2775">
            <v>38979</v>
          </cell>
          <cell r="D2775" t="str">
            <v>CA02</v>
          </cell>
          <cell r="F2775" t="str">
            <v>W68</v>
          </cell>
          <cell r="G2775" t="str">
            <v>W68</v>
          </cell>
          <cell r="H2775" t="str">
            <v>euroexport</v>
          </cell>
          <cell r="J2775" t="str">
            <v>aq110032w186919337</v>
          </cell>
          <cell r="K2775" t="str">
            <v>not fitted bushing right to frame main</v>
          </cell>
          <cell r="M2775" t="str">
            <v>changed bushing right</v>
          </cell>
          <cell r="P2775" t="str">
            <v>rea</v>
          </cell>
          <cell r="Q2775" t="str">
            <v>back to line</v>
          </cell>
          <cell r="R2775" t="str">
            <v>A00</v>
          </cell>
          <cell r="S2775" t="str">
            <v>1</v>
          </cell>
          <cell r="T2775" t="str">
            <v>1</v>
          </cell>
        </row>
        <row r="2776">
          <cell r="A2776" t="str">
            <v>Fresno</v>
          </cell>
          <cell r="B2776" t="str">
            <v>Nightshift (20-5)</v>
          </cell>
          <cell r="C2776">
            <v>38979</v>
          </cell>
          <cell r="D2776" t="str">
            <v>FA01</v>
          </cell>
          <cell r="F2776" t="str">
            <v>W65</v>
          </cell>
          <cell r="G2776" t="str">
            <v>W65</v>
          </cell>
          <cell r="H2776" t="str">
            <v>EUL</v>
          </cell>
          <cell r="J2776" t="str">
            <v>aq110032w156920059</v>
          </cell>
          <cell r="K2776" t="str">
            <v>unusual sounD during ink charging</v>
          </cell>
          <cell r="M2776" t="str">
            <v>CONFIRMED GOOD</v>
          </cell>
          <cell r="P2776" t="str">
            <v>celestina elomina</v>
          </cell>
          <cell r="Q2776" t="str">
            <v>fm</v>
          </cell>
          <cell r="R2776" t="str">
            <v>F05</v>
          </cell>
          <cell r="S2776" t="str">
            <v>3</v>
          </cell>
          <cell r="T2776" t="str">
            <v>1</v>
          </cell>
        </row>
        <row r="2777">
          <cell r="A2777" t="str">
            <v>Fresno</v>
          </cell>
          <cell r="B2777" t="str">
            <v>Nightshift (20-5)</v>
          </cell>
          <cell r="C2777">
            <v>38979</v>
          </cell>
          <cell r="D2777" t="str">
            <v>FA06</v>
          </cell>
          <cell r="F2777" t="str">
            <v>W64</v>
          </cell>
          <cell r="G2777" t="str">
            <v>W64</v>
          </cell>
          <cell r="H2777" t="str">
            <v>EHC</v>
          </cell>
          <cell r="J2777" t="str">
            <v>aq110022w146918251</v>
          </cell>
          <cell r="K2777" t="str">
            <v>foreign mat on housing lower label guaranted</v>
          </cell>
          <cell r="M2777" t="str">
            <v>removed foreign material</v>
          </cell>
          <cell r="P2777" t="str">
            <v>apple</v>
          </cell>
          <cell r="R2777" t="str">
            <v>A07</v>
          </cell>
          <cell r="S2777" t="str">
            <v>3</v>
          </cell>
          <cell r="T2777" t="str">
            <v>1</v>
          </cell>
        </row>
        <row r="2778">
          <cell r="A2778" t="str">
            <v>Fresno</v>
          </cell>
          <cell r="B2778" t="str">
            <v>Nightshift (20-5)</v>
          </cell>
          <cell r="C2778">
            <v>38979</v>
          </cell>
          <cell r="D2778" t="str">
            <v>CA02</v>
          </cell>
          <cell r="F2778" t="str">
            <v>W68</v>
          </cell>
          <cell r="G2778" t="str">
            <v>W68</v>
          </cell>
          <cell r="H2778" t="str">
            <v>euroexport</v>
          </cell>
          <cell r="J2778" t="str">
            <v>aq110032w186919328</v>
          </cell>
          <cell r="K2778" t="str">
            <v>not fitted bushing right to frame main</v>
          </cell>
          <cell r="M2778" t="str">
            <v>changed bushing right</v>
          </cell>
          <cell r="P2778" t="str">
            <v>rea</v>
          </cell>
          <cell r="Q2778" t="str">
            <v>back to line</v>
          </cell>
          <cell r="R2778" t="str">
            <v>A02</v>
          </cell>
          <cell r="S2778" t="str">
            <v>1</v>
          </cell>
          <cell r="T2778" t="str">
            <v>1</v>
          </cell>
        </row>
        <row r="2779">
          <cell r="A2779" t="str">
            <v>Fresno</v>
          </cell>
          <cell r="B2779" t="str">
            <v>Nightshift (20-5)</v>
          </cell>
          <cell r="C2779">
            <v>38979</v>
          </cell>
          <cell r="D2779" t="str">
            <v>FA02</v>
          </cell>
          <cell r="F2779" t="str">
            <v>W61</v>
          </cell>
          <cell r="G2779" t="str">
            <v>W61</v>
          </cell>
          <cell r="H2779" t="str">
            <v>EAI</v>
          </cell>
          <cell r="J2779" t="str">
            <v>aq110032w116919400</v>
          </cell>
          <cell r="K2779" t="str">
            <v>GLYCERINE ON SCALE CR</v>
          </cell>
          <cell r="M2779" t="str">
            <v>WIPED_x000D_
_x000D_
0</v>
          </cell>
          <cell r="P2779" t="str">
            <v>MITCH OF LINE</v>
          </cell>
          <cell r="Q2779" t="str">
            <v>back to line</v>
          </cell>
          <cell r="R2779" t="str">
            <v>A00</v>
          </cell>
          <cell r="S2779" t="str">
            <v>3</v>
          </cell>
          <cell r="T2779" t="str">
            <v>1</v>
          </cell>
        </row>
        <row r="2780">
          <cell r="A2780" t="str">
            <v>Fresno</v>
          </cell>
          <cell r="B2780" t="str">
            <v>Nightshift (20-5)</v>
          </cell>
          <cell r="C2780">
            <v>38979</v>
          </cell>
          <cell r="D2780" t="str">
            <v>CA06</v>
          </cell>
          <cell r="F2780" t="str">
            <v>W64</v>
          </cell>
          <cell r="G2780" t="str">
            <v>W64</v>
          </cell>
          <cell r="H2780" t="str">
            <v>EHC</v>
          </cell>
          <cell r="J2780" t="str">
            <v>AQ110022W146918121</v>
          </cell>
          <cell r="K2780" t="str">
            <v>FATAL ERROR DURING QR 3CH=FB</v>
          </cell>
          <cell r="M2780" t="str">
            <v>changed pf motor</v>
          </cell>
          <cell r="P2780" t="str">
            <v>ella</v>
          </cell>
          <cell r="Q2780" t="str">
            <v>back to line</v>
          </cell>
          <cell r="R2780" t="str">
            <v>F02</v>
          </cell>
          <cell r="S2780" t="str">
            <v>1</v>
          </cell>
          <cell r="T2780" t="str">
            <v>1</v>
          </cell>
        </row>
        <row r="2781">
          <cell r="A2781" t="str">
            <v>Fresno</v>
          </cell>
          <cell r="B2781" t="str">
            <v>Nightshift (20-5)</v>
          </cell>
          <cell r="C2781">
            <v>38979</v>
          </cell>
          <cell r="D2781" t="str">
            <v>FA06</v>
          </cell>
          <cell r="F2781" t="str">
            <v>W57</v>
          </cell>
          <cell r="G2781" t="str">
            <v>W57</v>
          </cell>
          <cell r="H2781" t="str">
            <v>EUL</v>
          </cell>
          <cell r="J2781" t="str">
            <v>AQ110032W076919074</v>
          </cell>
          <cell r="K2781" t="str">
            <v>HARD TO EXTEND PAPER SUPPORT</v>
          </cell>
          <cell r="M2781" t="str">
            <v>CHANGED PAPER SUPPORT</v>
          </cell>
          <cell r="P2781" t="str">
            <v>JHO</v>
          </cell>
          <cell r="Q2781" t="str">
            <v>back to line</v>
          </cell>
          <cell r="R2781" t="str">
            <v>A00</v>
          </cell>
          <cell r="S2781" t="str">
            <v>1</v>
          </cell>
          <cell r="T2781" t="str">
            <v>1</v>
          </cell>
        </row>
        <row r="2782">
          <cell r="A2782" t="str">
            <v>Fresno</v>
          </cell>
          <cell r="B2782" t="str">
            <v>Nightshift (20-5)</v>
          </cell>
          <cell r="C2782">
            <v>38979</v>
          </cell>
          <cell r="D2782" t="str">
            <v>FA06</v>
          </cell>
          <cell r="F2782" t="str">
            <v>W57</v>
          </cell>
          <cell r="G2782" t="str">
            <v>W57</v>
          </cell>
          <cell r="H2782" t="str">
            <v>EUL</v>
          </cell>
          <cell r="J2782" t="str">
            <v>AQ110032W076919043</v>
          </cell>
          <cell r="K2782" t="str">
            <v>HARD TO EXTEND PAPER SUPPORT</v>
          </cell>
          <cell r="M2782" t="str">
            <v>CHANGED PAPER SUPPORT</v>
          </cell>
          <cell r="P2782" t="str">
            <v>JHO</v>
          </cell>
          <cell r="Q2782" t="str">
            <v>back to line</v>
          </cell>
          <cell r="R2782" t="str">
            <v>A00</v>
          </cell>
          <cell r="S2782" t="str">
            <v>1</v>
          </cell>
          <cell r="T2782" t="str">
            <v>1</v>
          </cell>
        </row>
        <row r="2783">
          <cell r="A2783" t="str">
            <v>Azure</v>
          </cell>
          <cell r="B2783" t="str">
            <v>Nightshift (20-5)</v>
          </cell>
          <cell r="C2783">
            <v>38979</v>
          </cell>
          <cell r="D2783" t="str">
            <v>CA06</v>
          </cell>
          <cell r="F2783" t="str">
            <v>W83</v>
          </cell>
          <cell r="G2783" t="str">
            <v>W83</v>
          </cell>
          <cell r="H2783" t="str">
            <v>EUL</v>
          </cell>
          <cell r="J2783" t="str">
            <v>AQ120031W336919169</v>
          </cell>
          <cell r="K2783" t="str">
            <v>NO LED LIGHT DURING 1ST POWER ON</v>
          </cell>
          <cell r="M2783" t="str">
            <v>CHANGED PANEL ASSY</v>
          </cell>
          <cell r="P2783" t="str">
            <v>ELLA</v>
          </cell>
          <cell r="Q2783" t="str">
            <v>back to line</v>
          </cell>
          <cell r="R2783" t="str">
            <v>F06</v>
          </cell>
          <cell r="S2783" t="str">
            <v>1</v>
          </cell>
          <cell r="T2783" t="str">
            <v>1</v>
          </cell>
        </row>
        <row r="2784">
          <cell r="A2784" t="str">
            <v>Azure</v>
          </cell>
          <cell r="B2784" t="str">
            <v>Nightshift (20-5)</v>
          </cell>
          <cell r="C2784">
            <v>38979</v>
          </cell>
          <cell r="D2784" t="str">
            <v>FA01</v>
          </cell>
          <cell r="F2784" t="str">
            <v>W88</v>
          </cell>
          <cell r="G2784" t="str">
            <v>W88</v>
          </cell>
          <cell r="H2784" t="str">
            <v>eurocismea</v>
          </cell>
          <cell r="J2784" t="str">
            <v>AQ120031W386919316</v>
          </cell>
          <cell r="K2784" t="str">
            <v>NO DETECTION OF CDR TRAY</v>
          </cell>
          <cell r="M2784" t="str">
            <v>changed detector gudie cdr</v>
          </cell>
          <cell r="P2784" t="str">
            <v>jessa</v>
          </cell>
          <cell r="R2784" t="str">
            <v>F06</v>
          </cell>
          <cell r="S2784">
            <v>1</v>
          </cell>
          <cell r="T2784" t="str">
            <v>1</v>
          </cell>
        </row>
        <row r="2785">
          <cell r="A2785" t="str">
            <v>Azure</v>
          </cell>
          <cell r="B2785" t="str">
            <v>Nightshift (20-5)</v>
          </cell>
          <cell r="C2785">
            <v>38979</v>
          </cell>
          <cell r="D2785" t="str">
            <v>FA04</v>
          </cell>
          <cell r="F2785" t="str">
            <v>W89</v>
          </cell>
          <cell r="G2785" t="str">
            <v>W89</v>
          </cell>
          <cell r="H2785" t="str">
            <v>EAI</v>
          </cell>
          <cell r="J2785" t="str">
            <v>AQ120031W396919064</v>
          </cell>
          <cell r="K2785" t="str">
            <v>MISMATCH EEPROM REPLY</v>
          </cell>
          <cell r="M2785" t="str">
            <v>ndf</v>
          </cell>
          <cell r="P2785" t="str">
            <v>mhy</v>
          </cell>
          <cell r="Q2785" t="str">
            <v>back to line</v>
          </cell>
          <cell r="R2785" t="str">
            <v>F04</v>
          </cell>
          <cell r="S2785" t="str">
            <v>3</v>
          </cell>
          <cell r="T2785" t="str">
            <v>1</v>
          </cell>
        </row>
        <row r="2786">
          <cell r="A2786" t="str">
            <v>Azure</v>
          </cell>
          <cell r="B2786" t="str">
            <v>Nightshift (20-5)</v>
          </cell>
          <cell r="C2786">
            <v>38979</v>
          </cell>
          <cell r="D2786" t="str">
            <v>CA06</v>
          </cell>
          <cell r="F2786" t="str">
            <v>W87</v>
          </cell>
          <cell r="G2786" t="str">
            <v>W87</v>
          </cell>
          <cell r="H2786" t="str">
            <v>eurocismea</v>
          </cell>
          <cell r="J2786" t="str">
            <v>AQ120031W376918354</v>
          </cell>
          <cell r="K2786" t="str">
            <v>FATAL ERROR DURING 1ST POWER ON 3CH=43</v>
          </cell>
          <cell r="L2786" t="str">
            <v>wi</v>
          </cell>
          <cell r="M2786" t="str">
            <v>re insert cable head</v>
          </cell>
          <cell r="P2786" t="str">
            <v>grace</v>
          </cell>
          <cell r="Q2786" t="str">
            <v>back to line</v>
          </cell>
          <cell r="R2786" t="str">
            <v>F04</v>
          </cell>
          <cell r="S2786" t="str">
            <v>2</v>
          </cell>
          <cell r="T2786" t="str">
            <v>1</v>
          </cell>
        </row>
        <row r="2787">
          <cell r="A2787" t="str">
            <v>Azure</v>
          </cell>
          <cell r="B2787" t="str">
            <v>Nightshift (20-5)</v>
          </cell>
          <cell r="C2787">
            <v>38979</v>
          </cell>
          <cell r="D2787" t="str">
            <v>FA03</v>
          </cell>
          <cell r="F2787" t="str">
            <v>W84</v>
          </cell>
          <cell r="G2787" t="str">
            <v>W84</v>
          </cell>
          <cell r="H2787" t="str">
            <v>EHC</v>
          </cell>
          <cell r="J2787" t="str">
            <v>AQ120021W346919205</v>
          </cell>
          <cell r="K2787" t="str">
            <v>SCALE PF TOUCH TO BOARD ASSY ENCODER</v>
          </cell>
          <cell r="M2787" t="str">
            <v>RE INSTALL BOARD ASSY</v>
          </cell>
          <cell r="P2787" t="str">
            <v>Moneth Martos</v>
          </cell>
          <cell r="Q2787" t="str">
            <v>back to line</v>
          </cell>
          <cell r="R2787" t="str">
            <v>A03</v>
          </cell>
          <cell r="S2787" t="str">
            <v>3</v>
          </cell>
          <cell r="T2787" t="str">
            <v>1</v>
          </cell>
        </row>
        <row r="2788">
          <cell r="A2788" t="str">
            <v>Fresno</v>
          </cell>
          <cell r="B2788" t="str">
            <v>Nightshift (20-5)</v>
          </cell>
          <cell r="C2788">
            <v>38979</v>
          </cell>
          <cell r="D2788" t="str">
            <v>CA06</v>
          </cell>
          <cell r="F2788" t="str">
            <v>W67</v>
          </cell>
          <cell r="G2788" t="str">
            <v>W67</v>
          </cell>
          <cell r="H2788" t="str">
            <v>EUL</v>
          </cell>
          <cell r="J2788" t="str">
            <v>AQ110032W176919221</v>
          </cell>
          <cell r="K2788" t="str">
            <v>BLURRED LIGHT ON POWER ON</v>
          </cell>
          <cell r="M2788" t="str">
            <v>changed panel assy</v>
          </cell>
          <cell r="P2788" t="str">
            <v>Apolonia Baltazar</v>
          </cell>
          <cell r="Q2788" t="str">
            <v>back to line</v>
          </cell>
          <cell r="R2788" t="str">
            <v>F01</v>
          </cell>
          <cell r="S2788" t="str">
            <v>1</v>
          </cell>
          <cell r="T2788" t="str">
            <v>1</v>
          </cell>
        </row>
        <row r="2789">
          <cell r="A2789" t="str">
            <v>Fresno</v>
          </cell>
          <cell r="B2789" t="str">
            <v>Nightshift (20-5)</v>
          </cell>
          <cell r="C2789">
            <v>38979</v>
          </cell>
          <cell r="D2789" t="str">
            <v>FA01</v>
          </cell>
          <cell r="F2789" t="str">
            <v>W63</v>
          </cell>
          <cell r="G2789" t="str">
            <v>W63</v>
          </cell>
          <cell r="H2789" t="str">
            <v>ECC</v>
          </cell>
          <cell r="J2789" t="str">
            <v>AQ110032W136920050</v>
          </cell>
          <cell r="K2789" t="str">
            <v>UNUSUAL SOUN DURING INK CHARGING</v>
          </cell>
          <cell r="M2789" t="str">
            <v>ndf</v>
          </cell>
          <cell r="P2789" t="str">
            <v>celestina elomina</v>
          </cell>
          <cell r="Q2789" t="str">
            <v>back to line</v>
          </cell>
          <cell r="R2789" t="str">
            <v>F06</v>
          </cell>
          <cell r="S2789" t="str">
            <v>3</v>
          </cell>
          <cell r="T2789" t="str">
            <v>1</v>
          </cell>
        </row>
        <row r="2790">
          <cell r="A2790" t="str">
            <v>Fresno</v>
          </cell>
          <cell r="B2790" t="str">
            <v>Nightshift (20-5)</v>
          </cell>
          <cell r="C2790">
            <v>38979</v>
          </cell>
          <cell r="D2790" t="str">
            <v>FA01</v>
          </cell>
          <cell r="F2790" t="str">
            <v>W70</v>
          </cell>
          <cell r="G2790" t="str">
            <v>W70</v>
          </cell>
          <cell r="H2790" t="str">
            <v>EDG</v>
          </cell>
          <cell r="J2790" t="str">
            <v>AQ110032W206919065</v>
          </cell>
          <cell r="K2790" t="str">
            <v>UNUSUAL SOUND DURING DISCHARGING</v>
          </cell>
          <cell r="M2790" t="str">
            <v>ndf</v>
          </cell>
          <cell r="P2790" t="str">
            <v>Apolonia Baltazar</v>
          </cell>
          <cell r="Q2790" t="str">
            <v>back to line</v>
          </cell>
          <cell r="R2790" t="str">
            <v>F01</v>
          </cell>
          <cell r="S2790" t="str">
            <v>3</v>
          </cell>
          <cell r="T2790" t="str">
            <v>1</v>
          </cell>
        </row>
        <row r="2791">
          <cell r="A2791" t="str">
            <v>Azure</v>
          </cell>
          <cell r="B2791" t="str">
            <v>Nightshift (20-5)</v>
          </cell>
          <cell r="C2791">
            <v>38979</v>
          </cell>
          <cell r="D2791" t="str">
            <v>MA06</v>
          </cell>
          <cell r="F2791" t="str">
            <v>W80</v>
          </cell>
          <cell r="G2791" t="str">
            <v>W80</v>
          </cell>
          <cell r="H2791" t="str">
            <v>EHC</v>
          </cell>
          <cell r="J2791" t="str">
            <v>AQ120021W306919232</v>
          </cell>
          <cell r="K2791" t="str">
            <v>EXPOSED HARNESS ON PF MOTOR ASSY</v>
          </cell>
          <cell r="L2791" t="str">
            <v>exposed</v>
          </cell>
          <cell r="M2791" t="str">
            <v>changed cr motor</v>
          </cell>
          <cell r="P2791" t="str">
            <v>leah d.</v>
          </cell>
          <cell r="Q2791" t="str">
            <v>back to line</v>
          </cell>
          <cell r="R2791" t="str">
            <v>A01</v>
          </cell>
          <cell r="S2791" t="str">
            <v>2</v>
          </cell>
          <cell r="T2791" t="str">
            <v>1</v>
          </cell>
        </row>
        <row r="2792">
          <cell r="A2792" t="str">
            <v>Azure</v>
          </cell>
          <cell r="B2792" t="str">
            <v>Nightshift (20-5)</v>
          </cell>
          <cell r="C2792">
            <v>38979</v>
          </cell>
          <cell r="D2792" t="str">
            <v>FA06</v>
          </cell>
          <cell r="F2792" t="str">
            <v>W80</v>
          </cell>
          <cell r="G2792" t="str">
            <v>W80</v>
          </cell>
          <cell r="H2792" t="str">
            <v>EHC</v>
          </cell>
          <cell r="J2792" t="str">
            <v>AQ120021W306919215</v>
          </cell>
          <cell r="K2792" t="str">
            <v>PEEL OFF BUTTON START</v>
          </cell>
          <cell r="M2792" t="str">
            <v>CHANGED PANEL ASSY</v>
          </cell>
          <cell r="P2792" t="str">
            <v>LEAH D.</v>
          </cell>
          <cell r="Q2792" t="str">
            <v>back to line</v>
          </cell>
          <cell r="R2792" t="str">
            <v>A00</v>
          </cell>
          <cell r="S2792" t="str">
            <v>1</v>
          </cell>
          <cell r="T2792" t="str">
            <v>1</v>
          </cell>
        </row>
        <row r="2793">
          <cell r="A2793" t="str">
            <v>Fresno</v>
          </cell>
          <cell r="B2793" t="str">
            <v>Nightshift (20-5)</v>
          </cell>
          <cell r="C2793">
            <v>38979</v>
          </cell>
          <cell r="D2793" t="str">
            <v>FA01</v>
          </cell>
          <cell r="F2793" t="str">
            <v>W65</v>
          </cell>
          <cell r="G2793" t="str">
            <v>W65</v>
          </cell>
          <cell r="H2793" t="str">
            <v>EUL</v>
          </cell>
          <cell r="J2793" t="str">
            <v>AQ110032W156919374</v>
          </cell>
          <cell r="K2793" t="str">
            <v>UNUSUAL SOUN DURING INK CHARGING</v>
          </cell>
          <cell r="M2793" t="str">
            <v>re install asf</v>
          </cell>
          <cell r="P2793" t="str">
            <v>gerlie</v>
          </cell>
          <cell r="R2793" t="str">
            <v>F01</v>
          </cell>
          <cell r="S2793" t="str">
            <v>3</v>
          </cell>
          <cell r="T2793" t="str">
            <v>1</v>
          </cell>
        </row>
        <row r="2794">
          <cell r="A2794" t="str">
            <v>Fresno</v>
          </cell>
          <cell r="B2794" t="str">
            <v>Nightshift (20-5)</v>
          </cell>
          <cell r="C2794">
            <v>38979</v>
          </cell>
          <cell r="D2794" t="str">
            <v>FA01</v>
          </cell>
          <cell r="F2794" t="str">
            <v>W65</v>
          </cell>
          <cell r="G2794" t="str">
            <v>W65</v>
          </cell>
          <cell r="H2794" t="str">
            <v>EUL</v>
          </cell>
          <cell r="J2794" t="str">
            <v>AQ110032W156920087</v>
          </cell>
          <cell r="K2794" t="str">
            <v>UNUSUAL SOUN DURING INK CHARGING</v>
          </cell>
          <cell r="M2794" t="str">
            <v>NDF</v>
          </cell>
          <cell r="P2794" t="str">
            <v>MHY</v>
          </cell>
          <cell r="Q2794" t="str">
            <v>back to line</v>
          </cell>
          <cell r="R2794" t="str">
            <v>F06</v>
          </cell>
          <cell r="S2794" t="str">
            <v>3</v>
          </cell>
          <cell r="T2794" t="str">
            <v>1</v>
          </cell>
        </row>
        <row r="2795">
          <cell r="A2795" t="str">
            <v>Azure</v>
          </cell>
          <cell r="B2795" t="str">
            <v>Nightshift (20-5)</v>
          </cell>
          <cell r="C2795">
            <v>38979</v>
          </cell>
          <cell r="D2795" t="str">
            <v>CA06</v>
          </cell>
          <cell r="F2795" t="str">
            <v>W84</v>
          </cell>
          <cell r="G2795" t="str">
            <v>W84</v>
          </cell>
          <cell r="H2795" t="str">
            <v>EHC</v>
          </cell>
          <cell r="J2795" t="str">
            <v>AQ120021W346919172</v>
          </cell>
          <cell r="K2795" t="str">
            <v>FATAL ERROR DURING POWER ON 3CH=50</v>
          </cell>
          <cell r="M2795" t="str">
            <v>changed cable head</v>
          </cell>
          <cell r="P2795" t="str">
            <v>joan</v>
          </cell>
          <cell r="R2795" t="str">
            <v>F06</v>
          </cell>
          <cell r="S2795" t="str">
            <v>1</v>
          </cell>
          <cell r="T2795" t="str">
            <v>1</v>
          </cell>
        </row>
        <row r="2796">
          <cell r="A2796" t="str">
            <v>Azure</v>
          </cell>
          <cell r="B2796" t="str">
            <v>Nightshift (20-5)</v>
          </cell>
          <cell r="C2796">
            <v>38979</v>
          </cell>
          <cell r="D2796" t="str">
            <v>FA01</v>
          </cell>
          <cell r="F2796" t="str">
            <v>W81</v>
          </cell>
          <cell r="G2796" t="str">
            <v>W81</v>
          </cell>
          <cell r="H2796" t="str">
            <v>EDG</v>
          </cell>
          <cell r="J2796" t="str">
            <v>AQ120031W316919025</v>
          </cell>
          <cell r="K2796" t="str">
            <v>HEAD INCLINED</v>
          </cell>
          <cell r="M2796" t="str">
            <v>re install printhead</v>
          </cell>
          <cell r="P2796" t="str">
            <v>grace</v>
          </cell>
          <cell r="Q2796" t="str">
            <v>back to line</v>
          </cell>
          <cell r="R2796" t="str">
            <v>F04</v>
          </cell>
          <cell r="S2796" t="str">
            <v>3</v>
          </cell>
          <cell r="T2796" t="str">
            <v>1</v>
          </cell>
        </row>
        <row r="2797">
          <cell r="A2797" t="str">
            <v>Azure</v>
          </cell>
          <cell r="B2797" t="str">
            <v>Nightshift (20-5)</v>
          </cell>
          <cell r="C2797">
            <v>38979</v>
          </cell>
          <cell r="D2797" t="str">
            <v>FA01</v>
          </cell>
          <cell r="F2797" t="str">
            <v>W81</v>
          </cell>
          <cell r="G2797" t="str">
            <v>W81</v>
          </cell>
          <cell r="H2797" t="str">
            <v>EDG</v>
          </cell>
          <cell r="J2797" t="str">
            <v>AQ120031W316919039</v>
          </cell>
          <cell r="K2797" t="str">
            <v>HEAD INCLINED</v>
          </cell>
          <cell r="M2797" t="str">
            <v>re install printhead</v>
          </cell>
          <cell r="P2797" t="str">
            <v>grace</v>
          </cell>
          <cell r="Q2797" t="str">
            <v>back to line</v>
          </cell>
          <cell r="R2797" t="str">
            <v>F03</v>
          </cell>
          <cell r="S2797" t="str">
            <v>3</v>
          </cell>
          <cell r="T2797" t="str">
            <v>1</v>
          </cell>
        </row>
        <row r="2798">
          <cell r="A2798" t="str">
            <v>Azure</v>
          </cell>
          <cell r="B2798" t="str">
            <v>Nightshift (20-5)</v>
          </cell>
          <cell r="C2798">
            <v>38979</v>
          </cell>
          <cell r="D2798" t="str">
            <v>FA03</v>
          </cell>
          <cell r="F2798" t="str">
            <v>W39</v>
          </cell>
          <cell r="G2798" t="str">
            <v>W39</v>
          </cell>
          <cell r="H2798" t="str">
            <v>EAI</v>
          </cell>
          <cell r="J2798" t="str">
            <v>AQ120031W396919071</v>
          </cell>
          <cell r="K2798" t="str">
            <v>SCALE PF TOUCH TO BOARD ASSY ENCODER</v>
          </cell>
          <cell r="M2798" t="str">
            <v>CHANGED SCALE PF &amp; BOARD ASSY ENCODER</v>
          </cell>
          <cell r="P2798" t="str">
            <v>REA</v>
          </cell>
          <cell r="Q2798" t="str">
            <v>back to line</v>
          </cell>
          <cell r="R2798" t="str">
            <v>A00</v>
          </cell>
          <cell r="S2798" t="str">
            <v>1</v>
          </cell>
          <cell r="T2798" t="str">
            <v>1</v>
          </cell>
        </row>
        <row r="2799">
          <cell r="A2799" t="str">
            <v>Azure</v>
          </cell>
          <cell r="B2799" t="str">
            <v>Nightshift (20-5)</v>
          </cell>
          <cell r="C2799">
            <v>38979</v>
          </cell>
          <cell r="D2799" t="str">
            <v>FA03</v>
          </cell>
          <cell r="F2799" t="str">
            <v>W89</v>
          </cell>
          <cell r="G2799" t="str">
            <v>W89</v>
          </cell>
          <cell r="H2799" t="str">
            <v>EAI</v>
          </cell>
          <cell r="J2799" t="str">
            <v>AQ120031W396919067</v>
          </cell>
          <cell r="K2799" t="str">
            <v>SCALE PF TOUCH TO BOARD ASSY ENCODER</v>
          </cell>
          <cell r="M2799" t="str">
            <v>CHANGED SCALE PF &amp; BOARD ASSY ENCODER</v>
          </cell>
          <cell r="P2799" t="str">
            <v>EMJHAY</v>
          </cell>
          <cell r="Q2799" t="str">
            <v>back to line</v>
          </cell>
          <cell r="R2799" t="str">
            <v>A00</v>
          </cell>
          <cell r="S2799" t="str">
            <v>1</v>
          </cell>
          <cell r="T2799" t="str">
            <v>1</v>
          </cell>
        </row>
        <row r="2800">
          <cell r="A2800" t="str">
            <v>Azure</v>
          </cell>
          <cell r="B2800" t="str">
            <v>Nightshift (20-5)</v>
          </cell>
          <cell r="C2800">
            <v>38979</v>
          </cell>
          <cell r="D2800" t="str">
            <v>FA03</v>
          </cell>
          <cell r="F2800" t="str">
            <v>W89</v>
          </cell>
          <cell r="G2800" t="str">
            <v>W89</v>
          </cell>
          <cell r="H2800" t="str">
            <v>EAI</v>
          </cell>
          <cell r="J2800" t="str">
            <v>AQ120031W396919040</v>
          </cell>
          <cell r="K2800" t="str">
            <v>SCALE PF TOUCH TO BOARD ASSY</v>
          </cell>
          <cell r="M2800" t="str">
            <v>RE INSTALL BOARD ASSY ENCODER</v>
          </cell>
          <cell r="P2800" t="str">
            <v>Apolonia Baltazar</v>
          </cell>
          <cell r="Q2800" t="str">
            <v>back to line</v>
          </cell>
          <cell r="R2800" t="str">
            <v>A00</v>
          </cell>
          <cell r="S2800" t="str">
            <v>3</v>
          </cell>
          <cell r="T2800" t="str">
            <v>1</v>
          </cell>
        </row>
        <row r="2801">
          <cell r="A2801" t="str">
            <v>Fresno</v>
          </cell>
          <cell r="B2801" t="str">
            <v>Nightshift (20-5)</v>
          </cell>
          <cell r="C2801">
            <v>38969</v>
          </cell>
          <cell r="D2801" t="str">
            <v>FA01</v>
          </cell>
          <cell r="F2801" t="str">
            <v>W65</v>
          </cell>
          <cell r="G2801" t="str">
            <v>W65</v>
          </cell>
          <cell r="H2801" t="str">
            <v>EUL</v>
          </cell>
          <cell r="J2801" t="str">
            <v>AQ110032W156920084</v>
          </cell>
          <cell r="K2801" t="str">
            <v>UNUSUAL SOUND DURING INK CHARGING</v>
          </cell>
          <cell r="M2801" t="str">
            <v>NDF</v>
          </cell>
          <cell r="P2801" t="str">
            <v>Apolonia Baltazar</v>
          </cell>
          <cell r="Q2801" t="str">
            <v>back to line</v>
          </cell>
          <cell r="R2801" t="str">
            <v>F00</v>
          </cell>
          <cell r="S2801" t="str">
            <v>3</v>
          </cell>
          <cell r="T2801" t="str">
            <v>1</v>
          </cell>
        </row>
        <row r="2802">
          <cell r="A2802" t="str">
            <v>Azure</v>
          </cell>
          <cell r="B2802" t="str">
            <v>Nightshift (20-5)</v>
          </cell>
          <cell r="C2802">
            <v>38979</v>
          </cell>
          <cell r="D2802" t="str">
            <v>FA01</v>
          </cell>
          <cell r="F2802" t="str">
            <v>W85</v>
          </cell>
          <cell r="G2802" t="str">
            <v>W85</v>
          </cell>
          <cell r="H2802" t="str">
            <v>EAI</v>
          </cell>
          <cell r="J2802" t="str">
            <v>AQ120031W356919162</v>
          </cell>
          <cell r="K2802" t="str">
            <v>FATAL ERROR DURING POWER ON 3CH=43 (slanted printhead cable)</v>
          </cell>
          <cell r="L2802" t="str">
            <v>wi</v>
          </cell>
          <cell r="M2802" t="str">
            <v>RE INSERT PRINTHEAD CABLE</v>
          </cell>
          <cell r="P2802" t="str">
            <v>JHO</v>
          </cell>
          <cell r="R2802" t="str">
            <v>F03</v>
          </cell>
          <cell r="S2802" t="str">
            <v>2</v>
          </cell>
          <cell r="T2802" t="str">
            <v>1</v>
          </cell>
        </row>
        <row r="2803">
          <cell r="A2803" t="str">
            <v>Fresno</v>
          </cell>
          <cell r="B2803" t="str">
            <v>Nightshift (20-5)</v>
          </cell>
          <cell r="C2803">
            <v>38979</v>
          </cell>
          <cell r="D2803" t="str">
            <v>FA01</v>
          </cell>
          <cell r="F2803" t="str">
            <v>W57</v>
          </cell>
          <cell r="G2803" t="str">
            <v>W57</v>
          </cell>
          <cell r="H2803" t="str">
            <v>EUL</v>
          </cell>
          <cell r="J2803" t="str">
            <v>AQ110032W076919092</v>
          </cell>
          <cell r="K2803" t="str">
            <v>UNUSUAL SOUND DURING INK CHARGING</v>
          </cell>
          <cell r="M2803" t="str">
            <v>ndf</v>
          </cell>
          <cell r="P2803" t="str">
            <v>Apolonia Baltazar</v>
          </cell>
          <cell r="Q2803" t="str">
            <v>back to line</v>
          </cell>
          <cell r="R2803" t="str">
            <v>F03</v>
          </cell>
          <cell r="S2803" t="str">
            <v>3</v>
          </cell>
          <cell r="T2803" t="str">
            <v>1</v>
          </cell>
        </row>
        <row r="2804">
          <cell r="A2804" t="str">
            <v>Fresno</v>
          </cell>
          <cell r="B2804" t="str">
            <v>Nightshift (20-5)</v>
          </cell>
          <cell r="C2804">
            <v>38979</v>
          </cell>
          <cell r="D2804" t="str">
            <v>FA01</v>
          </cell>
          <cell r="F2804" t="str">
            <v>W68</v>
          </cell>
          <cell r="G2804" t="str">
            <v>W68</v>
          </cell>
          <cell r="H2804" t="str">
            <v>EUROEXPORT</v>
          </cell>
          <cell r="J2804" t="str">
            <v>AQ110032W186919322</v>
          </cell>
          <cell r="K2804" t="str">
            <v>UNUSUAL SOUND DURING INK HCARGING</v>
          </cell>
          <cell r="M2804" t="str">
            <v>CHANGED SPUR GEAR 53 PF</v>
          </cell>
          <cell r="P2804" t="str">
            <v>VIVIAN</v>
          </cell>
          <cell r="R2804" t="str">
            <v>F06</v>
          </cell>
          <cell r="S2804" t="str">
            <v>1</v>
          </cell>
          <cell r="T2804" t="str">
            <v>1</v>
          </cell>
        </row>
        <row r="2805">
          <cell r="A2805" t="str">
            <v>Fresno</v>
          </cell>
          <cell r="B2805" t="str">
            <v>Dayshift (8-17)</v>
          </cell>
          <cell r="C2805">
            <v>38979</v>
          </cell>
          <cell r="D2805" t="str">
            <v>FA01</v>
          </cell>
          <cell r="F2805" t="str">
            <v>W69</v>
          </cell>
          <cell r="G2805" t="str">
            <v>W69</v>
          </cell>
          <cell r="H2805" t="str">
            <v>EHC</v>
          </cell>
          <cell r="J2805" t="str">
            <v>AQ110022W196919118</v>
          </cell>
          <cell r="K2805" t="str">
            <v>OLD VERSION OF MCB</v>
          </cell>
          <cell r="M2805" t="str">
            <v>CHANGED MCB</v>
          </cell>
          <cell r="N2805" t="str">
            <v>EA6917DA</v>
          </cell>
          <cell r="P2805" t="str">
            <v>JESSA</v>
          </cell>
          <cell r="Q2805" t="str">
            <v>back to line</v>
          </cell>
          <cell r="R2805" t="str">
            <v>A00</v>
          </cell>
          <cell r="S2805" t="str">
            <v>1</v>
          </cell>
          <cell r="T2805" t="str">
            <v>1</v>
          </cell>
        </row>
        <row r="2806">
          <cell r="A2806" t="str">
            <v>Fresno</v>
          </cell>
          <cell r="B2806" t="str">
            <v>Nightshift (20-5)</v>
          </cell>
          <cell r="C2806">
            <v>38979</v>
          </cell>
          <cell r="D2806" t="str">
            <v>FA01</v>
          </cell>
          <cell r="F2806" t="str">
            <v>W69</v>
          </cell>
          <cell r="G2806" t="str">
            <v>W69</v>
          </cell>
          <cell r="H2806" t="str">
            <v>EHC</v>
          </cell>
          <cell r="J2806" t="str">
            <v>AQ110022W196919119</v>
          </cell>
          <cell r="K2806" t="str">
            <v>OLD VERSION OF MCB</v>
          </cell>
          <cell r="M2806" t="str">
            <v>changed mcb</v>
          </cell>
          <cell r="N2806" t="str">
            <v>ea6817da</v>
          </cell>
          <cell r="P2806" t="str">
            <v>JESSA</v>
          </cell>
          <cell r="Q2806" t="str">
            <v>back to line</v>
          </cell>
          <cell r="R2806" t="str">
            <v>A00</v>
          </cell>
          <cell r="S2806" t="str">
            <v>1</v>
          </cell>
          <cell r="T2806" t="str">
            <v>1</v>
          </cell>
        </row>
        <row r="2807">
          <cell r="A2807" t="str">
            <v>Azure</v>
          </cell>
          <cell r="B2807" t="str">
            <v>Nightshift (20-5)</v>
          </cell>
          <cell r="C2807">
            <v>38979</v>
          </cell>
          <cell r="D2807" t="str">
            <v>FA01</v>
          </cell>
          <cell r="F2807" t="str">
            <v>W89</v>
          </cell>
          <cell r="G2807" t="str">
            <v>W89</v>
          </cell>
          <cell r="H2807" t="str">
            <v>EAI</v>
          </cell>
          <cell r="J2807" t="str">
            <v>aq120031w396919084</v>
          </cell>
          <cell r="K2807" t="str">
            <v>scale pf touch to board assy encoder</v>
          </cell>
          <cell r="M2807" t="str">
            <v>CHANGED SCALE PF &amp; BOARD ASSY ENCODER</v>
          </cell>
          <cell r="P2807" t="str">
            <v>EMJHAY</v>
          </cell>
          <cell r="Q2807" t="str">
            <v>back to line</v>
          </cell>
          <cell r="R2807" t="str">
            <v>A00</v>
          </cell>
          <cell r="S2807" t="str">
            <v>1</v>
          </cell>
          <cell r="T2807" t="str">
            <v>1</v>
          </cell>
        </row>
        <row r="2808">
          <cell r="A2808" t="str">
            <v>Azure</v>
          </cell>
          <cell r="B2808" t="str">
            <v>Nightshift (20-5)</v>
          </cell>
          <cell r="C2808">
            <v>38979</v>
          </cell>
          <cell r="D2808" t="str">
            <v>CA06</v>
          </cell>
          <cell r="F2808" t="str">
            <v>W87</v>
          </cell>
          <cell r="G2808" t="str">
            <v>W87</v>
          </cell>
          <cell r="H2808" t="str">
            <v>eurocismea</v>
          </cell>
          <cell r="J2808" t="str">
            <v>aq120031w376919307</v>
          </cell>
          <cell r="K2808" t="str">
            <v>ng error device during usb check</v>
          </cell>
          <cell r="M2808" t="str">
            <v>changed card board</v>
          </cell>
          <cell r="P2808" t="str">
            <v>bhel</v>
          </cell>
          <cell r="R2808" t="str">
            <v>F06</v>
          </cell>
          <cell r="S2808" t="str">
            <v>1</v>
          </cell>
          <cell r="T2808" t="str">
            <v>1</v>
          </cell>
        </row>
        <row r="2809">
          <cell r="A2809" t="str">
            <v>Fresno</v>
          </cell>
          <cell r="B2809" t="str">
            <v>Nightshift (20-5)</v>
          </cell>
          <cell r="C2809">
            <v>38979</v>
          </cell>
          <cell r="D2809" t="str">
            <v>FA01</v>
          </cell>
          <cell r="F2809" t="str">
            <v>W65</v>
          </cell>
          <cell r="G2809" t="str">
            <v>W65</v>
          </cell>
          <cell r="H2809" t="str">
            <v>EUL</v>
          </cell>
          <cell r="J2809" t="str">
            <v>aq110032w156920074</v>
          </cell>
          <cell r="K2809" t="str">
            <v>unusual sound during ink hcarging</v>
          </cell>
          <cell r="M2809" t="str">
            <v>confirmed good</v>
          </cell>
          <cell r="P2809" t="str">
            <v>maricel</v>
          </cell>
          <cell r="R2809" t="str">
            <v>F02</v>
          </cell>
          <cell r="S2809" t="str">
            <v>3</v>
          </cell>
          <cell r="T2809" t="str">
            <v>1</v>
          </cell>
        </row>
        <row r="2810">
          <cell r="A2810" t="str">
            <v>Fresno</v>
          </cell>
          <cell r="B2810" t="str">
            <v>Nightshift (20-5)</v>
          </cell>
          <cell r="C2810">
            <v>38979</v>
          </cell>
          <cell r="D2810" t="str">
            <v>FA01</v>
          </cell>
          <cell r="F2810" t="str">
            <v>W65</v>
          </cell>
          <cell r="G2810" t="str">
            <v>W65</v>
          </cell>
          <cell r="H2810" t="str">
            <v>EUL</v>
          </cell>
          <cell r="J2810" t="str">
            <v>aq110032w156920041</v>
          </cell>
          <cell r="K2810" t="str">
            <v>smear printing during esf</v>
          </cell>
          <cell r="M2810" t="str">
            <v>re print good</v>
          </cell>
          <cell r="P2810" t="str">
            <v>maricel</v>
          </cell>
          <cell r="R2810" t="str">
            <v>F00</v>
          </cell>
          <cell r="S2810" t="str">
            <v>3</v>
          </cell>
          <cell r="T2810" t="str">
            <v>1</v>
          </cell>
        </row>
        <row r="2811">
          <cell r="A2811" t="str">
            <v>Azure</v>
          </cell>
          <cell r="B2811" t="str">
            <v>Nightshift (20-5)</v>
          </cell>
          <cell r="C2811">
            <v>38979</v>
          </cell>
          <cell r="D2811" t="str">
            <v>MA05</v>
          </cell>
          <cell r="F2811" t="str">
            <v>W85</v>
          </cell>
          <cell r="G2811" t="str">
            <v>W85</v>
          </cell>
          <cell r="H2811" t="str">
            <v>EAI</v>
          </cell>
          <cell r="J2811" t="str">
            <v>aq120031w356919179</v>
          </cell>
          <cell r="K2811" t="str">
            <v>loosethread frame main w/ contact to ink system</v>
          </cell>
          <cell r="M2811" t="str">
            <v>DIS ASSY</v>
          </cell>
          <cell r="P2811" t="str">
            <v>RINA</v>
          </cell>
          <cell r="Q2811" t="str">
            <v>back to line</v>
          </cell>
          <cell r="R2811" t="str">
            <v>F01</v>
          </cell>
          <cell r="S2811" t="str">
            <v>1</v>
          </cell>
          <cell r="T2811" t="str">
            <v>1</v>
          </cell>
        </row>
        <row r="2812">
          <cell r="A2812" t="str">
            <v>Fresno</v>
          </cell>
          <cell r="B2812" t="str">
            <v>Nightshift (20-5)</v>
          </cell>
          <cell r="C2812">
            <v>38979</v>
          </cell>
          <cell r="D2812" t="str">
            <v>FA01</v>
          </cell>
          <cell r="F2812" t="str">
            <v>W59</v>
          </cell>
          <cell r="G2812" t="str">
            <v>W59</v>
          </cell>
          <cell r="H2812" t="str">
            <v>EAI</v>
          </cell>
          <cell r="J2812" t="str">
            <v>aq110032w096920185</v>
          </cell>
          <cell r="K2812" t="str">
            <v>ng first dot value</v>
          </cell>
          <cell r="M2812" t="str">
            <v>CHANGED PW</v>
          </cell>
          <cell r="P2812" t="str">
            <v>JANICE</v>
          </cell>
          <cell r="R2812" t="str">
            <v>F06</v>
          </cell>
          <cell r="S2812" t="str">
            <v>1</v>
          </cell>
          <cell r="T2812" t="str">
            <v>1</v>
          </cell>
        </row>
        <row r="2813">
          <cell r="A2813" t="str">
            <v>Fresno</v>
          </cell>
          <cell r="B2813" t="str">
            <v>Nightshift (20-5)</v>
          </cell>
          <cell r="C2813">
            <v>38979</v>
          </cell>
          <cell r="D2813" t="str">
            <v>FA06</v>
          </cell>
          <cell r="F2813" t="str">
            <v>W57</v>
          </cell>
          <cell r="G2813" t="str">
            <v>W57</v>
          </cell>
          <cell r="H2813" t="str">
            <v>EUL</v>
          </cell>
          <cell r="J2813" t="str">
            <v>aq110032w076919085</v>
          </cell>
          <cell r="K2813" t="str">
            <v>hard to extend paper support</v>
          </cell>
          <cell r="M2813" t="str">
            <v>changed paper support</v>
          </cell>
          <cell r="P2813" t="str">
            <v>ella</v>
          </cell>
          <cell r="Q2813" t="str">
            <v>back to line</v>
          </cell>
          <cell r="R2813" t="str">
            <v>A00</v>
          </cell>
          <cell r="S2813" t="str">
            <v>1</v>
          </cell>
          <cell r="T2813" t="str">
            <v>1</v>
          </cell>
        </row>
        <row r="2814">
          <cell r="A2814" t="str">
            <v>Fresno</v>
          </cell>
          <cell r="B2814" t="str">
            <v>Nightshift (20-5)</v>
          </cell>
          <cell r="C2814">
            <v>38979</v>
          </cell>
          <cell r="D2814" t="str">
            <v>FA06</v>
          </cell>
          <cell r="F2814" t="str">
            <v>W57</v>
          </cell>
          <cell r="G2814" t="str">
            <v>W57</v>
          </cell>
          <cell r="H2814" t="str">
            <v>EUL</v>
          </cell>
          <cell r="J2814" t="str">
            <v>aq110032w076919082</v>
          </cell>
          <cell r="K2814" t="str">
            <v>hard to moved paper support</v>
          </cell>
          <cell r="M2814" t="str">
            <v>changed paper support</v>
          </cell>
          <cell r="P2814" t="str">
            <v>ella</v>
          </cell>
          <cell r="Q2814" t="str">
            <v>back to line</v>
          </cell>
          <cell r="R2814" t="str">
            <v>A00</v>
          </cell>
          <cell r="S2814" t="str">
            <v>1</v>
          </cell>
          <cell r="T2814" t="str">
            <v>1</v>
          </cell>
        </row>
        <row r="2815">
          <cell r="A2815" t="str">
            <v>Azure</v>
          </cell>
          <cell r="B2815" t="str">
            <v>Nightshift (20-5)</v>
          </cell>
          <cell r="C2815">
            <v>38979</v>
          </cell>
          <cell r="D2815" t="str">
            <v>CA06</v>
          </cell>
          <cell r="F2815" t="str">
            <v>W81</v>
          </cell>
          <cell r="G2815" t="str">
            <v>W81</v>
          </cell>
          <cell r="H2815" t="str">
            <v>EDG</v>
          </cell>
          <cell r="J2815" t="str">
            <v>aq120031w316919041</v>
          </cell>
          <cell r="K2815" t="str">
            <v>device error</v>
          </cell>
          <cell r="M2815" t="str">
            <v>CHANGED CARD BOARD</v>
          </cell>
          <cell r="P2815" t="str">
            <v>bhel</v>
          </cell>
          <cell r="R2815" t="str">
            <v>F07</v>
          </cell>
          <cell r="S2815" t="str">
            <v>1</v>
          </cell>
          <cell r="T2815" t="str">
            <v>1</v>
          </cell>
        </row>
        <row r="2816">
          <cell r="A2816" t="str">
            <v>Fresno</v>
          </cell>
          <cell r="B2816" t="str">
            <v>Nightshift (20-5)</v>
          </cell>
          <cell r="C2816">
            <v>38979</v>
          </cell>
          <cell r="D2816" t="str">
            <v>FA01</v>
          </cell>
          <cell r="F2816" t="str">
            <v>W64</v>
          </cell>
          <cell r="G2816" t="str">
            <v>W64</v>
          </cell>
          <cell r="H2816" t="str">
            <v>EHC</v>
          </cell>
          <cell r="J2816" t="str">
            <v>aq110022w146918229</v>
          </cell>
          <cell r="K2816" t="str">
            <v>unusual sound during power on</v>
          </cell>
          <cell r="M2816" t="str">
            <v>ndf</v>
          </cell>
          <cell r="P2816" t="str">
            <v>RIZA FABIAN</v>
          </cell>
          <cell r="R2816" t="str">
            <v>F01</v>
          </cell>
          <cell r="S2816" t="str">
            <v>3</v>
          </cell>
          <cell r="T2816" t="str">
            <v>1</v>
          </cell>
        </row>
        <row r="2817">
          <cell r="A2817" t="str">
            <v>Fresno</v>
          </cell>
          <cell r="B2817" t="str">
            <v>Nightshift (20-5)</v>
          </cell>
          <cell r="C2817">
            <v>38979</v>
          </cell>
          <cell r="D2817" t="str">
            <v>FA04</v>
          </cell>
          <cell r="F2817" t="str">
            <v>W64</v>
          </cell>
          <cell r="G2817" t="str">
            <v>W64</v>
          </cell>
          <cell r="H2817" t="str">
            <v>EHC</v>
          </cell>
          <cell r="J2817" t="str">
            <v>aq110022w146918290</v>
          </cell>
          <cell r="K2817" t="str">
            <v>unusual sound during 1st power on</v>
          </cell>
          <cell r="M2817" t="str">
            <v>changed scale pf</v>
          </cell>
          <cell r="P2817" t="str">
            <v>bhel</v>
          </cell>
          <cell r="R2817" t="str">
            <v>F00</v>
          </cell>
          <cell r="S2817" t="str">
            <v>1</v>
          </cell>
          <cell r="T2817" t="str">
            <v>1</v>
          </cell>
        </row>
        <row r="2818">
          <cell r="A2818" t="str">
            <v>Fresno</v>
          </cell>
          <cell r="B2818" t="str">
            <v>Nightshift (20-5)</v>
          </cell>
          <cell r="C2818">
            <v>38979</v>
          </cell>
          <cell r="D2818" t="str">
            <v>FA02</v>
          </cell>
          <cell r="F2818" t="str">
            <v>W61</v>
          </cell>
          <cell r="G2818" t="str">
            <v>W61</v>
          </cell>
          <cell r="H2818" t="str">
            <v>EAI</v>
          </cell>
          <cell r="J2818" t="str">
            <v>aq110032w116919393</v>
          </cell>
          <cell r="K2818" t="str">
            <v>exposed wire on harness of cr motor</v>
          </cell>
          <cell r="L2818" t="str">
            <v>exposed</v>
          </cell>
          <cell r="M2818" t="str">
            <v>CHANGED CR MOTOR</v>
          </cell>
          <cell r="P2818" t="str">
            <v>JOAN</v>
          </cell>
          <cell r="R2818" t="str">
            <v>A02</v>
          </cell>
          <cell r="S2818" t="str">
            <v>2</v>
          </cell>
          <cell r="T2818" t="str">
            <v>1</v>
          </cell>
        </row>
        <row r="2819">
          <cell r="A2819" t="str">
            <v>Azure</v>
          </cell>
          <cell r="B2819" t="str">
            <v>Nightshift (20-5)</v>
          </cell>
          <cell r="C2819">
            <v>38979</v>
          </cell>
          <cell r="D2819" t="str">
            <v>FA01</v>
          </cell>
          <cell r="F2819" t="str">
            <v>W87</v>
          </cell>
          <cell r="G2819" t="str">
            <v>W87</v>
          </cell>
          <cell r="H2819" t="str">
            <v>EUL</v>
          </cell>
          <cell r="J2819" t="str">
            <v>aq120031w376919350</v>
          </cell>
          <cell r="K2819" t="str">
            <v>unusual sound during ink charging</v>
          </cell>
          <cell r="M2819" t="str">
            <v>re install asf</v>
          </cell>
          <cell r="P2819" t="str">
            <v>gerlie</v>
          </cell>
          <cell r="R2819" t="str">
            <v>F02</v>
          </cell>
          <cell r="S2819" t="str">
            <v>3</v>
          </cell>
          <cell r="T2819" t="str">
            <v>1</v>
          </cell>
        </row>
        <row r="2820">
          <cell r="A2820" t="str">
            <v>Azure</v>
          </cell>
          <cell r="B2820" t="str">
            <v>Nightshift (20-5)</v>
          </cell>
          <cell r="C2820">
            <v>38979</v>
          </cell>
          <cell r="D2820" t="str">
            <v>CA06</v>
          </cell>
          <cell r="F2820" t="str">
            <v>W83</v>
          </cell>
          <cell r="G2820" t="str">
            <v>W83</v>
          </cell>
          <cell r="H2820" t="str">
            <v>EUL</v>
          </cell>
          <cell r="J2820" t="str">
            <v>aq120031w336919169</v>
          </cell>
          <cell r="K2820" t="str">
            <v>ink out error</v>
          </cell>
          <cell r="M2820" t="str">
            <v>ndf</v>
          </cell>
          <cell r="P2820" t="str">
            <v>apple</v>
          </cell>
          <cell r="R2820" t="str">
            <v>F03</v>
          </cell>
          <cell r="S2820" t="str">
            <v>3</v>
          </cell>
          <cell r="T2820" t="str">
            <v>1</v>
          </cell>
        </row>
        <row r="2821">
          <cell r="A2821" t="str">
            <v>Fresno</v>
          </cell>
          <cell r="B2821" t="str">
            <v>Nightshift (20-5)</v>
          </cell>
          <cell r="C2821">
            <v>38979</v>
          </cell>
          <cell r="D2821" t="str">
            <v>FA01</v>
          </cell>
          <cell r="F2821" t="str">
            <v>W69</v>
          </cell>
          <cell r="G2821" t="str">
            <v>W69</v>
          </cell>
          <cell r="H2821" t="str">
            <v>EHC</v>
          </cell>
          <cell r="J2821" t="str">
            <v>aq110022w196919114</v>
          </cell>
          <cell r="K2821" t="str">
            <v>old version of mcb</v>
          </cell>
          <cell r="M2821" t="str">
            <v>changed mcb</v>
          </cell>
          <cell r="N2821" t="str">
            <v>ea6817da</v>
          </cell>
          <cell r="P2821" t="str">
            <v>jessa</v>
          </cell>
          <cell r="Q2821" t="str">
            <v>back to line</v>
          </cell>
          <cell r="R2821" t="str">
            <v>A00</v>
          </cell>
          <cell r="S2821" t="str">
            <v>1</v>
          </cell>
          <cell r="T2821" t="str">
            <v>1</v>
          </cell>
        </row>
        <row r="2822">
          <cell r="A2822" t="str">
            <v>Fresno</v>
          </cell>
          <cell r="B2822" t="str">
            <v>Nightshift (20-5)</v>
          </cell>
          <cell r="C2822">
            <v>38979</v>
          </cell>
          <cell r="D2822" t="str">
            <v>FA01</v>
          </cell>
          <cell r="F2822" t="str">
            <v>W69</v>
          </cell>
          <cell r="G2822" t="str">
            <v>W69</v>
          </cell>
          <cell r="H2822" t="str">
            <v>EHC</v>
          </cell>
          <cell r="J2822" t="str">
            <v>aq110022w196919120</v>
          </cell>
          <cell r="K2822" t="str">
            <v>old version of mcb</v>
          </cell>
          <cell r="M2822" t="str">
            <v>changed mcb</v>
          </cell>
          <cell r="N2822" t="str">
            <v>ea6817da</v>
          </cell>
          <cell r="P2822" t="str">
            <v>jessa</v>
          </cell>
          <cell r="Q2822" t="str">
            <v>back to line</v>
          </cell>
          <cell r="R2822" t="str">
            <v>A00</v>
          </cell>
          <cell r="S2822" t="str">
            <v>1</v>
          </cell>
          <cell r="T2822" t="str">
            <v>1</v>
          </cell>
        </row>
        <row r="2823">
          <cell r="A2823" t="str">
            <v>Fresno</v>
          </cell>
          <cell r="B2823" t="str">
            <v>Nightshift (20-5)</v>
          </cell>
          <cell r="C2823">
            <v>38979</v>
          </cell>
          <cell r="D2823" t="str">
            <v>FA01</v>
          </cell>
          <cell r="F2823" t="str">
            <v>W69</v>
          </cell>
          <cell r="G2823" t="str">
            <v>W69</v>
          </cell>
          <cell r="H2823" t="str">
            <v>EHC</v>
          </cell>
          <cell r="J2823" t="str">
            <v>aq110022w196919116</v>
          </cell>
          <cell r="K2823" t="str">
            <v>OLD VERSION OF MCB</v>
          </cell>
          <cell r="M2823" t="str">
            <v>CHANGED MCB</v>
          </cell>
          <cell r="N2823" t="str">
            <v>EA6817DA</v>
          </cell>
          <cell r="P2823" t="str">
            <v>JESSA</v>
          </cell>
          <cell r="Q2823" t="str">
            <v>back to line</v>
          </cell>
          <cell r="R2823" t="str">
            <v>A00</v>
          </cell>
          <cell r="S2823" t="str">
            <v>1</v>
          </cell>
          <cell r="T2823" t="str">
            <v>1</v>
          </cell>
        </row>
        <row r="2824">
          <cell r="A2824" t="str">
            <v>Fresno</v>
          </cell>
          <cell r="B2824" t="str">
            <v>Nightshift (20-5)</v>
          </cell>
          <cell r="C2824">
            <v>38979</v>
          </cell>
          <cell r="D2824" t="str">
            <v>FA01</v>
          </cell>
          <cell r="F2824" t="str">
            <v>W69</v>
          </cell>
          <cell r="G2824" t="str">
            <v>W69</v>
          </cell>
          <cell r="H2824" t="str">
            <v>EHC</v>
          </cell>
          <cell r="J2824" t="str">
            <v>AQ110022W196919117</v>
          </cell>
          <cell r="K2824" t="str">
            <v>OLD VERSION OF MCB</v>
          </cell>
          <cell r="M2824" t="str">
            <v>CHANGED MCB</v>
          </cell>
          <cell r="N2824" t="str">
            <v>EA6817DA</v>
          </cell>
          <cell r="P2824" t="str">
            <v>JESSA</v>
          </cell>
          <cell r="Q2824" t="str">
            <v>back to line</v>
          </cell>
          <cell r="R2824" t="str">
            <v>A00</v>
          </cell>
          <cell r="S2824" t="str">
            <v>1</v>
          </cell>
          <cell r="T2824" t="str">
            <v>1</v>
          </cell>
        </row>
        <row r="2825">
          <cell r="A2825" t="str">
            <v>Azure</v>
          </cell>
          <cell r="B2825" t="str">
            <v>Nightshift (20-5)</v>
          </cell>
          <cell r="C2825">
            <v>38979</v>
          </cell>
          <cell r="D2825" t="str">
            <v>CA02</v>
          </cell>
          <cell r="F2825" t="str">
            <v>W84</v>
          </cell>
          <cell r="G2825" t="str">
            <v>W84</v>
          </cell>
          <cell r="H2825" t="str">
            <v>EHC</v>
          </cell>
          <cell r="J2825" t="str">
            <v>AQ120021W346919195</v>
          </cell>
          <cell r="K2825" t="str">
            <v>NG PG RIGHT</v>
          </cell>
          <cell r="M2825" t="str">
            <v>RE ADJUST PG</v>
          </cell>
          <cell r="P2825" t="str">
            <v>EMJHAY</v>
          </cell>
          <cell r="Q2825" t="str">
            <v>back to line</v>
          </cell>
          <cell r="R2825" t="str">
            <v>A00</v>
          </cell>
          <cell r="S2825" t="str">
            <v>3</v>
          </cell>
          <cell r="T2825" t="str">
            <v>1</v>
          </cell>
        </row>
        <row r="2826">
          <cell r="A2826" t="str">
            <v>Fresno</v>
          </cell>
          <cell r="B2826" t="str">
            <v>Nightshift (20-5)</v>
          </cell>
          <cell r="C2826">
            <v>38979</v>
          </cell>
          <cell r="D2826" t="str">
            <v>FA04</v>
          </cell>
          <cell r="F2826" t="str">
            <v>W59</v>
          </cell>
          <cell r="G2826" t="str">
            <v>W59</v>
          </cell>
          <cell r="H2826" t="str">
            <v>EAI</v>
          </cell>
          <cell r="J2826" t="str">
            <v>AQ110032W096920206</v>
          </cell>
          <cell r="K2826" t="str">
            <v>UNUSUAL SOUND</v>
          </cell>
          <cell r="M2826" t="str">
            <v>RE INSTALL ASF</v>
          </cell>
          <cell r="P2826" t="str">
            <v>LIZA</v>
          </cell>
          <cell r="R2826" t="str">
            <v>000</v>
          </cell>
          <cell r="S2826" t="str">
            <v>3</v>
          </cell>
          <cell r="T2826" t="str">
            <v>1</v>
          </cell>
        </row>
        <row r="2827">
          <cell r="A2827" t="str">
            <v>Fresno</v>
          </cell>
          <cell r="B2827" t="str">
            <v>Nightshift (20-5)</v>
          </cell>
          <cell r="C2827">
            <v>38979</v>
          </cell>
          <cell r="D2827" t="str">
            <v>FA04</v>
          </cell>
          <cell r="F2827" t="str">
            <v>W59</v>
          </cell>
          <cell r="G2827" t="str">
            <v>W59</v>
          </cell>
          <cell r="H2827" t="str">
            <v>EAI</v>
          </cell>
          <cell r="J2827" t="str">
            <v>AQ110032W096920209</v>
          </cell>
          <cell r="K2827" t="str">
            <v>UNUSUAL SOUND</v>
          </cell>
          <cell r="M2827" t="str">
            <v>re install asf</v>
          </cell>
          <cell r="P2827" t="str">
            <v>liza</v>
          </cell>
          <cell r="R2827" t="str">
            <v>000</v>
          </cell>
          <cell r="S2827" t="str">
            <v>3</v>
          </cell>
          <cell r="T2827" t="str">
            <v>1</v>
          </cell>
        </row>
        <row r="2828">
          <cell r="A2828" t="str">
            <v>Azure</v>
          </cell>
          <cell r="B2828" t="str">
            <v>Nightshift (20-5)</v>
          </cell>
          <cell r="C2828">
            <v>38980</v>
          </cell>
          <cell r="D2828" t="str">
            <v>CA06</v>
          </cell>
          <cell r="F2828" t="str">
            <v>W84</v>
          </cell>
          <cell r="G2828" t="str">
            <v>W84</v>
          </cell>
          <cell r="H2828" t="str">
            <v>EHC</v>
          </cell>
          <cell r="J2828" t="str">
            <v>AQ120021W346919261</v>
          </cell>
          <cell r="K2828" t="str">
            <v>NO LED LIGHT DURING POWER ON</v>
          </cell>
          <cell r="M2828" t="str">
            <v>CHANGED PANEL ASSY</v>
          </cell>
          <cell r="P2828" t="str">
            <v>cherylyn kalaw</v>
          </cell>
          <cell r="R2828" t="str">
            <v>000</v>
          </cell>
          <cell r="S2828" t="str">
            <v>1</v>
          </cell>
          <cell r="T2828" t="str">
            <v>1</v>
          </cell>
        </row>
        <row r="2829">
          <cell r="A2829" t="str">
            <v>Azure</v>
          </cell>
          <cell r="B2829" t="str">
            <v>Dayshift (8-17)</v>
          </cell>
          <cell r="C2829">
            <v>38980</v>
          </cell>
          <cell r="D2829" t="str">
            <v>FA04</v>
          </cell>
          <cell r="F2829" t="str">
            <v>W83</v>
          </cell>
          <cell r="G2829" t="str">
            <v>W83</v>
          </cell>
          <cell r="H2829" t="str">
            <v>EUL</v>
          </cell>
          <cell r="J2829" t="str">
            <v>aq120031w336919196</v>
          </cell>
          <cell r="K2829" t="str">
            <v>ies sensor check ng</v>
          </cell>
          <cell r="M2829" t="str">
            <v>changed csic</v>
          </cell>
          <cell r="P2829" t="str">
            <v>RIZA FABIAN</v>
          </cell>
          <cell r="R2829" t="str">
            <v>000</v>
          </cell>
          <cell r="S2829" t="str">
            <v>1</v>
          </cell>
          <cell r="T2829" t="str">
            <v>1</v>
          </cell>
        </row>
        <row r="2830">
          <cell r="A2830" t="str">
            <v>Fresno</v>
          </cell>
          <cell r="B2830" t="str">
            <v>Nightshift (20-5)</v>
          </cell>
          <cell r="C2830">
            <v>38979</v>
          </cell>
          <cell r="D2830" t="str">
            <v>FA01</v>
          </cell>
          <cell r="F2830" t="str">
            <v>W64</v>
          </cell>
          <cell r="G2830" t="str">
            <v>W64</v>
          </cell>
          <cell r="H2830" t="str">
            <v>EHC</v>
          </cell>
          <cell r="J2830" t="str">
            <v>aq110022w146918190</v>
          </cell>
          <cell r="K2830" t="str">
            <v>unusual sound during ink charging</v>
          </cell>
          <cell r="M2830" t="str">
            <v>re install asf</v>
          </cell>
          <cell r="P2830" t="str">
            <v>gerlie</v>
          </cell>
          <cell r="R2830" t="str">
            <v>000</v>
          </cell>
          <cell r="S2830" t="str">
            <v>3</v>
          </cell>
          <cell r="T2830" t="str">
            <v>1</v>
          </cell>
        </row>
        <row r="2831">
          <cell r="A2831" t="str">
            <v>Azure</v>
          </cell>
          <cell r="B2831" t="str">
            <v>Nightshift (20-5)</v>
          </cell>
          <cell r="C2831">
            <v>38979</v>
          </cell>
          <cell r="D2831" t="str">
            <v>CA04</v>
          </cell>
          <cell r="F2831" t="str">
            <v>W85</v>
          </cell>
          <cell r="G2831" t="str">
            <v>W85</v>
          </cell>
          <cell r="H2831" t="str">
            <v>EAI</v>
          </cell>
          <cell r="J2831" t="str">
            <v>aq120031w356919201</v>
          </cell>
          <cell r="K2831" t="str">
            <v>loosethread shield plate mb</v>
          </cell>
          <cell r="M2831" t="str">
            <v>CHANGED SHIELD PLATE MB</v>
          </cell>
          <cell r="P2831" t="str">
            <v>SHE</v>
          </cell>
          <cell r="R2831" t="str">
            <v>000</v>
          </cell>
          <cell r="S2831" t="str">
            <v>1</v>
          </cell>
          <cell r="T2831" t="str">
            <v>1</v>
          </cell>
        </row>
        <row r="2832">
          <cell r="A2832" t="str">
            <v>Azure</v>
          </cell>
          <cell r="B2832" t="str">
            <v>Dayshift (8-17)</v>
          </cell>
          <cell r="C2832">
            <v>38980</v>
          </cell>
          <cell r="D2832" t="str">
            <v>FA03</v>
          </cell>
          <cell r="F2832" t="str">
            <v>W85</v>
          </cell>
          <cell r="G2832" t="str">
            <v>W35</v>
          </cell>
          <cell r="H2832" t="str">
            <v>EAI</v>
          </cell>
          <cell r="J2832" t="str">
            <v>aq120031w356919170</v>
          </cell>
          <cell r="K2832" t="str">
            <v>scale pf touches board assy encoder</v>
          </cell>
          <cell r="M2832" t="str">
            <v>CHANGED SCALE PF</v>
          </cell>
          <cell r="P2832" t="str">
            <v>LETH</v>
          </cell>
          <cell r="R2832" t="str">
            <v>000</v>
          </cell>
          <cell r="S2832" t="str">
            <v>1</v>
          </cell>
          <cell r="T2832" t="str">
            <v>1</v>
          </cell>
        </row>
        <row r="2833">
          <cell r="A2833" t="str">
            <v>Fresno</v>
          </cell>
          <cell r="B2833" t="str">
            <v>Nightshift (20-5)</v>
          </cell>
          <cell r="C2833">
            <v>38979</v>
          </cell>
          <cell r="D2833" t="str">
            <v>CA06</v>
          </cell>
          <cell r="F2833" t="str">
            <v>W65</v>
          </cell>
          <cell r="G2833" t="str">
            <v>W65</v>
          </cell>
          <cell r="H2833" t="str">
            <v>EUL</v>
          </cell>
          <cell r="J2833" t="str">
            <v>aq110032w156920073</v>
          </cell>
          <cell r="K2833" t="str">
            <v>unusual sound during 1st power on</v>
          </cell>
          <cell r="M2833" t="str">
            <v>RE INSTALL ASF</v>
          </cell>
          <cell r="P2833" t="str">
            <v>cherylyn kalaw</v>
          </cell>
          <cell r="R2833" t="str">
            <v>F00</v>
          </cell>
          <cell r="S2833" t="str">
            <v>3</v>
          </cell>
          <cell r="T2833" t="str">
            <v>1</v>
          </cell>
        </row>
        <row r="2834">
          <cell r="A2834" t="str">
            <v>Fresno</v>
          </cell>
          <cell r="B2834" t="str">
            <v>Nightshift (20-5)</v>
          </cell>
          <cell r="C2834">
            <v>38979</v>
          </cell>
          <cell r="D2834" t="str">
            <v>FA01</v>
          </cell>
          <cell r="F2834" t="str">
            <v>W65</v>
          </cell>
          <cell r="G2834" t="str">
            <v>W65</v>
          </cell>
          <cell r="H2834" t="str">
            <v>EUL</v>
          </cell>
          <cell r="J2834" t="str">
            <v>aq110032w156920079</v>
          </cell>
          <cell r="K2834" t="str">
            <v>abnormal printing</v>
          </cell>
          <cell r="R2834" t="str">
            <v>000</v>
          </cell>
          <cell r="S2834" t="str">
            <v>1</v>
          </cell>
          <cell r="T2834" t="str">
            <v>1</v>
          </cell>
        </row>
        <row r="2835">
          <cell r="A2835" t="str">
            <v>Fresno</v>
          </cell>
          <cell r="B2835" t="str">
            <v>Dayshift (8-17)</v>
          </cell>
          <cell r="C2835">
            <v>38980</v>
          </cell>
          <cell r="D2835" t="str">
            <v>CA06</v>
          </cell>
          <cell r="F2835" t="str">
            <v>W70</v>
          </cell>
          <cell r="G2835" t="str">
            <v>W20</v>
          </cell>
          <cell r="H2835" t="str">
            <v>EDG</v>
          </cell>
          <cell r="J2835" t="str">
            <v>aq110032w206919012</v>
          </cell>
          <cell r="K2835" t="str">
            <v>fatal error during 1st power on 3ch = fb</v>
          </cell>
          <cell r="M2835" t="str">
            <v>changed pf motor</v>
          </cell>
          <cell r="P2835" t="str">
            <v>RIZA FABIAN</v>
          </cell>
          <cell r="R2835" t="str">
            <v>000</v>
          </cell>
          <cell r="S2835">
            <v>1</v>
          </cell>
          <cell r="T2835" t="str">
            <v>1</v>
          </cell>
        </row>
        <row r="2836">
          <cell r="A2836" t="str">
            <v>Azure</v>
          </cell>
          <cell r="B2836" t="str">
            <v>Dayshift (8-17)</v>
          </cell>
          <cell r="C2836">
            <v>38980</v>
          </cell>
          <cell r="D2836" t="str">
            <v>FA01</v>
          </cell>
          <cell r="F2836" t="str">
            <v>W87</v>
          </cell>
          <cell r="G2836" t="str">
            <v>W37</v>
          </cell>
          <cell r="H2836" t="str">
            <v>euro c.</v>
          </cell>
          <cell r="J2836" t="str">
            <v>aq120031w376918354</v>
          </cell>
          <cell r="K2836" t="str">
            <v>no printing result</v>
          </cell>
          <cell r="M2836" t="str">
            <v>CHANGED MCB</v>
          </cell>
          <cell r="N2836" t="str">
            <v>EL69093F</v>
          </cell>
          <cell r="P2836" t="str">
            <v>JOHNA</v>
          </cell>
          <cell r="R2836" t="str">
            <v>000</v>
          </cell>
          <cell r="S2836" t="str">
            <v>4</v>
          </cell>
          <cell r="T2836" t="str">
            <v>1</v>
          </cell>
        </row>
        <row r="2837">
          <cell r="A2837" t="str">
            <v>Azure</v>
          </cell>
          <cell r="B2837" t="str">
            <v>Dayshift (8-17)</v>
          </cell>
          <cell r="C2837">
            <v>38980</v>
          </cell>
          <cell r="D2837" t="str">
            <v>FA03</v>
          </cell>
          <cell r="F2837" t="str">
            <v>W84</v>
          </cell>
          <cell r="G2837" t="str">
            <v>W34</v>
          </cell>
          <cell r="H2837" t="str">
            <v>EHC</v>
          </cell>
          <cell r="J2837" t="str">
            <v>aq120021w346919247</v>
          </cell>
          <cell r="K2837" t="str">
            <v>scale pf touches board assy encoder</v>
          </cell>
          <cell r="M2837" t="str">
            <v>changed board assy encoder</v>
          </cell>
          <cell r="P2837" t="str">
            <v>bhel</v>
          </cell>
          <cell r="R2837" t="str">
            <v>000</v>
          </cell>
          <cell r="S2837" t="str">
            <v>1</v>
          </cell>
          <cell r="T2837" t="str">
            <v>1</v>
          </cell>
        </row>
        <row r="2838">
          <cell r="A2838" t="str">
            <v>Fresno</v>
          </cell>
          <cell r="B2838" t="str">
            <v>Nightshift (20-5)</v>
          </cell>
          <cell r="C2838">
            <v>38979</v>
          </cell>
          <cell r="D2838" t="str">
            <v>FA01</v>
          </cell>
          <cell r="F2838" t="str">
            <v>W64</v>
          </cell>
          <cell r="G2838" t="str">
            <v>W64</v>
          </cell>
          <cell r="H2838" t="str">
            <v>EHC</v>
          </cell>
          <cell r="J2838" t="str">
            <v>aq110022w146918305</v>
          </cell>
          <cell r="K2838" t="str">
            <v>stain on paper</v>
          </cell>
          <cell r="M2838" t="str">
            <v>re print good</v>
          </cell>
          <cell r="P2838" t="str">
            <v>maricel</v>
          </cell>
          <cell r="R2838" t="str">
            <v>000</v>
          </cell>
          <cell r="S2838" t="str">
            <v>3</v>
          </cell>
          <cell r="T2838" t="str">
            <v>1</v>
          </cell>
        </row>
        <row r="2839">
          <cell r="A2839" t="str">
            <v>Azure</v>
          </cell>
          <cell r="B2839" t="str">
            <v>Dayshift (8-17)</v>
          </cell>
          <cell r="C2839">
            <v>38980</v>
          </cell>
          <cell r="D2839" t="str">
            <v>FA01</v>
          </cell>
          <cell r="F2839" t="str">
            <v>W82</v>
          </cell>
          <cell r="G2839" t="str">
            <v>W32</v>
          </cell>
          <cell r="H2839" t="str">
            <v>EHC</v>
          </cell>
          <cell r="J2839" t="str">
            <v>aq120021w326919014</v>
          </cell>
          <cell r="K2839" t="str">
            <v>wrong voltage (use 220v instead of 100v)</v>
          </cell>
          <cell r="L2839" t="str">
            <v>wu</v>
          </cell>
          <cell r="M2839" t="str">
            <v>changed ps</v>
          </cell>
          <cell r="N2839" t="str">
            <v>na 9-19-5</v>
          </cell>
          <cell r="P2839" t="str">
            <v>tin2</v>
          </cell>
          <cell r="R2839" t="str">
            <v>000</v>
          </cell>
          <cell r="S2839" t="str">
            <v>2</v>
          </cell>
          <cell r="T2839" t="str">
            <v>1</v>
          </cell>
        </row>
        <row r="2840">
          <cell r="A2840" t="str">
            <v>Azure</v>
          </cell>
          <cell r="B2840" t="str">
            <v>Dayshift (8-17)</v>
          </cell>
          <cell r="C2840">
            <v>38980</v>
          </cell>
          <cell r="D2840" t="str">
            <v>FA03</v>
          </cell>
          <cell r="F2840" t="str">
            <v>W84</v>
          </cell>
          <cell r="G2840" t="str">
            <v>W34</v>
          </cell>
          <cell r="H2840" t="str">
            <v>EHC</v>
          </cell>
          <cell r="J2840" t="str">
            <v>aq120021w346919265</v>
          </cell>
          <cell r="K2840" t="str">
            <v>scale pf touches board assy encoder</v>
          </cell>
          <cell r="M2840" t="str">
            <v>changed scale pf</v>
          </cell>
          <cell r="P2840" t="str">
            <v>bhel</v>
          </cell>
          <cell r="R2840" t="str">
            <v>A05</v>
          </cell>
          <cell r="S2840" t="str">
            <v>1</v>
          </cell>
          <cell r="T2840" t="str">
            <v>1</v>
          </cell>
        </row>
        <row r="2841">
          <cell r="A2841" t="str">
            <v>Patresse</v>
          </cell>
          <cell r="B2841" t="str">
            <v>Dayshift (8-17)</v>
          </cell>
          <cell r="C2841">
            <v>38980</v>
          </cell>
          <cell r="D2841" t="str">
            <v>CA08</v>
          </cell>
          <cell r="F2841" t="str">
            <v>W03</v>
          </cell>
          <cell r="G2841" t="str">
            <v>W03</v>
          </cell>
          <cell r="H2841" t="str">
            <v>EHC</v>
          </cell>
          <cell r="J2841" t="str">
            <v>ak160012w036920040</v>
          </cell>
          <cell r="K2841" t="str">
            <v>ink out error during put on jig</v>
          </cell>
          <cell r="M2841" t="str">
            <v>RE INSTALL CSIC</v>
          </cell>
          <cell r="P2841" t="str">
            <v>ICELLE</v>
          </cell>
          <cell r="R2841" t="str">
            <v>L03</v>
          </cell>
          <cell r="S2841" t="str">
            <v>3</v>
          </cell>
          <cell r="T2841" t="str">
            <v>1</v>
          </cell>
        </row>
        <row r="2842">
          <cell r="A2842" t="str">
            <v>Fresno</v>
          </cell>
          <cell r="B2842" t="str">
            <v>Dayshift (8-17)</v>
          </cell>
          <cell r="C2842">
            <v>38980</v>
          </cell>
          <cell r="D2842" t="str">
            <v>FA02</v>
          </cell>
          <cell r="F2842" t="str">
            <v>W67</v>
          </cell>
          <cell r="G2842" t="str">
            <v>W17</v>
          </cell>
          <cell r="H2842" t="str">
            <v>EUL</v>
          </cell>
          <cell r="J2842" t="str">
            <v>aq110032w156920163</v>
          </cell>
          <cell r="K2842" t="str">
            <v>scale pf touches board assy encoder</v>
          </cell>
          <cell r="M2842" t="str">
            <v>CHANGED SCALE PF</v>
          </cell>
          <cell r="P2842" t="str">
            <v>LETH</v>
          </cell>
          <cell r="R2842" t="str">
            <v>F17</v>
          </cell>
          <cell r="S2842" t="str">
            <v>1</v>
          </cell>
          <cell r="T2842" t="str">
            <v>1</v>
          </cell>
        </row>
        <row r="2843">
          <cell r="A2843" t="str">
            <v>Azure</v>
          </cell>
          <cell r="B2843" t="str">
            <v>Dayshift (8-17)</v>
          </cell>
          <cell r="C2843">
            <v>38980</v>
          </cell>
          <cell r="D2843" t="str">
            <v>FA05</v>
          </cell>
          <cell r="F2843" t="str">
            <v>W89</v>
          </cell>
          <cell r="G2843" t="str">
            <v>W39</v>
          </cell>
          <cell r="H2843" t="str">
            <v>EAI</v>
          </cell>
          <cell r="J2843" t="str">
            <v>aq120031w396919069</v>
          </cell>
          <cell r="K2843" t="str">
            <v>scratch on panel lcd</v>
          </cell>
          <cell r="M2843" t="str">
            <v>changed cover lcd</v>
          </cell>
          <cell r="P2843" t="str">
            <v>bhel</v>
          </cell>
          <cell r="R2843" t="str">
            <v>000</v>
          </cell>
          <cell r="S2843" t="str">
            <v>1</v>
          </cell>
          <cell r="T2843" t="str">
            <v>1</v>
          </cell>
        </row>
        <row r="2844">
          <cell r="A2844" t="str">
            <v>Fresno</v>
          </cell>
          <cell r="B2844" t="str">
            <v>Nightshift (20-5)</v>
          </cell>
          <cell r="C2844">
            <v>38979</v>
          </cell>
          <cell r="D2844" t="str">
            <v>FA01</v>
          </cell>
          <cell r="F2844" t="str">
            <v>W12</v>
          </cell>
          <cell r="G2844" t="str">
            <v>W62</v>
          </cell>
          <cell r="H2844" t="str">
            <v>EAI</v>
          </cell>
          <cell r="J2844" t="str">
            <v>aq110032w126918049</v>
          </cell>
          <cell r="K2844" t="str">
            <v>unusual sound during discharging</v>
          </cell>
          <cell r="M2844" t="str">
            <v>changed pf motor</v>
          </cell>
          <cell r="P2844" t="str">
            <v>cherylyn kalaw</v>
          </cell>
          <cell r="R2844" t="str">
            <v>000</v>
          </cell>
          <cell r="S2844" t="str">
            <v>1</v>
          </cell>
          <cell r="T2844" t="str">
            <v>1</v>
          </cell>
        </row>
        <row r="2845">
          <cell r="A2845" t="str">
            <v>Azure</v>
          </cell>
          <cell r="B2845" t="str">
            <v>Dayshift (8-17)</v>
          </cell>
          <cell r="C2845">
            <v>38980</v>
          </cell>
          <cell r="D2845" t="str">
            <v>MA06</v>
          </cell>
          <cell r="F2845" t="str">
            <v>W89</v>
          </cell>
          <cell r="G2845" t="str">
            <v>W39</v>
          </cell>
          <cell r="H2845" t="str">
            <v>EAI</v>
          </cell>
          <cell r="J2845" t="str">
            <v>AQ120031W396919121</v>
          </cell>
          <cell r="K2845" t="str">
            <v>SCALE PF TOUCHES BOARD ASSY ENCODER</v>
          </cell>
          <cell r="M2845" t="str">
            <v>changed scale pf</v>
          </cell>
          <cell r="P2845" t="str">
            <v>leth</v>
          </cell>
          <cell r="R2845" t="str">
            <v>000</v>
          </cell>
          <cell r="S2845" t="str">
            <v>1</v>
          </cell>
          <cell r="T2845" t="str">
            <v>1</v>
          </cell>
        </row>
        <row r="2846">
          <cell r="A2846" t="str">
            <v>Fresno</v>
          </cell>
          <cell r="B2846" t="str">
            <v>Dayshift (8-17)</v>
          </cell>
          <cell r="C2846">
            <v>38980</v>
          </cell>
          <cell r="D2846" t="str">
            <v>FA04</v>
          </cell>
          <cell r="F2846" t="str">
            <v>W59</v>
          </cell>
          <cell r="G2846" t="str">
            <v>W09</v>
          </cell>
          <cell r="H2846" t="str">
            <v>EAI</v>
          </cell>
          <cell r="J2846" t="str">
            <v>AQ110032W096920234</v>
          </cell>
          <cell r="K2846" t="str">
            <v>UNUSUAL SOUND DURING 1ST POWER ON</v>
          </cell>
          <cell r="M2846" t="str">
            <v>re install asf</v>
          </cell>
          <cell r="P2846" t="str">
            <v>tin2</v>
          </cell>
          <cell r="R2846" t="str">
            <v>000</v>
          </cell>
          <cell r="S2846" t="str">
            <v>3</v>
          </cell>
          <cell r="T2846" t="str">
            <v>1</v>
          </cell>
        </row>
        <row r="2847">
          <cell r="A2847" t="str">
            <v>Azure</v>
          </cell>
          <cell r="B2847" t="str">
            <v>Dayshift (8-17)</v>
          </cell>
          <cell r="C2847">
            <v>38980</v>
          </cell>
          <cell r="D2847" t="str">
            <v>CA07</v>
          </cell>
          <cell r="F2847" t="str">
            <v>W34</v>
          </cell>
          <cell r="G2847" t="str">
            <v>W34</v>
          </cell>
          <cell r="H2847" t="str">
            <v>EHC</v>
          </cell>
          <cell r="J2847" t="str">
            <v>AQ120021W346919291</v>
          </cell>
          <cell r="K2847" t="str">
            <v>CANNOT READ USB</v>
          </cell>
          <cell r="M2847" t="str">
            <v>ndf</v>
          </cell>
          <cell r="P2847" t="str">
            <v>panget</v>
          </cell>
          <cell r="R2847" t="str">
            <v>000</v>
          </cell>
          <cell r="S2847" t="str">
            <v>3</v>
          </cell>
          <cell r="T2847" t="str">
            <v>1</v>
          </cell>
        </row>
        <row r="2848">
          <cell r="A2848" t="str">
            <v>Azure</v>
          </cell>
          <cell r="B2848" t="str">
            <v>Dayshift (8-17)</v>
          </cell>
          <cell r="C2848">
            <v>38980</v>
          </cell>
          <cell r="D2848" t="str">
            <v>FA03</v>
          </cell>
          <cell r="F2848" t="str">
            <v>W84</v>
          </cell>
          <cell r="G2848" t="str">
            <v>W34</v>
          </cell>
          <cell r="H2848" t="str">
            <v>EHC</v>
          </cell>
          <cell r="J2848" t="str">
            <v>AQ120021W346919245</v>
          </cell>
          <cell r="K2848" t="str">
            <v>SCALE PF TOUCHES BOARD ASSY ENCODER</v>
          </cell>
          <cell r="M2848" t="str">
            <v>CHANGED SCALE PF</v>
          </cell>
          <cell r="P2848" t="str">
            <v>JANICE</v>
          </cell>
          <cell r="R2848" t="str">
            <v>000</v>
          </cell>
          <cell r="S2848" t="str">
            <v>1</v>
          </cell>
          <cell r="T2848" t="str">
            <v>1</v>
          </cell>
        </row>
        <row r="2849">
          <cell r="A2849" t="str">
            <v>Azure</v>
          </cell>
          <cell r="B2849" t="str">
            <v>Dayshift (8-17)</v>
          </cell>
          <cell r="C2849">
            <v>38980</v>
          </cell>
          <cell r="D2849" t="str">
            <v>FA03</v>
          </cell>
          <cell r="F2849" t="str">
            <v>W84</v>
          </cell>
          <cell r="G2849" t="str">
            <v>W34</v>
          </cell>
          <cell r="H2849" t="str">
            <v>EHC</v>
          </cell>
          <cell r="J2849" t="str">
            <v>AQ120021W346919270</v>
          </cell>
          <cell r="K2849" t="str">
            <v>SCALE PF TOUCHES BOARD ASSY ENCODER</v>
          </cell>
          <cell r="M2849" t="str">
            <v>changed scale pf</v>
          </cell>
          <cell r="P2849" t="str">
            <v>leth</v>
          </cell>
          <cell r="R2849" t="str">
            <v>000</v>
          </cell>
          <cell r="S2849" t="str">
            <v>1</v>
          </cell>
          <cell r="T2849" t="str">
            <v>1</v>
          </cell>
        </row>
        <row r="2850">
          <cell r="A2850" t="str">
            <v>Azure</v>
          </cell>
          <cell r="B2850" t="str">
            <v>Dayshift (8-17)</v>
          </cell>
          <cell r="C2850">
            <v>38980</v>
          </cell>
          <cell r="D2850" t="str">
            <v>FA03</v>
          </cell>
          <cell r="F2850" t="str">
            <v>W84</v>
          </cell>
          <cell r="G2850" t="str">
            <v>W34</v>
          </cell>
          <cell r="H2850" t="str">
            <v>EHC</v>
          </cell>
          <cell r="J2850" t="str">
            <v>AQ120021W346919273</v>
          </cell>
          <cell r="K2850" t="str">
            <v>SCALE PF TOUCHES BOARD ASSY ENCODER</v>
          </cell>
          <cell r="M2850" t="str">
            <v>CHANGED SCALE PF</v>
          </cell>
          <cell r="P2850" t="str">
            <v>VIVIAN</v>
          </cell>
          <cell r="R2850" t="str">
            <v>000</v>
          </cell>
          <cell r="S2850" t="str">
            <v>1</v>
          </cell>
          <cell r="T2850" t="str">
            <v>1</v>
          </cell>
        </row>
        <row r="2851">
          <cell r="A2851" t="str">
            <v>Fresno</v>
          </cell>
          <cell r="B2851" t="str">
            <v>Dayshift (8-17)</v>
          </cell>
          <cell r="C2851">
            <v>38980</v>
          </cell>
          <cell r="D2851" t="str">
            <v>FA04</v>
          </cell>
          <cell r="F2851" t="str">
            <v>W63</v>
          </cell>
          <cell r="G2851" t="str">
            <v>W13</v>
          </cell>
          <cell r="H2851" t="str">
            <v>ECC</v>
          </cell>
          <cell r="J2851" t="str">
            <v>AQ110032W136920114</v>
          </cell>
          <cell r="K2851" t="str">
            <v>LED BLINKS</v>
          </cell>
          <cell r="M2851" t="str">
            <v>REMOVED FOREIGN MATERIAL ON CSIC</v>
          </cell>
          <cell r="P2851" t="str">
            <v>LIZA</v>
          </cell>
          <cell r="R2851" t="str">
            <v>000</v>
          </cell>
          <cell r="S2851" t="str">
            <v>3</v>
          </cell>
          <cell r="T2851" t="str">
            <v>1</v>
          </cell>
        </row>
        <row r="2852">
          <cell r="A2852" t="str">
            <v>Azure</v>
          </cell>
          <cell r="B2852" t="str">
            <v>Dayshift (8-17)</v>
          </cell>
          <cell r="C2852">
            <v>38980</v>
          </cell>
          <cell r="D2852" t="str">
            <v>FA03</v>
          </cell>
          <cell r="F2852" t="str">
            <v>W84</v>
          </cell>
          <cell r="G2852" t="str">
            <v>W34</v>
          </cell>
          <cell r="H2852" t="str">
            <v>EHC</v>
          </cell>
          <cell r="J2852" t="str">
            <v>AQ120021W346919277</v>
          </cell>
          <cell r="K2852" t="str">
            <v>SCALE PF TOUCHES BOARD ASSY ENCODER</v>
          </cell>
          <cell r="M2852" t="str">
            <v>changed scale pf &amp; re install board assy encoder</v>
          </cell>
          <cell r="P2852" t="str">
            <v>she</v>
          </cell>
          <cell r="R2852" t="str">
            <v>000</v>
          </cell>
          <cell r="S2852" t="str">
            <v>1</v>
          </cell>
          <cell r="T2852" t="str">
            <v>1</v>
          </cell>
        </row>
        <row r="2853">
          <cell r="A2853" t="str">
            <v>Azure</v>
          </cell>
          <cell r="B2853" t="str">
            <v>Dayshift (8-17)</v>
          </cell>
          <cell r="C2853">
            <v>38980</v>
          </cell>
          <cell r="D2853" t="str">
            <v>CA06</v>
          </cell>
          <cell r="F2853" t="str">
            <v>W81</v>
          </cell>
          <cell r="G2853" t="str">
            <v>W31</v>
          </cell>
          <cell r="H2853" t="str">
            <v>EDG</v>
          </cell>
          <cell r="J2853" t="str">
            <v>aq120031w316919065</v>
          </cell>
          <cell r="K2853" t="str">
            <v>DENT ON SCALE CR</v>
          </cell>
          <cell r="M2853" t="str">
            <v>changed scale cr</v>
          </cell>
          <cell r="P2853" t="str">
            <v>mel</v>
          </cell>
          <cell r="R2853" t="str">
            <v>000</v>
          </cell>
          <cell r="S2853" t="str">
            <v>1</v>
          </cell>
          <cell r="T2853" t="str">
            <v>1</v>
          </cell>
        </row>
        <row r="2854">
          <cell r="A2854" t="str">
            <v>Azure</v>
          </cell>
          <cell r="B2854" t="str">
            <v>Dayshift (8-17)</v>
          </cell>
          <cell r="C2854">
            <v>38980</v>
          </cell>
          <cell r="D2854" t="str">
            <v>FA01</v>
          </cell>
          <cell r="F2854" t="str">
            <v>W89</v>
          </cell>
          <cell r="G2854" t="str">
            <v>W39</v>
          </cell>
          <cell r="H2854" t="str">
            <v>EAI</v>
          </cell>
          <cell r="J2854" t="str">
            <v>AQ120031W396919135</v>
          </cell>
          <cell r="K2854" t="str">
            <v>NO DETECTION OF CDR</v>
          </cell>
          <cell r="M2854" t="str">
            <v>CHANGED DETECTOR GUIDE CDR</v>
          </cell>
          <cell r="P2854" t="str">
            <v>JOHNA</v>
          </cell>
          <cell r="R2854" t="str">
            <v>F04</v>
          </cell>
          <cell r="S2854" t="str">
            <v>1</v>
          </cell>
          <cell r="T2854" t="str">
            <v>1</v>
          </cell>
        </row>
        <row r="2855">
          <cell r="A2855" t="str">
            <v>Fresno</v>
          </cell>
          <cell r="B2855" t="str">
            <v>Nightshift (20-5)</v>
          </cell>
          <cell r="C2855">
            <v>38980</v>
          </cell>
          <cell r="D2855" t="str">
            <v>FA01</v>
          </cell>
          <cell r="F2855" t="str">
            <v>W64</v>
          </cell>
          <cell r="G2855" t="str">
            <v>W64</v>
          </cell>
          <cell r="H2855" t="str">
            <v>EHC</v>
          </cell>
          <cell r="J2855" t="str">
            <v>AQ110022W146918244</v>
          </cell>
          <cell r="K2855" t="str">
            <v>UNUSUAL SOUND DURING POWER ON</v>
          </cell>
          <cell r="M2855" t="str">
            <v>confirmed good</v>
          </cell>
          <cell r="P2855" t="str">
            <v>bhel</v>
          </cell>
          <cell r="R2855" t="str">
            <v>000</v>
          </cell>
          <cell r="S2855" t="str">
            <v>3</v>
          </cell>
          <cell r="T2855" t="str">
            <v>1</v>
          </cell>
        </row>
        <row r="2856">
          <cell r="A2856" t="str">
            <v>Fresno</v>
          </cell>
          <cell r="B2856" t="str">
            <v>Dayshift (8-17)</v>
          </cell>
          <cell r="C2856">
            <v>38980</v>
          </cell>
          <cell r="D2856" t="str">
            <v>FA01</v>
          </cell>
          <cell r="F2856" t="str">
            <v>W19</v>
          </cell>
          <cell r="G2856" t="str">
            <v>W19</v>
          </cell>
          <cell r="H2856" t="str">
            <v>EHC</v>
          </cell>
          <cell r="J2856" t="str">
            <v>AQ110022W196919213</v>
          </cell>
          <cell r="K2856" t="str">
            <v>UNUSUAL SOUND DURING INK CHARGING</v>
          </cell>
          <cell r="M2856" t="str">
            <v>RE INSTALL ASF</v>
          </cell>
          <cell r="P2856" t="str">
            <v>GERLIE</v>
          </cell>
          <cell r="R2856" t="str">
            <v>000</v>
          </cell>
          <cell r="S2856" t="str">
            <v>3</v>
          </cell>
          <cell r="T2856" t="str">
            <v>1</v>
          </cell>
        </row>
        <row r="2857">
          <cell r="A2857" t="str">
            <v>Azure</v>
          </cell>
          <cell r="B2857" t="str">
            <v>Dayshift (8-17)</v>
          </cell>
          <cell r="C2857">
            <v>38980</v>
          </cell>
          <cell r="D2857" t="str">
            <v>FA03</v>
          </cell>
          <cell r="F2857" t="str">
            <v>W89</v>
          </cell>
          <cell r="G2857" t="str">
            <v>W39</v>
          </cell>
          <cell r="H2857" t="str">
            <v>EAI</v>
          </cell>
          <cell r="J2857" t="str">
            <v>aq120031w396919137</v>
          </cell>
          <cell r="K2857" t="str">
            <v>scale pf touches board assy encoder</v>
          </cell>
          <cell r="M2857" t="str">
            <v>changed scale pf</v>
          </cell>
          <cell r="P2857" t="str">
            <v>vivian</v>
          </cell>
          <cell r="R2857" t="str">
            <v>000</v>
          </cell>
          <cell r="S2857" t="str">
            <v>1</v>
          </cell>
          <cell r="T2857" t="str">
            <v>1</v>
          </cell>
        </row>
        <row r="2858">
          <cell r="A2858" t="str">
            <v>Azure</v>
          </cell>
          <cell r="B2858" t="str">
            <v>Dayshift (8-17)</v>
          </cell>
          <cell r="C2858">
            <v>38980</v>
          </cell>
          <cell r="D2858" t="str">
            <v>FA03</v>
          </cell>
          <cell r="F2858" t="str">
            <v>W89</v>
          </cell>
          <cell r="G2858" t="str">
            <v>W39</v>
          </cell>
          <cell r="H2858" t="str">
            <v>EAI</v>
          </cell>
          <cell r="J2858" t="str">
            <v>aq120031w396919134</v>
          </cell>
          <cell r="K2858" t="str">
            <v>scale pf touches board assy encoder</v>
          </cell>
          <cell r="R2858" t="str">
            <v>000</v>
          </cell>
          <cell r="S2858" t="str">
            <v>1</v>
          </cell>
          <cell r="T2858" t="str">
            <v>1</v>
          </cell>
        </row>
        <row r="2859">
          <cell r="A2859" t="str">
            <v>Fresno</v>
          </cell>
          <cell r="B2859" t="str">
            <v>Dayshift (8-17)</v>
          </cell>
          <cell r="C2859">
            <v>38980</v>
          </cell>
          <cell r="D2859" t="str">
            <v>FA01</v>
          </cell>
          <cell r="F2859" t="str">
            <v>W65</v>
          </cell>
          <cell r="G2859" t="str">
            <v>W15</v>
          </cell>
          <cell r="H2859" t="str">
            <v>EUL</v>
          </cell>
          <cell r="J2859" t="str">
            <v>aq110032w156919382</v>
          </cell>
          <cell r="K2859" t="str">
            <v>smear printing</v>
          </cell>
          <cell r="M2859" t="str">
            <v>5x re print good</v>
          </cell>
          <cell r="P2859" t="str">
            <v>lonel</v>
          </cell>
          <cell r="R2859" t="str">
            <v>000</v>
          </cell>
          <cell r="S2859" t="str">
            <v>3</v>
          </cell>
          <cell r="T2859" t="str">
            <v>1</v>
          </cell>
        </row>
        <row r="2860">
          <cell r="A2860" t="str">
            <v>Azure</v>
          </cell>
          <cell r="B2860" t="str">
            <v>Dayshift (8-17)</v>
          </cell>
          <cell r="C2860">
            <v>38980</v>
          </cell>
          <cell r="D2860" t="str">
            <v>FA03</v>
          </cell>
          <cell r="F2860" t="str">
            <v>W89</v>
          </cell>
          <cell r="G2860" t="str">
            <v>W39</v>
          </cell>
          <cell r="H2860" t="str">
            <v>EAI</v>
          </cell>
          <cell r="J2860" t="str">
            <v>aq120031w396919133</v>
          </cell>
          <cell r="K2860" t="str">
            <v>scale pf touches board assy encoder</v>
          </cell>
          <cell r="M2860" t="str">
            <v>CHANGED SCALE PF</v>
          </cell>
          <cell r="P2860" t="str">
            <v>VIVIAN</v>
          </cell>
          <cell r="R2860" t="str">
            <v>000</v>
          </cell>
          <cell r="S2860" t="str">
            <v>1</v>
          </cell>
          <cell r="T2860" t="str">
            <v>1</v>
          </cell>
        </row>
        <row r="2861">
          <cell r="A2861" t="str">
            <v>Azure</v>
          </cell>
          <cell r="B2861" t="str">
            <v>Dayshift (8-17)</v>
          </cell>
          <cell r="C2861">
            <v>38980</v>
          </cell>
          <cell r="D2861" t="str">
            <v>FA05</v>
          </cell>
          <cell r="F2861" t="str">
            <v>W85</v>
          </cell>
          <cell r="G2861" t="str">
            <v>W85</v>
          </cell>
          <cell r="H2861" t="str">
            <v>EAI</v>
          </cell>
          <cell r="J2861" t="str">
            <v>aq120031w356919199</v>
          </cell>
          <cell r="K2861" t="str">
            <v>missing slion tape on cdr tray</v>
          </cell>
          <cell r="L2861" t="str">
            <v>missing</v>
          </cell>
          <cell r="M2861" t="str">
            <v>attached slion tape</v>
          </cell>
          <cell r="P2861" t="str">
            <v>bhel</v>
          </cell>
          <cell r="R2861" t="str">
            <v>000</v>
          </cell>
          <cell r="S2861" t="str">
            <v>2</v>
          </cell>
          <cell r="T2861" t="str">
            <v>1</v>
          </cell>
        </row>
        <row r="2862">
          <cell r="A2862" t="str">
            <v>Fresno</v>
          </cell>
          <cell r="B2862" t="str">
            <v>Dayshift (8-17)</v>
          </cell>
          <cell r="C2862">
            <v>38980</v>
          </cell>
          <cell r="D2862" t="str">
            <v>FA02</v>
          </cell>
          <cell r="F2862" t="str">
            <v>W12</v>
          </cell>
          <cell r="G2862" t="str">
            <v>W12</v>
          </cell>
          <cell r="H2862" t="str">
            <v>EAI</v>
          </cell>
          <cell r="J2862" t="str">
            <v>aq110032w126919316</v>
          </cell>
          <cell r="K2862" t="str">
            <v>unhooked torsion spring pg upper</v>
          </cell>
          <cell r="L2862" t="str">
            <v>unhook</v>
          </cell>
          <cell r="M2862" t="str">
            <v>hooked torsion spring pg upper</v>
          </cell>
          <cell r="P2862" t="str">
            <v>mel</v>
          </cell>
          <cell r="R2862" t="str">
            <v>000</v>
          </cell>
          <cell r="S2862" t="str">
            <v>2</v>
          </cell>
          <cell r="T2862" t="str">
            <v>1</v>
          </cell>
        </row>
        <row r="2863">
          <cell r="A2863" t="str">
            <v>Fresno</v>
          </cell>
          <cell r="B2863" t="str">
            <v>Dayshift (8-17)</v>
          </cell>
          <cell r="C2863">
            <v>38980</v>
          </cell>
          <cell r="D2863" t="str">
            <v>CA06</v>
          </cell>
          <cell r="F2863" t="str">
            <v>W14</v>
          </cell>
          <cell r="G2863" t="str">
            <v>W14</v>
          </cell>
          <cell r="H2863" t="str">
            <v>EHC</v>
          </cell>
          <cell r="J2863" t="str">
            <v>aq110022w146918367</v>
          </cell>
          <cell r="K2863" t="str">
            <v>unusual sound during dummy check</v>
          </cell>
          <cell r="M2863" t="str">
            <v>confirmed good</v>
          </cell>
          <cell r="P2863" t="str">
            <v>panget</v>
          </cell>
          <cell r="R2863" t="str">
            <v>000</v>
          </cell>
          <cell r="S2863" t="str">
            <v>3</v>
          </cell>
          <cell r="T2863" t="str">
            <v>1</v>
          </cell>
        </row>
        <row r="2864">
          <cell r="A2864" t="str">
            <v>Fresno</v>
          </cell>
          <cell r="B2864" t="str">
            <v>Dayshift (8-17)</v>
          </cell>
          <cell r="C2864">
            <v>38980</v>
          </cell>
          <cell r="D2864" t="str">
            <v>FA04</v>
          </cell>
          <cell r="F2864" t="str">
            <v>W65</v>
          </cell>
          <cell r="G2864" t="str">
            <v>W15</v>
          </cell>
          <cell r="H2864" t="str">
            <v>EUL</v>
          </cell>
          <cell r="J2864" t="str">
            <v>aq110032w156920125</v>
          </cell>
          <cell r="K2864" t="str">
            <v>unusual sound during initialization</v>
          </cell>
          <cell r="M2864" t="str">
            <v>re install asf</v>
          </cell>
          <cell r="P2864" t="str">
            <v>bhel</v>
          </cell>
          <cell r="R2864" t="str">
            <v>000</v>
          </cell>
          <cell r="S2864" t="str">
            <v>3</v>
          </cell>
          <cell r="T2864" t="str">
            <v>1</v>
          </cell>
        </row>
        <row r="2865">
          <cell r="A2865" t="str">
            <v>Fresno</v>
          </cell>
          <cell r="B2865" t="str">
            <v>Dayshift (8-17)</v>
          </cell>
          <cell r="C2865">
            <v>38980</v>
          </cell>
          <cell r="D2865" t="str">
            <v>FA02</v>
          </cell>
          <cell r="F2865" t="str">
            <v>W15</v>
          </cell>
          <cell r="G2865" t="str">
            <v>W15</v>
          </cell>
          <cell r="H2865" t="str">
            <v>EUL</v>
          </cell>
          <cell r="J2865" t="str">
            <v>aq110032w156920171</v>
          </cell>
          <cell r="K2865" t="str">
            <v>excess glycerine on pf roller</v>
          </cell>
          <cell r="M2865" t="str">
            <v>changed pgf</v>
          </cell>
          <cell r="P2865" t="str">
            <v>liza</v>
          </cell>
          <cell r="R2865" t="str">
            <v>000</v>
          </cell>
          <cell r="S2865" t="str">
            <v>1</v>
          </cell>
          <cell r="T2865" t="str">
            <v>1</v>
          </cell>
        </row>
        <row r="2866">
          <cell r="A2866" t="str">
            <v>Melville</v>
          </cell>
          <cell r="B2866" t="str">
            <v>Dayshift (8-17)</v>
          </cell>
          <cell r="C2866">
            <v>38980</v>
          </cell>
          <cell r="D2866" t="str">
            <v>FA01</v>
          </cell>
          <cell r="F2866" t="str">
            <v>W01</v>
          </cell>
          <cell r="G2866" t="str">
            <v>W01</v>
          </cell>
          <cell r="H2866" t="str">
            <v>EURO</v>
          </cell>
          <cell r="J2866" t="str">
            <v>4S610031W016920093</v>
          </cell>
          <cell r="K2866" t="str">
            <v>UNUSUAL SOUND DURING PROCESS</v>
          </cell>
          <cell r="M2866" t="str">
            <v>CONFIRMED GOOD</v>
          </cell>
          <cell r="P2866" t="str">
            <v>ELVIE</v>
          </cell>
          <cell r="R2866" t="str">
            <v>000</v>
          </cell>
          <cell r="S2866" t="str">
            <v>3</v>
          </cell>
          <cell r="T2866" t="str">
            <v>1</v>
          </cell>
        </row>
        <row r="2867">
          <cell r="A2867" t="str">
            <v>Fresno</v>
          </cell>
          <cell r="B2867" t="str">
            <v>Nightshift (20-5)</v>
          </cell>
          <cell r="C2867">
            <v>38979</v>
          </cell>
          <cell r="D2867" t="str">
            <v>FA01</v>
          </cell>
          <cell r="F2867" t="str">
            <v>W64</v>
          </cell>
          <cell r="G2867" t="str">
            <v>W64</v>
          </cell>
          <cell r="H2867" t="str">
            <v>EHC</v>
          </cell>
          <cell r="J2867" t="str">
            <v>AQ110022W146918308</v>
          </cell>
          <cell r="K2867" t="str">
            <v>WRONG FIRM VERSION</v>
          </cell>
          <cell r="M2867" t="str">
            <v>changed mcb</v>
          </cell>
          <cell r="N2867" t="str">
            <v>ea68196z</v>
          </cell>
          <cell r="P2867" t="str">
            <v>odeth</v>
          </cell>
          <cell r="R2867" t="str">
            <v>000</v>
          </cell>
          <cell r="S2867" t="str">
            <v>4</v>
          </cell>
          <cell r="T2867" t="str">
            <v>1</v>
          </cell>
        </row>
        <row r="2868">
          <cell r="A2868" t="str">
            <v>Fresno</v>
          </cell>
          <cell r="B2868" t="str">
            <v>Dayshift (8-17)</v>
          </cell>
          <cell r="C2868">
            <v>38980</v>
          </cell>
          <cell r="D2868" t="str">
            <v>MA05E</v>
          </cell>
          <cell r="F2868" t="str">
            <v>W21</v>
          </cell>
          <cell r="G2868" t="str">
            <v>W21</v>
          </cell>
          <cell r="H2868" t="str">
            <v>EDG</v>
          </cell>
          <cell r="J2868" t="str">
            <v>AQ110032W216919035</v>
          </cell>
          <cell r="K2868" t="str">
            <v>EXPOSED WIRE PF MOTOR HARNESS</v>
          </cell>
          <cell r="L2868" t="str">
            <v>exposed</v>
          </cell>
          <cell r="M2868" t="str">
            <v>changed pf motor</v>
          </cell>
          <cell r="P2868" t="str">
            <v>johna</v>
          </cell>
          <cell r="R2868" t="str">
            <v>000</v>
          </cell>
          <cell r="S2868" t="str">
            <v>2</v>
          </cell>
          <cell r="T2868" t="str">
            <v>1</v>
          </cell>
        </row>
        <row r="2869">
          <cell r="A2869" t="str">
            <v>Fresno</v>
          </cell>
          <cell r="B2869" t="str">
            <v>Nightshift (20-5)</v>
          </cell>
          <cell r="C2869">
            <v>38979</v>
          </cell>
          <cell r="D2869" t="str">
            <v>FA04</v>
          </cell>
          <cell r="F2869" t="str">
            <v>W62</v>
          </cell>
          <cell r="G2869" t="str">
            <v>W62</v>
          </cell>
          <cell r="H2869" t="str">
            <v>EAI</v>
          </cell>
          <cell r="J2869" t="str">
            <v>aq110032w126919235</v>
          </cell>
          <cell r="K2869" t="str">
            <v>mismatch customer setting</v>
          </cell>
          <cell r="M2869" t="str">
            <v>RE DISCHARGED</v>
          </cell>
          <cell r="P2869" t="str">
            <v>ODETH</v>
          </cell>
          <cell r="R2869" t="str">
            <v>000</v>
          </cell>
          <cell r="S2869" t="str">
            <v>3</v>
          </cell>
          <cell r="T2869" t="str">
            <v>1</v>
          </cell>
        </row>
        <row r="2870">
          <cell r="A2870" t="str">
            <v>Fresno</v>
          </cell>
          <cell r="B2870" t="str">
            <v>Nightshift (20-5)</v>
          </cell>
          <cell r="C2870">
            <v>38979</v>
          </cell>
          <cell r="D2870" t="str">
            <v>FA04</v>
          </cell>
          <cell r="F2870" t="str">
            <v>W62</v>
          </cell>
          <cell r="G2870" t="str">
            <v>W62</v>
          </cell>
          <cell r="H2870" t="str">
            <v>EAI</v>
          </cell>
          <cell r="J2870" t="str">
            <v>aq110032w126918427</v>
          </cell>
          <cell r="K2870" t="str">
            <v>UNUSUAL SOUND DURING DUMMY</v>
          </cell>
          <cell r="M2870" t="str">
            <v>re lubricant  back side of frame main</v>
          </cell>
          <cell r="P2870" t="str">
            <v>bhel</v>
          </cell>
          <cell r="R2870" t="str">
            <v>000</v>
          </cell>
          <cell r="S2870" t="str">
            <v>3</v>
          </cell>
          <cell r="T2870" t="str">
            <v>1</v>
          </cell>
        </row>
        <row r="2871">
          <cell r="A2871" t="str">
            <v>Fresno</v>
          </cell>
          <cell r="B2871" t="str">
            <v>Nightshift (20-5)</v>
          </cell>
          <cell r="C2871">
            <v>38979</v>
          </cell>
          <cell r="D2871" t="str">
            <v>MA06</v>
          </cell>
          <cell r="F2871" t="str">
            <v>W62</v>
          </cell>
          <cell r="G2871" t="str">
            <v>W62</v>
          </cell>
          <cell r="H2871" t="str">
            <v>EAI</v>
          </cell>
          <cell r="J2871" t="str">
            <v>AQ110032W126919261</v>
          </cell>
          <cell r="K2871" t="str">
            <v>SCALE PF TOUCHES BOARD ASSY ENCODER</v>
          </cell>
          <cell r="M2871" t="str">
            <v>CHANGED SCALE PF</v>
          </cell>
          <cell r="P2871" t="str">
            <v>LETH</v>
          </cell>
          <cell r="R2871" t="str">
            <v>000</v>
          </cell>
          <cell r="S2871" t="str">
            <v>1</v>
          </cell>
          <cell r="T2871" t="str">
            <v>1</v>
          </cell>
        </row>
        <row r="2872">
          <cell r="A2872" t="str">
            <v>Fresno</v>
          </cell>
          <cell r="B2872" t="str">
            <v>Dayshift (8-17)</v>
          </cell>
          <cell r="C2872">
            <v>38980</v>
          </cell>
          <cell r="D2872" t="str">
            <v>FA01</v>
          </cell>
          <cell r="F2872" t="str">
            <v>W18</v>
          </cell>
          <cell r="G2872" t="str">
            <v>W18</v>
          </cell>
          <cell r="H2872" t="str">
            <v>EURO E.</v>
          </cell>
          <cell r="J2872" t="str">
            <v>AQ110032W186919395</v>
          </cell>
          <cell r="K2872" t="str">
            <v>no detection of cdr tray</v>
          </cell>
          <cell r="M2872" t="str">
            <v>changed detector guide cdr assy</v>
          </cell>
          <cell r="P2872" t="str">
            <v>cherylyn kalaw</v>
          </cell>
          <cell r="R2872" t="str">
            <v>000</v>
          </cell>
          <cell r="S2872">
            <v>1</v>
          </cell>
          <cell r="T2872" t="str">
            <v>1</v>
          </cell>
        </row>
        <row r="2873">
          <cell r="A2873" t="str">
            <v>Fresno</v>
          </cell>
          <cell r="B2873" t="str">
            <v>Nightshift (20-5)</v>
          </cell>
          <cell r="C2873">
            <v>38979</v>
          </cell>
          <cell r="D2873" t="str">
            <v>CA02</v>
          </cell>
          <cell r="F2873" t="str">
            <v>W68</v>
          </cell>
          <cell r="G2873" t="str">
            <v>W18</v>
          </cell>
          <cell r="H2873" t="str">
            <v>EURO E.</v>
          </cell>
          <cell r="J2873" t="str">
            <v>AQ110032W186919339</v>
          </cell>
          <cell r="K2873" t="str">
            <v>NOT FITTED BUSHING RIGHT TO FRAME MAIN</v>
          </cell>
          <cell r="M2873" t="str">
            <v>changed bushing right</v>
          </cell>
          <cell r="P2873" t="str">
            <v>cherylyn kalaw</v>
          </cell>
          <cell r="R2873" t="str">
            <v>000</v>
          </cell>
          <cell r="S2873" t="str">
            <v>1</v>
          </cell>
          <cell r="T2873" t="str">
            <v>1</v>
          </cell>
        </row>
        <row r="2874">
          <cell r="A2874" t="str">
            <v>Fresno</v>
          </cell>
          <cell r="B2874" t="str">
            <v>Nightshift (20-5)</v>
          </cell>
          <cell r="C2874">
            <v>38979</v>
          </cell>
          <cell r="D2874" t="str">
            <v>FA04</v>
          </cell>
          <cell r="F2874" t="str">
            <v>W12</v>
          </cell>
          <cell r="G2874" t="str">
            <v>W62</v>
          </cell>
          <cell r="H2874" t="str">
            <v>EAI</v>
          </cell>
          <cell r="J2874" t="str">
            <v>AQ110032W126919293</v>
          </cell>
          <cell r="K2874" t="str">
            <v>MISMATCH CUSTOMER SETTING</v>
          </cell>
          <cell r="M2874" t="str">
            <v>re discharged</v>
          </cell>
          <cell r="P2874" t="str">
            <v>maricel</v>
          </cell>
          <cell r="R2874" t="str">
            <v>000</v>
          </cell>
          <cell r="S2874" t="str">
            <v>3</v>
          </cell>
          <cell r="T2874" t="str">
            <v>1</v>
          </cell>
        </row>
        <row r="2875">
          <cell r="A2875" t="str">
            <v>Fresno</v>
          </cell>
          <cell r="B2875" t="str">
            <v>Dayshift (8-17)</v>
          </cell>
          <cell r="C2875">
            <v>38980</v>
          </cell>
          <cell r="D2875" t="str">
            <v>CA06</v>
          </cell>
          <cell r="F2875" t="str">
            <v>W21</v>
          </cell>
          <cell r="G2875" t="str">
            <v>W21</v>
          </cell>
          <cell r="H2875" t="str">
            <v>EDG</v>
          </cell>
          <cell r="J2875" t="str">
            <v>aq110032w216918267</v>
          </cell>
          <cell r="K2875" t="str">
            <v>stress mark on asf</v>
          </cell>
          <cell r="M2875" t="str">
            <v>changed asf</v>
          </cell>
          <cell r="P2875" t="str">
            <v>janice</v>
          </cell>
          <cell r="R2875" t="str">
            <v>000</v>
          </cell>
          <cell r="S2875" t="str">
            <v>1</v>
          </cell>
          <cell r="T2875" t="str">
            <v>1</v>
          </cell>
        </row>
        <row r="2876">
          <cell r="A2876" t="str">
            <v>Azure</v>
          </cell>
          <cell r="B2876" t="str">
            <v>Dayshift (8-17)</v>
          </cell>
          <cell r="C2876">
            <v>38980</v>
          </cell>
          <cell r="D2876" t="str">
            <v>FA03</v>
          </cell>
          <cell r="F2876" t="str">
            <v>W39</v>
          </cell>
          <cell r="G2876" t="str">
            <v>W39</v>
          </cell>
          <cell r="H2876" t="str">
            <v>EAI</v>
          </cell>
          <cell r="J2876" t="str">
            <v>aq120031w396919136</v>
          </cell>
          <cell r="K2876" t="str">
            <v>scale pf touches board assy encoder</v>
          </cell>
          <cell r="M2876" t="str">
            <v>CHANGED SCALE PF</v>
          </cell>
          <cell r="P2876" t="str">
            <v>bhel</v>
          </cell>
          <cell r="R2876" t="str">
            <v>A00</v>
          </cell>
          <cell r="S2876" t="str">
            <v>1</v>
          </cell>
          <cell r="T2876" t="str">
            <v>1</v>
          </cell>
        </row>
        <row r="2877">
          <cell r="A2877" t="str">
            <v>Azure</v>
          </cell>
          <cell r="B2877" t="str">
            <v>Dayshift (8-17)</v>
          </cell>
          <cell r="C2877">
            <v>38980</v>
          </cell>
          <cell r="D2877" t="str">
            <v>FA03</v>
          </cell>
          <cell r="F2877" t="str">
            <v>W34</v>
          </cell>
          <cell r="G2877" t="str">
            <v>W34</v>
          </cell>
          <cell r="H2877" t="str">
            <v>EHC</v>
          </cell>
          <cell r="J2877" t="str">
            <v>aq120021w346919276</v>
          </cell>
          <cell r="K2877" t="str">
            <v>scale pf touches board assy encoder</v>
          </cell>
          <cell r="M2877" t="str">
            <v>CHANGED SCALE PF &amp; RE INSTALL BOARD ASSY ENCODER</v>
          </cell>
          <cell r="P2877" t="str">
            <v>VIVIAN</v>
          </cell>
          <cell r="R2877" t="str">
            <v>A07</v>
          </cell>
          <cell r="S2877" t="str">
            <v>1</v>
          </cell>
          <cell r="T2877" t="str">
            <v>1</v>
          </cell>
        </row>
        <row r="2878">
          <cell r="A2878" t="str">
            <v>Patresse</v>
          </cell>
          <cell r="B2878" t="str">
            <v>Dayshift (8-17)</v>
          </cell>
          <cell r="C2878">
            <v>38980</v>
          </cell>
          <cell r="D2878" t="str">
            <v>CA08</v>
          </cell>
          <cell r="F2878" t="str">
            <v>W02</v>
          </cell>
          <cell r="G2878" t="str">
            <v>W02</v>
          </cell>
          <cell r="H2878" t="str">
            <v>EHC</v>
          </cell>
          <cell r="J2878" t="str">
            <v>ak160012w026920127</v>
          </cell>
          <cell r="K2878" t="str">
            <v>ink out error</v>
          </cell>
          <cell r="M2878" t="str">
            <v>re - install csic connector</v>
          </cell>
          <cell r="P2878" t="str">
            <v>maja</v>
          </cell>
          <cell r="R2878" t="str">
            <v>F04</v>
          </cell>
          <cell r="S2878" t="str">
            <v>3</v>
          </cell>
          <cell r="T2878" t="str">
            <v>1</v>
          </cell>
        </row>
        <row r="2879">
          <cell r="A2879" t="str">
            <v>Patresse</v>
          </cell>
          <cell r="B2879" t="str">
            <v>Dayshift (8-17)</v>
          </cell>
          <cell r="C2879">
            <v>38980</v>
          </cell>
          <cell r="D2879" t="str">
            <v>FA01</v>
          </cell>
          <cell r="F2879" t="str">
            <v>W03</v>
          </cell>
          <cell r="G2879" t="str">
            <v>W03</v>
          </cell>
          <cell r="H2879" t="str">
            <v>EHC</v>
          </cell>
          <cell r="J2879" t="str">
            <v>ak160012w036920104</v>
          </cell>
          <cell r="K2879" t="str">
            <v>usb deviced not recognized</v>
          </cell>
          <cell r="M2879" t="str">
            <v>CHANGED MCB</v>
          </cell>
          <cell r="N2879" t="str">
            <v>EE69111A</v>
          </cell>
          <cell r="O2879" t="str">
            <v>EE69164A</v>
          </cell>
          <cell r="P2879" t="str">
            <v>ICELLE</v>
          </cell>
          <cell r="R2879" t="str">
            <v>F02</v>
          </cell>
          <cell r="S2879" t="str">
            <v>4</v>
          </cell>
          <cell r="T2879" t="str">
            <v>1</v>
          </cell>
        </row>
        <row r="2880">
          <cell r="A2880" t="str">
            <v>Fresno</v>
          </cell>
          <cell r="B2880" t="str">
            <v>Dayshift (8-17)</v>
          </cell>
          <cell r="C2880">
            <v>38980</v>
          </cell>
          <cell r="D2880" t="str">
            <v>FA04</v>
          </cell>
          <cell r="F2880" t="str">
            <v>W10</v>
          </cell>
          <cell r="G2880" t="str">
            <v>W10</v>
          </cell>
          <cell r="H2880" t="str">
            <v>EAI</v>
          </cell>
          <cell r="J2880" t="str">
            <v>aq110032w106920135</v>
          </cell>
          <cell r="K2880" t="str">
            <v>scale pf touches lever guide cdr</v>
          </cell>
          <cell r="M2880" t="str">
            <v>changed guide stacker left</v>
          </cell>
          <cell r="P2880" t="str">
            <v>johna</v>
          </cell>
          <cell r="R2880" t="str">
            <v>000</v>
          </cell>
          <cell r="S2880" t="str">
            <v>1</v>
          </cell>
          <cell r="T2880" t="str">
            <v>1</v>
          </cell>
        </row>
        <row r="2881">
          <cell r="A2881" t="str">
            <v>Fresno</v>
          </cell>
          <cell r="B2881" t="str">
            <v>Dayshift (8-17)</v>
          </cell>
          <cell r="C2881">
            <v>38980</v>
          </cell>
          <cell r="D2881" t="str">
            <v>FA04</v>
          </cell>
          <cell r="F2881" t="str">
            <v>W13</v>
          </cell>
          <cell r="G2881" t="str">
            <v>W13</v>
          </cell>
          <cell r="H2881" t="str">
            <v>ECC</v>
          </cell>
          <cell r="J2881" t="str">
            <v>aq110032w136920142</v>
          </cell>
          <cell r="K2881" t="str">
            <v>unusual sound - first power on</v>
          </cell>
          <cell r="M2881" t="str">
            <v>re install asf</v>
          </cell>
          <cell r="P2881" t="str">
            <v>RIZA FABIAN</v>
          </cell>
          <cell r="R2881" t="str">
            <v>F03</v>
          </cell>
          <cell r="S2881" t="str">
            <v>3</v>
          </cell>
          <cell r="T2881" t="str">
            <v>1</v>
          </cell>
        </row>
        <row r="2882">
          <cell r="A2882" t="str">
            <v>Fresno</v>
          </cell>
          <cell r="B2882" t="str">
            <v>Dayshift (8-17)</v>
          </cell>
          <cell r="C2882">
            <v>38980</v>
          </cell>
          <cell r="D2882" t="str">
            <v>FA06</v>
          </cell>
          <cell r="F2882" t="str">
            <v>W17</v>
          </cell>
          <cell r="G2882" t="str">
            <v>W17</v>
          </cell>
          <cell r="H2882" t="str">
            <v>EUL</v>
          </cell>
          <cell r="J2882" t="str">
            <v>aq110032w176919134</v>
          </cell>
          <cell r="K2882" t="str">
            <v xml:space="preserve"> confirmation of scratch - scale cr</v>
          </cell>
          <cell r="M2882" t="str">
            <v>changed scale cr</v>
          </cell>
          <cell r="P2882" t="str">
            <v>cherylyn kalaw</v>
          </cell>
          <cell r="R2882" t="str">
            <v>A04</v>
          </cell>
          <cell r="S2882" t="str">
            <v>1</v>
          </cell>
          <cell r="T2882" t="str">
            <v>1</v>
          </cell>
        </row>
        <row r="2883">
          <cell r="A2883" t="str">
            <v>Fresno</v>
          </cell>
          <cell r="B2883" t="str">
            <v>Dayshift (8-17)</v>
          </cell>
          <cell r="C2883">
            <v>38980</v>
          </cell>
          <cell r="D2883" t="str">
            <v>FA01</v>
          </cell>
          <cell r="F2883" t="str">
            <v>W17</v>
          </cell>
          <cell r="G2883" t="str">
            <v>W17</v>
          </cell>
          <cell r="H2883" t="str">
            <v>EUL</v>
          </cell>
          <cell r="J2883" t="str">
            <v>aq110032w176919272</v>
          </cell>
          <cell r="K2883" t="str">
            <v>unusual sound - ejection of paper</v>
          </cell>
          <cell r="M2883" t="str">
            <v>re install asf</v>
          </cell>
          <cell r="P2883" t="str">
            <v>RIZA FABIAN</v>
          </cell>
          <cell r="R2883" t="str">
            <v>F02</v>
          </cell>
          <cell r="S2883" t="str">
            <v>3</v>
          </cell>
          <cell r="T2883" t="str">
            <v>1</v>
          </cell>
        </row>
        <row r="2884">
          <cell r="A2884" t="str">
            <v>Fresno</v>
          </cell>
          <cell r="B2884" t="str">
            <v>Dayshift (8-17)</v>
          </cell>
          <cell r="C2884">
            <v>38980</v>
          </cell>
          <cell r="D2884" t="str">
            <v>FA01</v>
          </cell>
          <cell r="F2884" t="str">
            <v>W11</v>
          </cell>
          <cell r="G2884" t="str">
            <v>W11</v>
          </cell>
          <cell r="H2884" t="str">
            <v>EAI</v>
          </cell>
          <cell r="J2884" t="str">
            <v>aq110032w116919440</v>
          </cell>
          <cell r="K2884" t="str">
            <v>unusual sound - ink charging</v>
          </cell>
          <cell r="R2884" t="str">
            <v>000</v>
          </cell>
          <cell r="S2884" t="str">
            <v>1</v>
          </cell>
          <cell r="T2884" t="str">
            <v>1</v>
          </cell>
        </row>
        <row r="2885">
          <cell r="A2885" t="str">
            <v>Fresno</v>
          </cell>
          <cell r="B2885" t="str">
            <v>Dayshift (8-17)</v>
          </cell>
          <cell r="C2885">
            <v>38980</v>
          </cell>
          <cell r="D2885" t="str">
            <v>CA04</v>
          </cell>
          <cell r="F2885" t="str">
            <v>W17</v>
          </cell>
          <cell r="G2885" t="str">
            <v>W17</v>
          </cell>
          <cell r="H2885" t="str">
            <v>EUL</v>
          </cell>
          <cell r="J2885" t="str">
            <v>aq110032w176919295</v>
          </cell>
          <cell r="K2885" t="str">
            <v>LOOSETHREAD - SHIELD PLATE TO MCB</v>
          </cell>
          <cell r="M2885" t="str">
            <v>changed shield plate mb</v>
          </cell>
          <cell r="P2885" t="str">
            <v>mel</v>
          </cell>
          <cell r="R2885" t="str">
            <v>000</v>
          </cell>
          <cell r="S2885" t="str">
            <v>1</v>
          </cell>
          <cell r="T2885" t="str">
            <v>1</v>
          </cell>
        </row>
        <row r="2886">
          <cell r="A2886" t="str">
            <v>Fresno</v>
          </cell>
          <cell r="B2886" t="str">
            <v>Dayshift (8-17)</v>
          </cell>
          <cell r="C2886">
            <v>38980</v>
          </cell>
          <cell r="D2886" t="str">
            <v>FA01</v>
          </cell>
          <cell r="F2886" t="str">
            <v>W11</v>
          </cell>
          <cell r="G2886" t="str">
            <v>W11</v>
          </cell>
          <cell r="H2886" t="str">
            <v>EAI</v>
          </cell>
          <cell r="J2886" t="str">
            <v>AQ110032W116919450</v>
          </cell>
          <cell r="K2886" t="str">
            <v>NG HEAD INCLINED</v>
          </cell>
          <cell r="M2886" t="str">
            <v>re install printhead</v>
          </cell>
          <cell r="P2886" t="str">
            <v>she</v>
          </cell>
          <cell r="R2886" t="str">
            <v>000</v>
          </cell>
          <cell r="S2886" t="str">
            <v>3</v>
          </cell>
          <cell r="T2886" t="str">
            <v>1</v>
          </cell>
        </row>
        <row r="2887">
          <cell r="A2887" t="str">
            <v>Azure</v>
          </cell>
          <cell r="B2887" t="str">
            <v>Dayshift (8-17)</v>
          </cell>
          <cell r="C2887">
            <v>38980</v>
          </cell>
          <cell r="D2887" t="str">
            <v>FA01</v>
          </cell>
          <cell r="F2887" t="str">
            <v>W80</v>
          </cell>
          <cell r="G2887" t="str">
            <v>W30</v>
          </cell>
          <cell r="H2887" t="str">
            <v>EHC</v>
          </cell>
          <cell r="J2887" t="str">
            <v>aq120021w306919160</v>
          </cell>
          <cell r="K2887" t="str">
            <v>scale pf touches board assy encoder</v>
          </cell>
          <cell r="M2887" t="str">
            <v>RE INSTALL BOARD ASSY ENCODER</v>
          </cell>
          <cell r="P2887" t="str">
            <v>JANICE</v>
          </cell>
          <cell r="R2887" t="str">
            <v>000</v>
          </cell>
          <cell r="S2887" t="str">
            <v>3</v>
          </cell>
          <cell r="T2887" t="str">
            <v>1</v>
          </cell>
        </row>
        <row r="2888">
          <cell r="A2888" t="str">
            <v>Fresno</v>
          </cell>
          <cell r="B2888" t="str">
            <v>Dayshift (8-17)</v>
          </cell>
          <cell r="C2888">
            <v>38980</v>
          </cell>
          <cell r="D2888" t="str">
            <v>CA06</v>
          </cell>
          <cell r="F2888" t="str">
            <v>W62</v>
          </cell>
          <cell r="G2888" t="str">
            <v>W12</v>
          </cell>
          <cell r="H2888" t="str">
            <v>EAI</v>
          </cell>
          <cell r="J2888" t="str">
            <v>aq110032w126918305</v>
          </cell>
          <cell r="K2888" t="str">
            <v>unusual sound during 1st power on</v>
          </cell>
          <cell r="M2888" t="str">
            <v>re install apg</v>
          </cell>
          <cell r="P2888" t="str">
            <v>bhel</v>
          </cell>
          <cell r="R2888" t="str">
            <v>000</v>
          </cell>
          <cell r="S2888" t="str">
            <v>3</v>
          </cell>
          <cell r="T2888" t="str">
            <v>1</v>
          </cell>
        </row>
        <row r="2889">
          <cell r="A2889" t="str">
            <v>Fresno</v>
          </cell>
          <cell r="B2889" t="str">
            <v>Dayshift (8-17)</v>
          </cell>
          <cell r="C2889">
            <v>38980</v>
          </cell>
          <cell r="D2889" t="str">
            <v>FA01</v>
          </cell>
          <cell r="F2889" t="str">
            <v>W15</v>
          </cell>
          <cell r="G2889" t="str">
            <v>W15</v>
          </cell>
          <cell r="H2889" t="str">
            <v>EUL</v>
          </cell>
          <cell r="J2889" t="str">
            <v>aq110032w156920186</v>
          </cell>
          <cell r="K2889" t="str">
            <v>unusual sound during discharging</v>
          </cell>
          <cell r="M2889" t="str">
            <v>changed comb. Gear 16.8,32.8</v>
          </cell>
          <cell r="P2889" t="str">
            <v>janice</v>
          </cell>
          <cell r="R2889" t="str">
            <v>000</v>
          </cell>
          <cell r="S2889" t="str">
            <v>1</v>
          </cell>
          <cell r="T2889" t="str">
            <v>1</v>
          </cell>
        </row>
        <row r="2890">
          <cell r="A2890" t="str">
            <v>Fresno</v>
          </cell>
          <cell r="B2890" t="str">
            <v>Nightshift (20-5)</v>
          </cell>
          <cell r="C2890">
            <v>38979</v>
          </cell>
          <cell r="D2890" t="str">
            <v>FA01</v>
          </cell>
          <cell r="F2890" t="str">
            <v>W68</v>
          </cell>
          <cell r="G2890" t="str">
            <v>W68</v>
          </cell>
          <cell r="H2890" t="str">
            <v>euro e.</v>
          </cell>
          <cell r="J2890" t="str">
            <v>aq110032w186919351</v>
          </cell>
          <cell r="K2890" t="str">
            <v>abnormal printing - bi-d</v>
          </cell>
          <cell r="M2890" t="str">
            <v>changed printhead</v>
          </cell>
          <cell r="P2890" t="str">
            <v>she</v>
          </cell>
          <cell r="R2890" t="str">
            <v>000</v>
          </cell>
          <cell r="S2890" t="str">
            <v>1</v>
          </cell>
          <cell r="T2890" t="str">
            <v>1</v>
          </cell>
        </row>
        <row r="2891">
          <cell r="A2891" t="str">
            <v>Azure</v>
          </cell>
          <cell r="B2891" t="str">
            <v>Dayshift (8-17)</v>
          </cell>
          <cell r="C2891">
            <v>38980</v>
          </cell>
          <cell r="D2891" t="str">
            <v>FA03</v>
          </cell>
          <cell r="F2891" t="str">
            <v>W84</v>
          </cell>
          <cell r="G2891" t="str">
            <v>W34</v>
          </cell>
          <cell r="H2891" t="str">
            <v>EHC</v>
          </cell>
          <cell r="J2891" t="str">
            <v>aq120021w346919261</v>
          </cell>
          <cell r="K2891" t="str">
            <v>scale pf touches board assy encoder+</v>
          </cell>
          <cell r="M2891" t="str">
            <v>re install board assy encoder pf</v>
          </cell>
          <cell r="P2891" t="str">
            <v>bhel</v>
          </cell>
          <cell r="R2891" t="str">
            <v>000</v>
          </cell>
          <cell r="S2891" t="str">
            <v>3</v>
          </cell>
          <cell r="T2891" t="str">
            <v>1</v>
          </cell>
        </row>
        <row r="2892">
          <cell r="A2892" t="str">
            <v>Azure</v>
          </cell>
          <cell r="B2892" t="str">
            <v>Dayshift (8-17)</v>
          </cell>
          <cell r="C2892">
            <v>38980</v>
          </cell>
          <cell r="D2892" t="str">
            <v>FA01</v>
          </cell>
          <cell r="F2892" t="str">
            <v>W30</v>
          </cell>
          <cell r="G2892" t="str">
            <v>W30</v>
          </cell>
          <cell r="H2892" t="str">
            <v>EHC</v>
          </cell>
          <cell r="J2892" t="str">
            <v>AQ120021W306919165</v>
          </cell>
          <cell r="K2892" t="str">
            <v>UNUSUAL SOUND DURING PRINTING PW ADJUST</v>
          </cell>
          <cell r="M2892" t="str">
            <v>CONFIRMED GOOD</v>
          </cell>
          <cell r="P2892" t="str">
            <v>MARICEL</v>
          </cell>
          <cell r="R2892" t="str">
            <v>000</v>
          </cell>
          <cell r="S2892" t="str">
            <v>3</v>
          </cell>
          <cell r="T2892" t="str">
            <v>1</v>
          </cell>
        </row>
        <row r="2893">
          <cell r="A2893" t="str">
            <v>Azure</v>
          </cell>
          <cell r="B2893" t="str">
            <v>Dayshift (8-17)</v>
          </cell>
          <cell r="C2893">
            <v>38980</v>
          </cell>
          <cell r="D2893" t="str">
            <v>FA01</v>
          </cell>
          <cell r="F2893" t="str">
            <v>W37</v>
          </cell>
          <cell r="G2893" t="str">
            <v>W37</v>
          </cell>
          <cell r="H2893" t="str">
            <v>euro c.</v>
          </cell>
          <cell r="J2893" t="str">
            <v>aq120031w376919427</v>
          </cell>
          <cell r="K2893" t="str">
            <v>unusual sound during ink charging</v>
          </cell>
          <cell r="R2893" t="str">
            <v>000</v>
          </cell>
          <cell r="S2893" t="str">
            <v>1</v>
          </cell>
          <cell r="T2893" t="str">
            <v>1</v>
          </cell>
        </row>
        <row r="2894">
          <cell r="A2894" t="str">
            <v>Fresno</v>
          </cell>
          <cell r="B2894" t="str">
            <v>Dayshift (8-17)</v>
          </cell>
          <cell r="C2894">
            <v>38980</v>
          </cell>
          <cell r="D2894" t="str">
            <v>CA06</v>
          </cell>
          <cell r="F2894" t="str">
            <v>W64</v>
          </cell>
          <cell r="G2894" t="str">
            <v>W14</v>
          </cell>
          <cell r="H2894" t="str">
            <v>EHC</v>
          </cell>
          <cell r="J2894" t="str">
            <v>aq110022w146918227</v>
          </cell>
          <cell r="K2894" t="str">
            <v>UNUSUAL SOUND-FIRST POWER ON</v>
          </cell>
          <cell r="M2894" t="str">
            <v>ndf</v>
          </cell>
          <cell r="P2894" t="str">
            <v>RIZA FABIAN</v>
          </cell>
          <cell r="R2894" t="str">
            <v>000</v>
          </cell>
          <cell r="S2894" t="str">
            <v>3</v>
          </cell>
          <cell r="T2894" t="str">
            <v>1</v>
          </cell>
        </row>
        <row r="2895">
          <cell r="A2895" t="str">
            <v>Fresno</v>
          </cell>
          <cell r="B2895" t="str">
            <v>Dayshift (8-17)</v>
          </cell>
          <cell r="C2895">
            <v>38980</v>
          </cell>
          <cell r="D2895" t="str">
            <v>CA06</v>
          </cell>
          <cell r="F2895" t="str">
            <v>W14</v>
          </cell>
          <cell r="G2895" t="str">
            <v>W14</v>
          </cell>
          <cell r="H2895" t="str">
            <v>EHC</v>
          </cell>
          <cell r="J2895" t="str">
            <v>AQ110022W146919031</v>
          </cell>
          <cell r="K2895" t="str">
            <v>LED ERROR DURING DUMMY CHECK</v>
          </cell>
          <cell r="M2895" t="str">
            <v>10X POWER ON &amp; OFF W/ DUMMY GOOD</v>
          </cell>
          <cell r="P2895" t="str">
            <v>LIZA</v>
          </cell>
          <cell r="R2895" t="str">
            <v>F03</v>
          </cell>
          <cell r="S2895" t="str">
            <v>3</v>
          </cell>
          <cell r="T2895" t="str">
            <v>1</v>
          </cell>
        </row>
        <row r="2896">
          <cell r="A2896" t="str">
            <v>Azure</v>
          </cell>
          <cell r="B2896" t="str">
            <v>Dayshift (8-17)</v>
          </cell>
          <cell r="C2896">
            <v>38980</v>
          </cell>
          <cell r="D2896" t="str">
            <v>FA04</v>
          </cell>
          <cell r="F2896" t="str">
            <v>W83</v>
          </cell>
          <cell r="G2896" t="str">
            <v>W33</v>
          </cell>
          <cell r="H2896" t="str">
            <v>EUL</v>
          </cell>
          <cell r="J2896" t="str">
            <v>aq120031w336919201</v>
          </cell>
          <cell r="K2896" t="str">
            <v>ies end sensor check error</v>
          </cell>
          <cell r="M2896" t="str">
            <v>10x power on &amp; off</v>
          </cell>
          <cell r="P2896" t="str">
            <v>leiza</v>
          </cell>
          <cell r="Q2896" t="str">
            <v>back to line</v>
          </cell>
          <cell r="R2896" t="str">
            <v>000</v>
          </cell>
          <cell r="S2896" t="str">
            <v>3</v>
          </cell>
          <cell r="T2896" t="str">
            <v>1</v>
          </cell>
        </row>
        <row r="2897">
          <cell r="A2897" t="str">
            <v>Fresno</v>
          </cell>
          <cell r="B2897" t="str">
            <v>Dayshift (8-17)</v>
          </cell>
          <cell r="C2897">
            <v>38980</v>
          </cell>
          <cell r="D2897" t="str">
            <v>CA06</v>
          </cell>
          <cell r="F2897" t="str">
            <v>W08</v>
          </cell>
          <cell r="G2897" t="str">
            <v>W08</v>
          </cell>
          <cell r="H2897" t="str">
            <v>EAI LATIN</v>
          </cell>
          <cell r="J2897" t="str">
            <v>aq110032w086919403</v>
          </cell>
          <cell r="K2897" t="str">
            <v>head id error</v>
          </cell>
          <cell r="M2897" t="str">
            <v>changed mcb</v>
          </cell>
          <cell r="N2897" t="str">
            <v>ea6906aa</v>
          </cell>
          <cell r="P2897" t="str">
            <v>tin2</v>
          </cell>
          <cell r="R2897" t="str">
            <v>000</v>
          </cell>
          <cell r="S2897" t="str">
            <v>4</v>
          </cell>
          <cell r="T2897" t="str">
            <v>1</v>
          </cell>
        </row>
        <row r="2898">
          <cell r="A2898" t="str">
            <v>Azure</v>
          </cell>
          <cell r="B2898" t="str">
            <v>Dayshift (8-17)</v>
          </cell>
          <cell r="C2898">
            <v>38980</v>
          </cell>
          <cell r="D2898" t="str">
            <v>CA06</v>
          </cell>
          <cell r="F2898" t="str">
            <v>W39</v>
          </cell>
          <cell r="G2898" t="str">
            <v>W39</v>
          </cell>
          <cell r="H2898" t="str">
            <v>EAI</v>
          </cell>
          <cell r="J2898" t="str">
            <v>aq120031w396919190</v>
          </cell>
          <cell r="K2898" t="str">
            <v>no led on during power on</v>
          </cell>
          <cell r="M2898" t="str">
            <v>changed panel assy</v>
          </cell>
          <cell r="P2898" t="str">
            <v>bhel</v>
          </cell>
          <cell r="R2898" t="str">
            <v>000</v>
          </cell>
          <cell r="S2898" t="str">
            <v>1</v>
          </cell>
          <cell r="T2898" t="str">
            <v>1</v>
          </cell>
        </row>
        <row r="2899">
          <cell r="A2899" t="str">
            <v>Fresno</v>
          </cell>
          <cell r="B2899" t="str">
            <v>Nightshift (20-5)</v>
          </cell>
          <cell r="C2899">
            <v>38979</v>
          </cell>
          <cell r="D2899" t="str">
            <v>FA01</v>
          </cell>
          <cell r="F2899" t="str">
            <v>W62</v>
          </cell>
          <cell r="G2899" t="str">
            <v>W62</v>
          </cell>
          <cell r="H2899" t="str">
            <v>EAI</v>
          </cell>
          <cell r="J2899" t="str">
            <v>aq110032w126918257</v>
          </cell>
          <cell r="K2899" t="str">
            <v>pf1 measurement data</v>
          </cell>
          <cell r="M2899" t="str">
            <v>ndf</v>
          </cell>
          <cell r="P2899" t="str">
            <v>odeth</v>
          </cell>
          <cell r="R2899" t="str">
            <v>000</v>
          </cell>
          <cell r="S2899" t="str">
            <v>3</v>
          </cell>
          <cell r="T2899" t="str">
            <v>1</v>
          </cell>
        </row>
        <row r="2900">
          <cell r="A2900" t="str">
            <v>Fresno</v>
          </cell>
          <cell r="B2900" t="str">
            <v>Dayshift (8-17)</v>
          </cell>
          <cell r="C2900">
            <v>38980</v>
          </cell>
          <cell r="D2900" t="str">
            <v>FA04</v>
          </cell>
          <cell r="F2900" t="str">
            <v>W14</v>
          </cell>
          <cell r="G2900" t="str">
            <v>W14</v>
          </cell>
          <cell r="H2900" t="str">
            <v>EHC</v>
          </cell>
          <cell r="J2900" t="str">
            <v>aq110022w146918384</v>
          </cell>
          <cell r="K2900" t="str">
            <v>no detection of ink cartridge</v>
          </cell>
          <cell r="M2900" t="str">
            <v>RE DISCHARGED</v>
          </cell>
          <cell r="P2900" t="str">
            <v>PANGET</v>
          </cell>
          <cell r="R2900" t="str">
            <v>000</v>
          </cell>
          <cell r="S2900" t="str">
            <v>3</v>
          </cell>
          <cell r="T2900" t="str">
            <v>1</v>
          </cell>
        </row>
        <row r="2901">
          <cell r="A2901" t="str">
            <v>Azure</v>
          </cell>
          <cell r="B2901" t="str">
            <v>Dayshift (8-17)</v>
          </cell>
          <cell r="C2901">
            <v>38980</v>
          </cell>
          <cell r="D2901" t="str">
            <v>CA06</v>
          </cell>
          <cell r="F2901" t="str">
            <v>W36</v>
          </cell>
          <cell r="G2901" t="str">
            <v>W36</v>
          </cell>
          <cell r="H2901" t="str">
            <v>EAI</v>
          </cell>
          <cell r="J2901" t="str">
            <v>aq120031w366919149</v>
          </cell>
          <cell r="K2901" t="str">
            <v>no led light on power on switch</v>
          </cell>
          <cell r="M2901" t="str">
            <v>CHANGED PANEL ASSY</v>
          </cell>
          <cell r="P2901" t="str">
            <v>cherylyn kalaw</v>
          </cell>
          <cell r="R2901" t="str">
            <v>000</v>
          </cell>
          <cell r="S2901" t="str">
            <v>1</v>
          </cell>
          <cell r="T2901" t="str">
            <v>1</v>
          </cell>
        </row>
        <row r="2902">
          <cell r="A2902" t="str">
            <v>Azure</v>
          </cell>
          <cell r="B2902" t="str">
            <v>Dayshift (8-17)</v>
          </cell>
          <cell r="C2902">
            <v>38980</v>
          </cell>
          <cell r="D2902" t="str">
            <v>FA04</v>
          </cell>
          <cell r="F2902" t="str">
            <v>W33</v>
          </cell>
          <cell r="G2902" t="str">
            <v>W33</v>
          </cell>
          <cell r="H2902" t="str">
            <v>EUL</v>
          </cell>
          <cell r="J2902" t="str">
            <v>aq120031w336919037</v>
          </cell>
          <cell r="K2902" t="str">
            <v>ies end sensor check error</v>
          </cell>
          <cell r="R2902" t="str">
            <v>000</v>
          </cell>
          <cell r="S2902" t="str">
            <v>1</v>
          </cell>
          <cell r="T2902" t="str">
            <v>1</v>
          </cell>
        </row>
        <row r="2903">
          <cell r="A2903" t="str">
            <v>Azure</v>
          </cell>
          <cell r="B2903" t="str">
            <v>Dayshift (8-17)</v>
          </cell>
          <cell r="C2903">
            <v>38980</v>
          </cell>
          <cell r="D2903" t="str">
            <v>FA04</v>
          </cell>
          <cell r="F2903" t="str">
            <v>W83</v>
          </cell>
          <cell r="G2903" t="str">
            <v>W33</v>
          </cell>
          <cell r="H2903" t="str">
            <v>EUL</v>
          </cell>
          <cell r="J2903" t="str">
            <v>aq120031w336919169</v>
          </cell>
          <cell r="K2903" t="str">
            <v>ies end sensor check error</v>
          </cell>
          <cell r="M2903" t="str">
            <v>20x csic check good</v>
          </cell>
          <cell r="P2903" t="str">
            <v>odeth</v>
          </cell>
          <cell r="R2903" t="str">
            <v>000</v>
          </cell>
          <cell r="S2903" t="str">
            <v>3</v>
          </cell>
          <cell r="T2903" t="str">
            <v>1</v>
          </cell>
        </row>
        <row r="2904">
          <cell r="A2904" t="str">
            <v>Azure</v>
          </cell>
          <cell r="B2904" t="str">
            <v>Dayshift (8-17)</v>
          </cell>
          <cell r="C2904">
            <v>38980</v>
          </cell>
          <cell r="D2904" t="str">
            <v>FA04</v>
          </cell>
          <cell r="F2904" t="str">
            <v>W83</v>
          </cell>
          <cell r="G2904" t="str">
            <v>W33</v>
          </cell>
          <cell r="H2904" t="str">
            <v>EUL</v>
          </cell>
          <cell r="J2904" t="str">
            <v>aq120031w336919146</v>
          </cell>
          <cell r="K2904" t="str">
            <v>ies end sensor check error</v>
          </cell>
          <cell r="R2904" t="str">
            <v>000</v>
          </cell>
          <cell r="S2904" t="str">
            <v>1</v>
          </cell>
          <cell r="T2904" t="str">
            <v>1</v>
          </cell>
        </row>
        <row r="2905">
          <cell r="A2905" t="str">
            <v>Fresno</v>
          </cell>
          <cell r="B2905" t="str">
            <v>Dayshift (8-17)</v>
          </cell>
          <cell r="C2905">
            <v>38980</v>
          </cell>
          <cell r="D2905" t="str">
            <v>FA01</v>
          </cell>
          <cell r="F2905" t="str">
            <v>W20</v>
          </cell>
          <cell r="G2905" t="str">
            <v>W20</v>
          </cell>
          <cell r="H2905" t="str">
            <v>EDG</v>
          </cell>
          <cell r="J2905" t="str">
            <v>aq110032w206919184</v>
          </cell>
          <cell r="K2905" t="str">
            <v>NO DETECTION OF CDR TRAY</v>
          </cell>
          <cell r="M2905" t="str">
            <v>changed detector guide cdr</v>
          </cell>
          <cell r="P2905" t="str">
            <v>RIZA FABIAN</v>
          </cell>
          <cell r="R2905" t="str">
            <v>000</v>
          </cell>
          <cell r="S2905" t="str">
            <v>1</v>
          </cell>
          <cell r="T2905" t="str">
            <v>1</v>
          </cell>
        </row>
        <row r="2906">
          <cell r="A2906" t="str">
            <v>Azure</v>
          </cell>
          <cell r="B2906" t="str">
            <v>Dayshift (8-17)</v>
          </cell>
          <cell r="C2906">
            <v>38980</v>
          </cell>
          <cell r="D2906" t="str">
            <v>FA03</v>
          </cell>
          <cell r="F2906" t="str">
            <v>W84</v>
          </cell>
          <cell r="G2906" t="str">
            <v>W34</v>
          </cell>
          <cell r="H2906" t="str">
            <v>EHC</v>
          </cell>
          <cell r="J2906" t="str">
            <v>AQ120021W346919273</v>
          </cell>
          <cell r="K2906" t="str">
            <v>SCALE PF TOUCHES BOARD ASSY ENCODER</v>
          </cell>
          <cell r="M2906" t="str">
            <v>changed scale pf</v>
          </cell>
          <cell r="P2906" t="str">
            <v>vivina</v>
          </cell>
          <cell r="R2906" t="str">
            <v>000</v>
          </cell>
          <cell r="S2906" t="str">
            <v>1</v>
          </cell>
          <cell r="T2906" t="str">
            <v>1</v>
          </cell>
        </row>
        <row r="2907">
          <cell r="A2907" t="str">
            <v>Fresno</v>
          </cell>
          <cell r="B2907" t="str">
            <v>Dayshift (8-17)</v>
          </cell>
          <cell r="C2907">
            <v>38980</v>
          </cell>
          <cell r="D2907" t="str">
            <v>CA06</v>
          </cell>
          <cell r="F2907" t="str">
            <v>W68</v>
          </cell>
          <cell r="G2907" t="str">
            <v>W18</v>
          </cell>
          <cell r="H2907" t="str">
            <v>euro e.</v>
          </cell>
          <cell r="J2907" t="str">
            <v>aq110032w186919328</v>
          </cell>
          <cell r="K2907" t="str">
            <v>fatal error during 1st power on 3ch -70</v>
          </cell>
          <cell r="M2907" t="str">
            <v>re install apg assy</v>
          </cell>
          <cell r="P2907" t="str">
            <v>johna</v>
          </cell>
          <cell r="R2907" t="str">
            <v>000</v>
          </cell>
          <cell r="S2907" t="str">
            <v>3</v>
          </cell>
          <cell r="T2907" t="str">
            <v>1</v>
          </cell>
        </row>
        <row r="2908">
          <cell r="A2908" t="str">
            <v>Fresno</v>
          </cell>
          <cell r="B2908" t="str">
            <v>Dayshift (8-17)</v>
          </cell>
          <cell r="C2908">
            <v>38980</v>
          </cell>
          <cell r="D2908" t="str">
            <v>FA04</v>
          </cell>
          <cell r="F2908" t="str">
            <v>W18</v>
          </cell>
          <cell r="G2908" t="str">
            <v>W18</v>
          </cell>
          <cell r="H2908" t="str">
            <v>euro e.</v>
          </cell>
          <cell r="J2908" t="str">
            <v>aq110032w186919437</v>
          </cell>
          <cell r="K2908" t="str">
            <v>data not match during eeprom</v>
          </cell>
          <cell r="M2908" t="str">
            <v>re discharged</v>
          </cell>
          <cell r="P2908" t="str">
            <v>maricel</v>
          </cell>
          <cell r="R2908" t="str">
            <v>000</v>
          </cell>
          <cell r="S2908" t="str">
            <v>3</v>
          </cell>
          <cell r="T2908" t="str">
            <v>1</v>
          </cell>
        </row>
        <row r="2909">
          <cell r="A2909" t="str">
            <v>Fresno</v>
          </cell>
          <cell r="B2909" t="str">
            <v>Dayshift (8-17)</v>
          </cell>
          <cell r="C2909">
            <v>38980</v>
          </cell>
          <cell r="D2909" t="str">
            <v>FA04</v>
          </cell>
          <cell r="F2909" t="str">
            <v>W64</v>
          </cell>
          <cell r="G2909" t="str">
            <v>W14</v>
          </cell>
          <cell r="H2909" t="str">
            <v>EHC</v>
          </cell>
          <cell r="J2909" t="str">
            <v>aq110022w146918342</v>
          </cell>
          <cell r="K2909" t="str">
            <v>fatal error during dummy check 3ch = 0</v>
          </cell>
          <cell r="M2909" t="str">
            <v>removed foreign material on csic</v>
          </cell>
          <cell r="P2909" t="str">
            <v>liza</v>
          </cell>
          <cell r="R2909" t="str">
            <v>000</v>
          </cell>
          <cell r="S2909" t="str">
            <v>3</v>
          </cell>
          <cell r="T2909" t="str">
            <v>1</v>
          </cell>
        </row>
        <row r="2910">
          <cell r="A2910" t="str">
            <v>Azure</v>
          </cell>
          <cell r="B2910" t="str">
            <v>Nightshift (20-5)</v>
          </cell>
          <cell r="C2910">
            <v>38979</v>
          </cell>
          <cell r="D2910" t="str">
            <v>CA06</v>
          </cell>
          <cell r="F2910" t="str">
            <v>W34</v>
          </cell>
          <cell r="G2910" t="str">
            <v>W34</v>
          </cell>
          <cell r="H2910" t="str">
            <v>EHC</v>
          </cell>
          <cell r="J2910" t="str">
            <v>AQ120021W346919033</v>
          </cell>
          <cell r="K2910" t="str">
            <v>SCRATCH - PF ROLLER</v>
          </cell>
          <cell r="M2910" t="str">
            <v>CHANGED PF ROLLER</v>
          </cell>
          <cell r="P2910" t="str">
            <v>bhel</v>
          </cell>
          <cell r="R2910" t="str">
            <v>000</v>
          </cell>
          <cell r="S2910" t="str">
            <v>1</v>
          </cell>
          <cell r="T2910" t="str">
            <v>1</v>
          </cell>
        </row>
        <row r="2911">
          <cell r="A2911" t="str">
            <v>Azure</v>
          </cell>
          <cell r="B2911" t="str">
            <v>Dayshift (8-17)</v>
          </cell>
          <cell r="C2911">
            <v>38980</v>
          </cell>
          <cell r="D2911" t="str">
            <v>FA02</v>
          </cell>
          <cell r="F2911" t="str">
            <v>W80</v>
          </cell>
          <cell r="G2911" t="str">
            <v>W80</v>
          </cell>
          <cell r="H2911" t="str">
            <v>EHC</v>
          </cell>
          <cell r="J2911" t="str">
            <v>AQ120021W306919161</v>
          </cell>
          <cell r="K2911" t="str">
            <v>DENT - HOUSING LOWER</v>
          </cell>
          <cell r="M2911" t="str">
            <v>changed housing lower</v>
          </cell>
          <cell r="P2911" t="str">
            <v>janice</v>
          </cell>
          <cell r="R2911" t="str">
            <v>000</v>
          </cell>
          <cell r="S2911" t="str">
            <v>1</v>
          </cell>
          <cell r="T2911" t="str">
            <v>1</v>
          </cell>
        </row>
        <row r="2912">
          <cell r="A2912" t="str">
            <v>Azure</v>
          </cell>
          <cell r="B2912" t="str">
            <v>Dayshift (8-17)</v>
          </cell>
          <cell r="C2912">
            <v>38980</v>
          </cell>
          <cell r="D2912" t="str">
            <v>FA04</v>
          </cell>
          <cell r="F2912" t="str">
            <v>W32</v>
          </cell>
          <cell r="G2912" t="str">
            <v>W32</v>
          </cell>
          <cell r="H2912" t="str">
            <v>EHC</v>
          </cell>
          <cell r="J2912" t="str">
            <v>AQ120021W326919106</v>
          </cell>
          <cell r="K2912" t="str">
            <v>IES END SENSOR CHECK ERROR</v>
          </cell>
          <cell r="M2912" t="str">
            <v>10x power on &amp; off good</v>
          </cell>
          <cell r="P2912" t="str">
            <v>liza</v>
          </cell>
          <cell r="R2912" t="str">
            <v>000</v>
          </cell>
          <cell r="S2912" t="str">
            <v>3</v>
          </cell>
          <cell r="T2912" t="str">
            <v>1</v>
          </cell>
        </row>
        <row r="2913">
          <cell r="A2913" t="str">
            <v>Azure</v>
          </cell>
          <cell r="B2913" t="str">
            <v>Dayshift (8-17)</v>
          </cell>
          <cell r="C2913">
            <v>38980</v>
          </cell>
          <cell r="D2913" t="str">
            <v>CA06</v>
          </cell>
          <cell r="F2913" t="str">
            <v>W30</v>
          </cell>
          <cell r="G2913" t="str">
            <v>W30</v>
          </cell>
          <cell r="H2913" t="str">
            <v>EHC</v>
          </cell>
          <cell r="J2913" t="str">
            <v>AQ120021W306919172</v>
          </cell>
          <cell r="K2913" t="str">
            <v>UNUSUAL SOUND DURING APG CHECK</v>
          </cell>
          <cell r="M2913" t="str">
            <v>NDF</v>
          </cell>
          <cell r="P2913" t="str">
            <v>PANGET</v>
          </cell>
          <cell r="R2913" t="str">
            <v>000</v>
          </cell>
          <cell r="S2913" t="str">
            <v>3</v>
          </cell>
          <cell r="T2913" t="str">
            <v>1</v>
          </cell>
        </row>
        <row r="2914">
          <cell r="A2914" t="str">
            <v>Fresno</v>
          </cell>
          <cell r="B2914" t="str">
            <v>Dayshift (8-17)</v>
          </cell>
          <cell r="C2914">
            <v>38980</v>
          </cell>
          <cell r="D2914" t="str">
            <v>FA04</v>
          </cell>
          <cell r="F2914" t="str">
            <v>W71</v>
          </cell>
          <cell r="G2914" t="str">
            <v>W21</v>
          </cell>
          <cell r="H2914" t="str">
            <v>EDG</v>
          </cell>
          <cell r="J2914" t="str">
            <v>aq110032w216918365</v>
          </cell>
          <cell r="K2914" t="str">
            <v>fatal error during 1st power on</v>
          </cell>
          <cell r="M2914" t="str">
            <v>ndf 30x opwer on &amp; off</v>
          </cell>
          <cell r="P2914" t="str">
            <v>johna</v>
          </cell>
          <cell r="R2914" t="str">
            <v>000</v>
          </cell>
          <cell r="S2914" t="str">
            <v>3</v>
          </cell>
          <cell r="T2914" t="str">
            <v>1</v>
          </cell>
        </row>
        <row r="2915">
          <cell r="A2915" t="str">
            <v>Azure</v>
          </cell>
          <cell r="B2915" t="str">
            <v>Dayshift (8-17)</v>
          </cell>
          <cell r="C2915">
            <v>38980</v>
          </cell>
          <cell r="D2915" t="str">
            <v>FA01</v>
          </cell>
          <cell r="F2915" t="str">
            <v>W31</v>
          </cell>
          <cell r="G2915" t="str">
            <v>W31</v>
          </cell>
          <cell r="H2915" t="str">
            <v>EDG</v>
          </cell>
          <cell r="J2915" t="str">
            <v>aq120031w316919141</v>
          </cell>
          <cell r="K2915" t="str">
            <v>incomplete ejection of cdr tray</v>
          </cell>
          <cell r="M2915" t="str">
            <v>changed detector guide cdr</v>
          </cell>
          <cell r="P2915" t="str">
            <v>johna</v>
          </cell>
          <cell r="R2915" t="str">
            <v>000</v>
          </cell>
          <cell r="S2915" t="str">
            <v>1</v>
          </cell>
          <cell r="T2915" t="str">
            <v>1</v>
          </cell>
        </row>
        <row r="2916">
          <cell r="A2916" t="str">
            <v>Fresno</v>
          </cell>
          <cell r="B2916" t="str">
            <v>Nightshift (20-5)</v>
          </cell>
          <cell r="C2916">
            <v>38979</v>
          </cell>
          <cell r="D2916" t="str">
            <v>FA01</v>
          </cell>
          <cell r="F2916" t="str">
            <v>W68</v>
          </cell>
          <cell r="G2916" t="str">
            <v>W68</v>
          </cell>
          <cell r="H2916" t="str">
            <v>euro e.</v>
          </cell>
          <cell r="J2916" t="str">
            <v>aq110032w186919305</v>
          </cell>
          <cell r="K2916" t="str">
            <v>unusual sound during ink charging</v>
          </cell>
          <cell r="M2916" t="str">
            <v>CHANGED SPUR GEAR</v>
          </cell>
          <cell r="P2916" t="str">
            <v>cherylyn kalaw</v>
          </cell>
          <cell r="R2916" t="str">
            <v>000</v>
          </cell>
          <cell r="S2916" t="str">
            <v>1</v>
          </cell>
          <cell r="T2916" t="str">
            <v>1</v>
          </cell>
        </row>
        <row r="2917">
          <cell r="A2917" t="str">
            <v>Fresno</v>
          </cell>
          <cell r="B2917" t="str">
            <v>Nightshift (20-5)</v>
          </cell>
          <cell r="C2917">
            <v>38979</v>
          </cell>
          <cell r="D2917" t="str">
            <v>CA02</v>
          </cell>
          <cell r="F2917" t="str">
            <v>W68</v>
          </cell>
          <cell r="G2917" t="str">
            <v>W68</v>
          </cell>
          <cell r="H2917" t="str">
            <v>euro e.</v>
          </cell>
          <cell r="J2917" t="str">
            <v>aq110032w186919372</v>
          </cell>
          <cell r="K2917" t="str">
            <v>not fitted bushing right to frame main</v>
          </cell>
          <cell r="R2917" t="str">
            <v>000</v>
          </cell>
          <cell r="S2917" t="str">
            <v>1</v>
          </cell>
          <cell r="T2917" t="str">
            <v>1</v>
          </cell>
        </row>
        <row r="2918">
          <cell r="A2918" t="str">
            <v>Fresno</v>
          </cell>
          <cell r="B2918" t="str">
            <v>Dayshift (8-17)</v>
          </cell>
          <cell r="C2918">
            <v>38980</v>
          </cell>
          <cell r="D2918" t="str">
            <v>CA06</v>
          </cell>
          <cell r="F2918" t="str">
            <v>W14</v>
          </cell>
          <cell r="G2918" t="str">
            <v>W14</v>
          </cell>
          <cell r="H2918" t="str">
            <v>EHC</v>
          </cell>
          <cell r="J2918" t="str">
            <v>aq110022w146919016</v>
          </cell>
          <cell r="K2918" t="str">
            <v>fatal error during 1st power on 3ch=71 (not properly insert apg sensor to apg)</v>
          </cell>
          <cell r="L2918" t="str">
            <v>wi</v>
          </cell>
          <cell r="M2918" t="str">
            <v>changed mcb</v>
          </cell>
          <cell r="N2918" t="str">
            <v>ea6906ca</v>
          </cell>
          <cell r="P2918" t="str">
            <v>johna</v>
          </cell>
          <cell r="R2918" t="str">
            <v>000</v>
          </cell>
          <cell r="S2918" t="str">
            <v>2</v>
          </cell>
          <cell r="T2918" t="str">
            <v>1</v>
          </cell>
        </row>
        <row r="2919">
          <cell r="A2919" t="str">
            <v>Azure</v>
          </cell>
          <cell r="B2919" t="str">
            <v>Dayshift (8-17)</v>
          </cell>
          <cell r="C2919">
            <v>38980</v>
          </cell>
          <cell r="D2919" t="str">
            <v>FA06</v>
          </cell>
          <cell r="F2919" t="str">
            <v>W33</v>
          </cell>
          <cell r="G2919" t="str">
            <v>W33</v>
          </cell>
          <cell r="H2919" t="str">
            <v>EHC</v>
          </cell>
          <cell r="J2919" t="str">
            <v>aq120021w336919052</v>
          </cell>
          <cell r="K2919" t="str">
            <v>faded character on panle assy</v>
          </cell>
          <cell r="M2919" t="str">
            <v>changed housing panel left</v>
          </cell>
          <cell r="P2919" t="str">
            <v>janice</v>
          </cell>
          <cell r="R2919" t="str">
            <v>000</v>
          </cell>
          <cell r="S2919" t="str">
            <v>1</v>
          </cell>
          <cell r="T2919" t="str">
            <v>1</v>
          </cell>
        </row>
        <row r="2920">
          <cell r="A2920" t="str">
            <v>Fresno</v>
          </cell>
          <cell r="B2920" t="str">
            <v>Dayshift (8-17)</v>
          </cell>
          <cell r="C2920">
            <v>38980</v>
          </cell>
          <cell r="D2920" t="str">
            <v>CA06</v>
          </cell>
          <cell r="F2920" t="str">
            <v>W68</v>
          </cell>
          <cell r="G2920" t="str">
            <v>W18</v>
          </cell>
          <cell r="H2920" t="str">
            <v>euro e.</v>
          </cell>
          <cell r="J2920" t="str">
            <v>aq110032w186919239</v>
          </cell>
          <cell r="K2920" t="str">
            <v>fatal error during 1st power on 3ch=71</v>
          </cell>
          <cell r="M2920" t="str">
            <v>re install apg</v>
          </cell>
          <cell r="P2920" t="str">
            <v>liza</v>
          </cell>
          <cell r="R2920" t="str">
            <v>000</v>
          </cell>
          <cell r="S2920" t="str">
            <v>3</v>
          </cell>
          <cell r="T2920" t="str">
            <v>1</v>
          </cell>
        </row>
        <row r="2921">
          <cell r="A2921" t="str">
            <v>Azure</v>
          </cell>
          <cell r="B2921" t="str">
            <v>Dayshift (8-17)</v>
          </cell>
          <cell r="C2921">
            <v>38980</v>
          </cell>
          <cell r="D2921" t="str">
            <v>MA06</v>
          </cell>
          <cell r="F2921" t="str">
            <v>W32</v>
          </cell>
          <cell r="G2921" t="str">
            <v>W32</v>
          </cell>
          <cell r="H2921" t="str">
            <v>EHC</v>
          </cell>
          <cell r="J2921" t="str">
            <v>aq120021w326919064</v>
          </cell>
          <cell r="K2921" t="str">
            <v>loosethread housing lower right</v>
          </cell>
          <cell r="L2921" t="str">
            <v>loose</v>
          </cell>
          <cell r="M2921" t="str">
            <v>CHANGED HOUSING LOWER</v>
          </cell>
          <cell r="P2921" t="str">
            <v>JANICE</v>
          </cell>
          <cell r="R2921" t="str">
            <v>000</v>
          </cell>
          <cell r="S2921" t="str">
            <v>2</v>
          </cell>
          <cell r="T2921" t="str">
            <v>1</v>
          </cell>
        </row>
        <row r="2922">
          <cell r="A2922" t="str">
            <v>Azure</v>
          </cell>
          <cell r="B2922" t="str">
            <v>Dayshift (8-17)</v>
          </cell>
          <cell r="C2922">
            <v>38980</v>
          </cell>
          <cell r="D2922" t="str">
            <v>MA06</v>
          </cell>
          <cell r="F2922" t="str">
            <v>W32</v>
          </cell>
          <cell r="G2922" t="str">
            <v>W32</v>
          </cell>
          <cell r="H2922" t="str">
            <v>EHC</v>
          </cell>
          <cell r="J2922" t="str">
            <v>aq120021w326919066</v>
          </cell>
          <cell r="K2922" t="str">
            <v>loosethread housing lower right</v>
          </cell>
          <cell r="L2922" t="str">
            <v>loose</v>
          </cell>
          <cell r="M2922" t="str">
            <v>changed housing lower</v>
          </cell>
          <cell r="P2922" t="str">
            <v>she</v>
          </cell>
          <cell r="R2922" t="str">
            <v>000</v>
          </cell>
          <cell r="S2922" t="str">
            <v>2</v>
          </cell>
          <cell r="T2922" t="str">
            <v>1</v>
          </cell>
        </row>
        <row r="2923">
          <cell r="A2923" t="str">
            <v>Fresno</v>
          </cell>
          <cell r="B2923" t="str">
            <v>Dayshift (8-17)</v>
          </cell>
          <cell r="C2923">
            <v>38980</v>
          </cell>
          <cell r="D2923" t="str">
            <v>FA03</v>
          </cell>
          <cell r="F2923" t="str">
            <v>W64</v>
          </cell>
          <cell r="G2923" t="str">
            <v>W14</v>
          </cell>
          <cell r="H2923" t="str">
            <v>EHC</v>
          </cell>
          <cell r="J2923" t="str">
            <v>aq110022w146918305</v>
          </cell>
          <cell r="K2923" t="str">
            <v>scale pf touches board assy encoder</v>
          </cell>
          <cell r="M2923" t="str">
            <v>CHANGED SCALE PF</v>
          </cell>
          <cell r="P2923" t="str">
            <v>VIVIAN</v>
          </cell>
          <cell r="R2923" t="str">
            <v>000</v>
          </cell>
          <cell r="S2923" t="str">
            <v>1</v>
          </cell>
          <cell r="T2923" t="str">
            <v>1</v>
          </cell>
        </row>
        <row r="2924">
          <cell r="A2924" t="str">
            <v>Fresno</v>
          </cell>
          <cell r="B2924" t="str">
            <v>Dayshift (8-17)</v>
          </cell>
          <cell r="C2924">
            <v>38980</v>
          </cell>
          <cell r="D2924" t="str">
            <v>FA06</v>
          </cell>
          <cell r="F2924" t="str">
            <v>W19</v>
          </cell>
          <cell r="G2924" t="str">
            <v>W19</v>
          </cell>
          <cell r="H2924" t="str">
            <v>EHC</v>
          </cell>
          <cell r="J2924" t="str">
            <v>aq110022w306916313</v>
          </cell>
          <cell r="K2924" t="str">
            <v>dent on housing lower</v>
          </cell>
          <cell r="L2924" t="str">
            <v>dent</v>
          </cell>
          <cell r="M2924" t="str">
            <v>CHANGED HOUSING LOWER</v>
          </cell>
          <cell r="P2924" t="str">
            <v>LIZA</v>
          </cell>
          <cell r="R2924" t="str">
            <v>000</v>
          </cell>
          <cell r="S2924" t="str">
            <v>2</v>
          </cell>
          <cell r="T2924" t="str">
            <v>1</v>
          </cell>
        </row>
        <row r="2925">
          <cell r="A2925" t="str">
            <v>Fresno</v>
          </cell>
          <cell r="B2925" t="str">
            <v>Dayshift (8-17)</v>
          </cell>
          <cell r="C2925">
            <v>38980</v>
          </cell>
          <cell r="D2925" t="str">
            <v>FA03</v>
          </cell>
          <cell r="F2925" t="str">
            <v>W19</v>
          </cell>
          <cell r="G2925" t="str">
            <v>W19</v>
          </cell>
          <cell r="H2925" t="str">
            <v>EHC</v>
          </cell>
          <cell r="J2925" t="str">
            <v>aq110022w196919288</v>
          </cell>
          <cell r="K2925" t="str">
            <v>scale pf touches board assy encoder</v>
          </cell>
          <cell r="M2925" t="str">
            <v>changed scale pf &amp; pgf</v>
          </cell>
          <cell r="P2925" t="str">
            <v>leth</v>
          </cell>
          <cell r="Q2925" t="str">
            <v>back to line</v>
          </cell>
          <cell r="R2925" t="str">
            <v>000</v>
          </cell>
          <cell r="S2925" t="str">
            <v>1</v>
          </cell>
          <cell r="T2925" t="str">
            <v>1</v>
          </cell>
        </row>
        <row r="2926">
          <cell r="A2926" t="str">
            <v>Azure</v>
          </cell>
          <cell r="B2926" t="str">
            <v>Dayshift (8-17)</v>
          </cell>
          <cell r="C2926">
            <v>38980</v>
          </cell>
          <cell r="D2926" t="str">
            <v>FA01</v>
          </cell>
          <cell r="F2926" t="str">
            <v>W39</v>
          </cell>
          <cell r="G2926" t="str">
            <v>W39</v>
          </cell>
          <cell r="H2926" t="str">
            <v>EAI</v>
          </cell>
          <cell r="J2926" t="str">
            <v>aq120031w396919203</v>
          </cell>
          <cell r="K2926" t="str">
            <v>unusual sound during discharging</v>
          </cell>
          <cell r="M2926" t="str">
            <v>re install asf</v>
          </cell>
          <cell r="P2926" t="str">
            <v>lonel</v>
          </cell>
          <cell r="R2926" t="str">
            <v>000</v>
          </cell>
          <cell r="S2926" t="str">
            <v>3</v>
          </cell>
          <cell r="T2926" t="str">
            <v>1</v>
          </cell>
        </row>
        <row r="2927">
          <cell r="A2927" t="str">
            <v>Fresno</v>
          </cell>
          <cell r="B2927" t="str">
            <v>Dayshift (8-17)</v>
          </cell>
          <cell r="C2927">
            <v>38980</v>
          </cell>
          <cell r="D2927" t="str">
            <v>CA06</v>
          </cell>
          <cell r="F2927" t="str">
            <v>W09</v>
          </cell>
          <cell r="G2927" t="str">
            <v>W09</v>
          </cell>
          <cell r="H2927" t="str">
            <v>EAI</v>
          </cell>
          <cell r="J2927" t="str">
            <v>aq110032w096920320</v>
          </cell>
          <cell r="K2927" t="str">
            <v>interface error</v>
          </cell>
          <cell r="M2927" t="str">
            <v>NDF</v>
          </cell>
          <cell r="P2927" t="str">
            <v>MARICEL</v>
          </cell>
          <cell r="R2927" t="str">
            <v>000</v>
          </cell>
          <cell r="S2927" t="str">
            <v>3</v>
          </cell>
          <cell r="T2927" t="str">
            <v>1</v>
          </cell>
        </row>
        <row r="2928">
          <cell r="A2928" t="str">
            <v>Azure</v>
          </cell>
          <cell r="B2928" t="str">
            <v>Dayshift (8-17)</v>
          </cell>
          <cell r="C2928">
            <v>38980</v>
          </cell>
          <cell r="D2928" t="str">
            <v>FA06</v>
          </cell>
          <cell r="F2928" t="str">
            <v>W33</v>
          </cell>
          <cell r="G2928" t="str">
            <v>W33</v>
          </cell>
          <cell r="H2928" t="str">
            <v>EHC</v>
          </cell>
          <cell r="J2928" t="str">
            <v>aq120021w336919059</v>
          </cell>
          <cell r="K2928" t="str">
            <v>peel off panel assy</v>
          </cell>
          <cell r="M2928" t="str">
            <v>changed panel assy</v>
          </cell>
          <cell r="P2928" t="str">
            <v>tin2</v>
          </cell>
          <cell r="R2928" t="str">
            <v>000</v>
          </cell>
          <cell r="S2928" t="str">
            <v>1</v>
          </cell>
          <cell r="T2928" t="str">
            <v>1</v>
          </cell>
        </row>
        <row r="2929">
          <cell r="A2929" t="str">
            <v>Fresno</v>
          </cell>
          <cell r="B2929" t="str">
            <v>Dayshift (8-17)</v>
          </cell>
          <cell r="C2929">
            <v>38980</v>
          </cell>
          <cell r="D2929" t="str">
            <v>FA04</v>
          </cell>
          <cell r="F2929" t="str">
            <v>W17</v>
          </cell>
          <cell r="G2929" t="str">
            <v>W17</v>
          </cell>
          <cell r="H2929" t="str">
            <v>EUL</v>
          </cell>
          <cell r="J2929" t="str">
            <v>aq110032w176919326</v>
          </cell>
          <cell r="K2929" t="str">
            <v>fatal error during dummy check 3ch-0</v>
          </cell>
          <cell r="M2929" t="str">
            <v>10x power on &amp; off good</v>
          </cell>
          <cell r="P2929" t="str">
            <v>liza</v>
          </cell>
          <cell r="R2929" t="str">
            <v>000</v>
          </cell>
          <cell r="S2929" t="str">
            <v>3</v>
          </cell>
          <cell r="T2929" t="str">
            <v>1</v>
          </cell>
        </row>
        <row r="2930">
          <cell r="A2930" t="str">
            <v>Fresno</v>
          </cell>
          <cell r="B2930" t="str">
            <v>Dayshift (8-17)</v>
          </cell>
          <cell r="C2930">
            <v>38980</v>
          </cell>
          <cell r="D2930" t="str">
            <v>FA01</v>
          </cell>
          <cell r="F2930" t="str">
            <v>W17</v>
          </cell>
          <cell r="G2930" t="str">
            <v>W17</v>
          </cell>
          <cell r="H2930" t="str">
            <v>EUL</v>
          </cell>
          <cell r="J2930" t="str">
            <v>aq110032w176919335</v>
          </cell>
          <cell r="K2930" t="str">
            <v>no loading of cdr tray</v>
          </cell>
          <cell r="R2930" t="str">
            <v>000</v>
          </cell>
          <cell r="S2930" t="str">
            <v>1</v>
          </cell>
          <cell r="T2930" t="str">
            <v>1</v>
          </cell>
        </row>
        <row r="2931">
          <cell r="A2931" t="str">
            <v>Patresse</v>
          </cell>
          <cell r="B2931" t="str">
            <v>Dayshift (8-17)</v>
          </cell>
          <cell r="C2931">
            <v>38980</v>
          </cell>
          <cell r="D2931" t="str">
            <v>CA08</v>
          </cell>
          <cell r="F2931" t="str">
            <v>W03</v>
          </cell>
          <cell r="G2931" t="str">
            <v>W03</v>
          </cell>
          <cell r="H2931" t="str">
            <v>EHC</v>
          </cell>
          <cell r="J2931" t="str">
            <v>ak160012w036920233</v>
          </cell>
          <cell r="K2931" t="str">
            <v>continous rotation of pf roller</v>
          </cell>
          <cell r="M2931" t="str">
            <v>re insert pe harness to mcb</v>
          </cell>
          <cell r="P2931" t="str">
            <v>maja</v>
          </cell>
          <cell r="R2931" t="str">
            <v>000</v>
          </cell>
          <cell r="S2931" t="str">
            <v>3</v>
          </cell>
          <cell r="T2931" t="str">
            <v>1</v>
          </cell>
        </row>
        <row r="2932">
          <cell r="A2932" t="str">
            <v>Azure</v>
          </cell>
          <cell r="B2932" t="str">
            <v>Dayshift (8-17)</v>
          </cell>
          <cell r="C2932">
            <v>38980</v>
          </cell>
          <cell r="D2932" t="str">
            <v>FA01</v>
          </cell>
          <cell r="F2932" t="str">
            <v>W39</v>
          </cell>
          <cell r="G2932" t="str">
            <v>W39</v>
          </cell>
          <cell r="H2932" t="str">
            <v>EAI</v>
          </cell>
          <cell r="J2932" t="str">
            <v>aq120031w396919199</v>
          </cell>
          <cell r="K2932" t="str">
            <v>unusual sound during discharging</v>
          </cell>
          <cell r="M2932" t="str">
            <v>re install asf</v>
          </cell>
          <cell r="P2932" t="str">
            <v>gerlie</v>
          </cell>
          <cell r="Q2932" t="str">
            <v>back to line</v>
          </cell>
          <cell r="R2932" t="str">
            <v>000</v>
          </cell>
          <cell r="S2932" t="str">
            <v>3</v>
          </cell>
          <cell r="T2932" t="str">
            <v>1</v>
          </cell>
        </row>
        <row r="2933">
          <cell r="A2933" t="str">
            <v>Fresno</v>
          </cell>
          <cell r="B2933" t="str">
            <v>Dayshift (8-17)</v>
          </cell>
          <cell r="C2933">
            <v>38980</v>
          </cell>
          <cell r="D2933" t="str">
            <v>FA01</v>
          </cell>
          <cell r="F2933" t="str">
            <v>W13</v>
          </cell>
          <cell r="G2933" t="str">
            <v>W13</v>
          </cell>
          <cell r="H2933" t="str">
            <v>ECC</v>
          </cell>
          <cell r="J2933" t="str">
            <v>aq110032w136920207</v>
          </cell>
          <cell r="K2933" t="str">
            <v>no detection of cdr tray</v>
          </cell>
          <cell r="M2933" t="str">
            <v>changed detector guide cdr</v>
          </cell>
          <cell r="P2933" t="str">
            <v>johna</v>
          </cell>
          <cell r="R2933" t="str">
            <v>000</v>
          </cell>
          <cell r="S2933" t="str">
            <v>1</v>
          </cell>
          <cell r="T2933" t="str">
            <v>1</v>
          </cell>
        </row>
        <row r="2934">
          <cell r="A2934" t="str">
            <v>Fresno</v>
          </cell>
          <cell r="B2934" t="str">
            <v>Dayshift (8-17)</v>
          </cell>
          <cell r="C2934">
            <v>38980</v>
          </cell>
          <cell r="D2934" t="str">
            <v>FA04</v>
          </cell>
          <cell r="F2934" t="str">
            <v>W13</v>
          </cell>
          <cell r="G2934" t="str">
            <v>W13</v>
          </cell>
          <cell r="H2934" t="str">
            <v>ECC</v>
          </cell>
          <cell r="J2934" t="str">
            <v>aq110032w136920215</v>
          </cell>
          <cell r="K2934" t="str">
            <v>unusual sound during 1st power on</v>
          </cell>
          <cell r="M2934" t="str">
            <v>re install asf</v>
          </cell>
          <cell r="P2934" t="str">
            <v>bhel</v>
          </cell>
          <cell r="R2934" t="str">
            <v>000</v>
          </cell>
          <cell r="S2934" t="str">
            <v>3</v>
          </cell>
          <cell r="T2934" t="str">
            <v>1</v>
          </cell>
        </row>
        <row r="2935">
          <cell r="A2935" t="str">
            <v>Fresno</v>
          </cell>
          <cell r="B2935" t="str">
            <v>Dayshift (8-17)</v>
          </cell>
          <cell r="C2935">
            <v>38980</v>
          </cell>
          <cell r="D2935" t="str">
            <v>CA06</v>
          </cell>
          <cell r="F2935" t="str">
            <v>W12</v>
          </cell>
          <cell r="G2935" t="str">
            <v>W12</v>
          </cell>
          <cell r="H2935" t="str">
            <v>EAI</v>
          </cell>
          <cell r="J2935" t="str">
            <v>aq110032w126919401</v>
          </cell>
          <cell r="K2935" t="str">
            <v>led error during clip drive check</v>
          </cell>
          <cell r="M2935" t="str">
            <v>ndf</v>
          </cell>
          <cell r="P2935" t="str">
            <v>odeth</v>
          </cell>
          <cell r="R2935" t="str">
            <v>000</v>
          </cell>
          <cell r="S2935" t="str">
            <v>3</v>
          </cell>
          <cell r="T2935" t="str">
            <v>1</v>
          </cell>
        </row>
        <row r="2936">
          <cell r="A2936" t="str">
            <v>Azure</v>
          </cell>
          <cell r="B2936" t="str">
            <v>Dayshift (8-17)</v>
          </cell>
          <cell r="C2936">
            <v>38980</v>
          </cell>
          <cell r="D2936" t="str">
            <v>FA01</v>
          </cell>
          <cell r="F2936" t="str">
            <v>W40</v>
          </cell>
          <cell r="G2936" t="str">
            <v>W40</v>
          </cell>
          <cell r="H2936" t="str">
            <v>EAI</v>
          </cell>
          <cell r="J2936" t="str">
            <v>aq120031w366919076</v>
          </cell>
          <cell r="K2936" t="str">
            <v>lubrication on top on esf</v>
          </cell>
          <cell r="M2936" t="str">
            <v>re print good</v>
          </cell>
          <cell r="P2936" t="str">
            <v>maricel</v>
          </cell>
          <cell r="R2936" t="str">
            <v>000</v>
          </cell>
          <cell r="S2936" t="str">
            <v>3</v>
          </cell>
          <cell r="T2936" t="str">
            <v>1</v>
          </cell>
        </row>
        <row r="2937">
          <cell r="A2937" t="str">
            <v>Azure</v>
          </cell>
          <cell r="B2937" t="str">
            <v>Dayshift (8-17)</v>
          </cell>
          <cell r="C2937">
            <v>38980</v>
          </cell>
          <cell r="D2937" t="str">
            <v>FA03</v>
          </cell>
          <cell r="F2937" t="str">
            <v>W34</v>
          </cell>
          <cell r="G2937" t="str">
            <v>W34</v>
          </cell>
          <cell r="H2937" t="str">
            <v>EHC</v>
          </cell>
          <cell r="J2937" t="str">
            <v>aq120021w346919351</v>
          </cell>
          <cell r="K2937" t="str">
            <v>scale pf touches board assy encoder</v>
          </cell>
          <cell r="M2937" t="str">
            <v>CHANGED SCALE PF</v>
          </cell>
          <cell r="P2937" t="str">
            <v>bhel</v>
          </cell>
          <cell r="R2937" t="str">
            <v>000</v>
          </cell>
          <cell r="S2937" t="str">
            <v>1</v>
          </cell>
          <cell r="T2937" t="str">
            <v>1</v>
          </cell>
        </row>
        <row r="2938">
          <cell r="A2938" t="str">
            <v>Fresno</v>
          </cell>
          <cell r="B2938" t="str">
            <v>Dayshift (8-17)</v>
          </cell>
          <cell r="C2938">
            <v>38980</v>
          </cell>
          <cell r="D2938" t="str">
            <v>CA06</v>
          </cell>
          <cell r="F2938" t="str">
            <v>W68</v>
          </cell>
          <cell r="G2938" t="str">
            <v>W18</v>
          </cell>
          <cell r="H2938" t="str">
            <v>euro e.</v>
          </cell>
          <cell r="J2938" t="str">
            <v>aq110032w186919337</v>
          </cell>
          <cell r="K2938" t="str">
            <v>fatal error during 1st power on 3ch-71</v>
          </cell>
          <cell r="M2938" t="str">
            <v>RE INSTALL APG ASSY 910X POWER ON &amp; OFF GOOD</v>
          </cell>
          <cell r="P2938" t="str">
            <v>VIVIAN</v>
          </cell>
          <cell r="R2938" t="str">
            <v>000</v>
          </cell>
          <cell r="S2938" t="str">
            <v>3</v>
          </cell>
          <cell r="T2938" t="str">
            <v>1</v>
          </cell>
        </row>
        <row r="2939">
          <cell r="A2939" t="str">
            <v>Fresno</v>
          </cell>
          <cell r="B2939" t="str">
            <v>Dayshift (8-17)</v>
          </cell>
          <cell r="C2939">
            <v>38980</v>
          </cell>
          <cell r="D2939" t="str">
            <v>CA06</v>
          </cell>
          <cell r="F2939" t="str">
            <v>W14</v>
          </cell>
          <cell r="G2939" t="str">
            <v>W14</v>
          </cell>
          <cell r="H2939" t="str">
            <v>EHC</v>
          </cell>
          <cell r="J2939" t="str">
            <v>AQ110022W146919084</v>
          </cell>
          <cell r="K2939" t="str">
            <v>UNUSUAL SOUND DURING 1ST POWER ON</v>
          </cell>
          <cell r="M2939" t="str">
            <v>ndf</v>
          </cell>
          <cell r="P2939" t="str">
            <v>vivian</v>
          </cell>
          <cell r="R2939" t="str">
            <v>000</v>
          </cell>
          <cell r="S2939" t="str">
            <v>3</v>
          </cell>
          <cell r="T2939" t="str">
            <v>1</v>
          </cell>
        </row>
        <row r="2940">
          <cell r="A2940" t="str">
            <v>Fresno</v>
          </cell>
          <cell r="B2940" t="str">
            <v>Dayshift (8-17)</v>
          </cell>
          <cell r="C2940">
            <v>38980</v>
          </cell>
          <cell r="D2940" t="str">
            <v>FA01</v>
          </cell>
          <cell r="F2940" t="str">
            <v>W12</v>
          </cell>
          <cell r="G2940" t="str">
            <v>W12</v>
          </cell>
          <cell r="H2940" t="str">
            <v>EAI</v>
          </cell>
          <cell r="J2940" t="str">
            <v>AQ110032W126919369</v>
          </cell>
          <cell r="K2940" t="str">
            <v>NO LOADING OF CDR</v>
          </cell>
          <cell r="M2940" t="str">
            <v>CHANGED DETECTOR GUIDE CDR</v>
          </cell>
          <cell r="P2940" t="str">
            <v>RIZA FABIAN</v>
          </cell>
          <cell r="R2940" t="str">
            <v>000</v>
          </cell>
          <cell r="S2940" t="str">
            <v>1</v>
          </cell>
          <cell r="T2940" t="str">
            <v>1</v>
          </cell>
        </row>
        <row r="2941">
          <cell r="A2941" t="str">
            <v>Fresno</v>
          </cell>
          <cell r="B2941" t="str">
            <v>Dayshift (8-17)</v>
          </cell>
          <cell r="C2941">
            <v>38980</v>
          </cell>
          <cell r="D2941" t="str">
            <v>FA03</v>
          </cell>
          <cell r="F2941" t="str">
            <v>W10</v>
          </cell>
          <cell r="G2941" t="str">
            <v>W10</v>
          </cell>
          <cell r="H2941" t="str">
            <v>EAI</v>
          </cell>
          <cell r="J2941" t="str">
            <v>aq110032w106920411</v>
          </cell>
          <cell r="K2941" t="str">
            <v>scale pf touches board assy encoder</v>
          </cell>
          <cell r="M2941" t="str">
            <v>CHANGED SCALE PF &amp; BAE</v>
          </cell>
          <cell r="P2941" t="str">
            <v>REA</v>
          </cell>
          <cell r="Q2941" t="str">
            <v>back to line</v>
          </cell>
          <cell r="R2941" t="str">
            <v>000</v>
          </cell>
          <cell r="S2941" t="str">
            <v>1</v>
          </cell>
          <cell r="T2941" t="str">
            <v>1</v>
          </cell>
        </row>
        <row r="2942">
          <cell r="A2942" t="str">
            <v>Fresno</v>
          </cell>
          <cell r="B2942" t="str">
            <v>Dayshift (8-17)</v>
          </cell>
          <cell r="C2942">
            <v>38980</v>
          </cell>
          <cell r="D2942" t="str">
            <v>CA06</v>
          </cell>
          <cell r="F2942" t="str">
            <v>W11</v>
          </cell>
          <cell r="G2942" t="str">
            <v>W11</v>
          </cell>
          <cell r="H2942" t="str">
            <v>EAI</v>
          </cell>
          <cell r="J2942" t="str">
            <v>aq110032w116920116</v>
          </cell>
          <cell r="K2942" t="str">
            <v>ink out error</v>
          </cell>
          <cell r="M2942" t="str">
            <v>confirmed good</v>
          </cell>
          <cell r="P2942" t="str">
            <v>lonel</v>
          </cell>
          <cell r="R2942" t="str">
            <v>000</v>
          </cell>
          <cell r="S2942" t="str">
            <v>3</v>
          </cell>
          <cell r="T2942" t="str">
            <v>1</v>
          </cell>
        </row>
        <row r="2943">
          <cell r="A2943" t="str">
            <v>Fresno</v>
          </cell>
          <cell r="B2943" t="str">
            <v>Dayshift (8-17)</v>
          </cell>
          <cell r="C2943">
            <v>38980</v>
          </cell>
          <cell r="D2943" t="str">
            <v>CA06</v>
          </cell>
          <cell r="F2943" t="str">
            <v>W11</v>
          </cell>
          <cell r="G2943" t="str">
            <v>W11</v>
          </cell>
          <cell r="H2943" t="str">
            <v>EAI</v>
          </cell>
          <cell r="J2943" t="str">
            <v>aq110032w116920127</v>
          </cell>
          <cell r="K2943" t="str">
            <v>ink out error</v>
          </cell>
          <cell r="M2943" t="str">
            <v>changed csic</v>
          </cell>
          <cell r="P2943" t="str">
            <v>tin2</v>
          </cell>
          <cell r="R2943" t="str">
            <v>000</v>
          </cell>
          <cell r="S2943" t="str">
            <v>1</v>
          </cell>
          <cell r="T2943" t="str">
            <v>1</v>
          </cell>
        </row>
        <row r="2944">
          <cell r="A2944" t="str">
            <v>Azure</v>
          </cell>
          <cell r="B2944" t="str">
            <v>Dayshift (8-17)</v>
          </cell>
          <cell r="C2944">
            <v>38980</v>
          </cell>
          <cell r="D2944" t="str">
            <v>CA07</v>
          </cell>
          <cell r="F2944" t="str">
            <v>W31</v>
          </cell>
          <cell r="G2944" t="str">
            <v>W31</v>
          </cell>
          <cell r="H2944" t="str">
            <v>EDG</v>
          </cell>
          <cell r="J2944" t="str">
            <v>aq120031w316919114</v>
          </cell>
          <cell r="K2944" t="str">
            <v>wrong lcd display</v>
          </cell>
          <cell r="M2944" t="str">
            <v>RE QR</v>
          </cell>
          <cell r="P2944" t="str">
            <v>MARICEL</v>
          </cell>
          <cell r="R2944" t="str">
            <v>000</v>
          </cell>
          <cell r="S2944" t="str">
            <v>3</v>
          </cell>
          <cell r="T2944" t="str">
            <v>1</v>
          </cell>
        </row>
        <row r="2945">
          <cell r="A2945" t="str">
            <v>Azure</v>
          </cell>
          <cell r="B2945" t="str">
            <v>Dayshift (8-17)</v>
          </cell>
          <cell r="C2945">
            <v>38980</v>
          </cell>
          <cell r="D2945" t="str">
            <v>CA06</v>
          </cell>
          <cell r="F2945" t="str">
            <v>W35</v>
          </cell>
          <cell r="G2945" t="str">
            <v>W35</v>
          </cell>
          <cell r="H2945" t="str">
            <v>EAI</v>
          </cell>
          <cell r="J2945" t="str">
            <v>aq120031w356919302</v>
          </cell>
          <cell r="K2945" t="str">
            <v>no lcd display during 1st power on</v>
          </cell>
          <cell r="M2945" t="str">
            <v>changed mcb</v>
          </cell>
          <cell r="N2945" t="str">
            <v>el69093h</v>
          </cell>
          <cell r="P2945" t="str">
            <v>Apolonia Baltazar</v>
          </cell>
          <cell r="Q2945" t="str">
            <v>back to line</v>
          </cell>
          <cell r="R2945" t="str">
            <v>000</v>
          </cell>
          <cell r="S2945" t="str">
            <v>4</v>
          </cell>
          <cell r="T2945" t="str">
            <v>1</v>
          </cell>
        </row>
        <row r="2946">
          <cell r="A2946" t="str">
            <v>Fresno</v>
          </cell>
          <cell r="B2946" t="str">
            <v>Dayshift (8-17)</v>
          </cell>
          <cell r="C2946">
            <v>38980</v>
          </cell>
          <cell r="D2946" t="str">
            <v>CA06</v>
          </cell>
          <cell r="F2946" t="str">
            <v>W14</v>
          </cell>
          <cell r="G2946" t="str">
            <v>W14</v>
          </cell>
          <cell r="H2946" t="str">
            <v>EHC</v>
          </cell>
          <cell r="J2946" t="str">
            <v>aq110022w146919031</v>
          </cell>
          <cell r="K2946" t="str">
            <v>led error during eeprom verify error</v>
          </cell>
          <cell r="M2946" t="str">
            <v>changed mcb</v>
          </cell>
          <cell r="N2946" t="str">
            <v>ea69067z</v>
          </cell>
          <cell r="P2946" t="str">
            <v>Apolonia Baltazar</v>
          </cell>
          <cell r="Q2946" t="str">
            <v>back to line</v>
          </cell>
          <cell r="R2946" t="str">
            <v>000</v>
          </cell>
          <cell r="S2946" t="str">
            <v>4</v>
          </cell>
          <cell r="T2946" t="str">
            <v>1</v>
          </cell>
        </row>
        <row r="2947">
          <cell r="A2947" t="str">
            <v>Azure</v>
          </cell>
          <cell r="B2947" t="str">
            <v>Dayshift (8-17)</v>
          </cell>
          <cell r="C2947">
            <v>38980</v>
          </cell>
          <cell r="D2947" t="str">
            <v>CA06</v>
          </cell>
          <cell r="F2947" t="str">
            <v>W32</v>
          </cell>
          <cell r="G2947" t="str">
            <v>W32</v>
          </cell>
          <cell r="H2947" t="str">
            <v>EHC</v>
          </cell>
          <cell r="J2947" t="str">
            <v>aq120021w326919085</v>
          </cell>
          <cell r="K2947" t="str">
            <v>unhooked holder ffc</v>
          </cell>
          <cell r="L2947" t="str">
            <v>unhook</v>
          </cell>
          <cell r="M2947" t="str">
            <v>hooked holder ffc</v>
          </cell>
          <cell r="P2947" t="str">
            <v>bhel</v>
          </cell>
          <cell r="R2947" t="str">
            <v>000</v>
          </cell>
          <cell r="S2947" t="str">
            <v>2</v>
          </cell>
          <cell r="T2947" t="str">
            <v>1</v>
          </cell>
        </row>
        <row r="2948">
          <cell r="A2948" t="str">
            <v>Patresse</v>
          </cell>
          <cell r="B2948" t="str">
            <v>Dayshift (8-17)</v>
          </cell>
          <cell r="C2948">
            <v>38980</v>
          </cell>
          <cell r="D2948" t="str">
            <v>CA08</v>
          </cell>
          <cell r="F2948" t="str">
            <v>W02</v>
          </cell>
          <cell r="G2948" t="str">
            <v>W02</v>
          </cell>
          <cell r="H2948" t="str">
            <v>EHC</v>
          </cell>
          <cell r="J2948" t="str">
            <v>ak160012w026921013</v>
          </cell>
          <cell r="K2948" t="str">
            <v>fatal error during power on 0ah=51</v>
          </cell>
          <cell r="M2948" t="str">
            <v>re install ink sytem</v>
          </cell>
          <cell r="P2948" t="str">
            <v>icelle</v>
          </cell>
          <cell r="R2948" t="str">
            <v>000</v>
          </cell>
          <cell r="S2948" t="str">
            <v>3</v>
          </cell>
          <cell r="T2948" t="str">
            <v>1</v>
          </cell>
        </row>
        <row r="2949">
          <cell r="A2949" t="str">
            <v>Fresno</v>
          </cell>
          <cell r="B2949" t="str">
            <v>Dayshift (8-17)</v>
          </cell>
          <cell r="C2949">
            <v>38980</v>
          </cell>
          <cell r="D2949" t="str">
            <v>FA01</v>
          </cell>
          <cell r="F2949" t="str">
            <v>W18</v>
          </cell>
          <cell r="G2949" t="str">
            <v>W18</v>
          </cell>
          <cell r="H2949" t="str">
            <v>euro e.</v>
          </cell>
          <cell r="J2949" t="str">
            <v>aq110032w186919442</v>
          </cell>
          <cell r="K2949" t="str">
            <v>illegal operation during discharging</v>
          </cell>
          <cell r="M2949" t="str">
            <v>changed mcb</v>
          </cell>
          <cell r="N2949" t="str">
            <v>ea6906c</v>
          </cell>
          <cell r="P2949" t="str">
            <v>ella</v>
          </cell>
          <cell r="Q2949" t="str">
            <v>back to line</v>
          </cell>
          <cell r="R2949" t="str">
            <v>000</v>
          </cell>
          <cell r="S2949" t="str">
            <v>4</v>
          </cell>
          <cell r="T2949" t="str">
            <v>1</v>
          </cell>
        </row>
        <row r="2950">
          <cell r="A2950" t="str">
            <v>Fresno</v>
          </cell>
          <cell r="B2950" t="str">
            <v>Dayshift (8-17)</v>
          </cell>
          <cell r="C2950">
            <v>38980</v>
          </cell>
          <cell r="D2950" t="str">
            <v>FA04</v>
          </cell>
          <cell r="F2950" t="str">
            <v>W21</v>
          </cell>
          <cell r="G2950" t="str">
            <v>W21</v>
          </cell>
          <cell r="H2950" t="str">
            <v>EDG</v>
          </cell>
          <cell r="J2950" t="str">
            <v>aq110032w216919094</v>
          </cell>
          <cell r="K2950" t="str">
            <v>fatal error during dummy check 3ch=0</v>
          </cell>
          <cell r="M2950" t="str">
            <v>changed csic assy</v>
          </cell>
          <cell r="P2950" t="str">
            <v>liza</v>
          </cell>
          <cell r="Q2950" t="str">
            <v>back to line</v>
          </cell>
          <cell r="R2950" t="str">
            <v>000</v>
          </cell>
          <cell r="S2950" t="str">
            <v>1</v>
          </cell>
          <cell r="T2950" t="str">
            <v>1</v>
          </cell>
        </row>
        <row r="2951">
          <cell r="A2951" t="str">
            <v>Fresno</v>
          </cell>
          <cell r="B2951" t="str">
            <v>Dayshift (8-17)</v>
          </cell>
          <cell r="C2951">
            <v>38980</v>
          </cell>
          <cell r="D2951" t="str">
            <v>CA05</v>
          </cell>
          <cell r="F2951" t="str">
            <v>W70</v>
          </cell>
          <cell r="G2951" t="str">
            <v>W20</v>
          </cell>
          <cell r="H2951" t="str">
            <v>EDG</v>
          </cell>
          <cell r="J2951" t="str">
            <v>AQ110032W206919134</v>
          </cell>
          <cell r="K2951" t="str">
            <v>LOOSETHREAD HARNESS IF TO MCB</v>
          </cell>
          <cell r="M2951" t="str">
            <v>changed shield palte mb</v>
          </cell>
          <cell r="P2951" t="str">
            <v>vivian</v>
          </cell>
          <cell r="R2951" t="str">
            <v>000</v>
          </cell>
          <cell r="S2951" t="str">
            <v>1</v>
          </cell>
          <cell r="T2951" t="str">
            <v>1</v>
          </cell>
        </row>
        <row r="2952">
          <cell r="A2952" t="str">
            <v>Azure</v>
          </cell>
          <cell r="B2952" t="str">
            <v>Dayshift (8-17)</v>
          </cell>
          <cell r="C2952">
            <v>38980</v>
          </cell>
          <cell r="D2952" t="str">
            <v>FA03</v>
          </cell>
          <cell r="F2952" t="str">
            <v>W39</v>
          </cell>
          <cell r="G2952" t="str">
            <v>W39</v>
          </cell>
          <cell r="H2952" t="str">
            <v>EAI</v>
          </cell>
          <cell r="J2952" t="str">
            <v>AQ120031W396919220</v>
          </cell>
          <cell r="K2952" t="str">
            <v>SCALE PF TOUCHES BOARD ASSY ENCODER</v>
          </cell>
          <cell r="M2952" t="str">
            <v>changed board assy encoder</v>
          </cell>
          <cell r="P2952" t="str">
            <v>janice</v>
          </cell>
          <cell r="R2952" t="str">
            <v>000</v>
          </cell>
          <cell r="S2952" t="str">
            <v>1</v>
          </cell>
          <cell r="T2952" t="str">
            <v>1</v>
          </cell>
        </row>
        <row r="2953">
          <cell r="A2953" t="str">
            <v>Azure</v>
          </cell>
          <cell r="B2953" t="str">
            <v>Dayshift (8-17)</v>
          </cell>
          <cell r="C2953">
            <v>38980</v>
          </cell>
          <cell r="D2953" t="str">
            <v>FA01</v>
          </cell>
          <cell r="F2953" t="str">
            <v>W39</v>
          </cell>
          <cell r="G2953" t="str">
            <v>W39</v>
          </cell>
          <cell r="H2953" t="str">
            <v>EAI</v>
          </cell>
          <cell r="J2953" t="str">
            <v>AQ120031W396919216</v>
          </cell>
          <cell r="K2953" t="str">
            <v>NO PRINTING RESULT bend pin of cable head</v>
          </cell>
          <cell r="L2953" t="str">
            <v>bend</v>
          </cell>
          <cell r="M2953" t="str">
            <v>changed cable head</v>
          </cell>
          <cell r="P2953" t="str">
            <v>johna</v>
          </cell>
          <cell r="Q2953" t="str">
            <v>back to line</v>
          </cell>
          <cell r="R2953" t="str">
            <v>000</v>
          </cell>
          <cell r="S2953" t="str">
            <v>2</v>
          </cell>
          <cell r="T2953" t="str">
            <v>1</v>
          </cell>
        </row>
        <row r="2954">
          <cell r="A2954" t="str">
            <v>Fresno</v>
          </cell>
          <cell r="B2954" t="str">
            <v>Dayshift (8-17)</v>
          </cell>
          <cell r="C2954">
            <v>38980</v>
          </cell>
          <cell r="D2954" t="str">
            <v>FA03</v>
          </cell>
          <cell r="F2954" t="str">
            <v>W10</v>
          </cell>
          <cell r="G2954" t="str">
            <v>W10</v>
          </cell>
          <cell r="H2954" t="str">
            <v>EAI</v>
          </cell>
          <cell r="J2954" t="str">
            <v>AQ110032W106920235</v>
          </cell>
          <cell r="K2954" t="str">
            <v>SCALE PF TOUCHES BOARD ASSY ENCODER</v>
          </cell>
          <cell r="M2954" t="str">
            <v>CHANGED BOARD ASSY &amp; SCALE PF</v>
          </cell>
          <cell r="P2954" t="str">
            <v>LEAH D.</v>
          </cell>
          <cell r="Q2954" t="str">
            <v>back to line</v>
          </cell>
          <cell r="R2954" t="str">
            <v>000</v>
          </cell>
          <cell r="S2954" t="str">
            <v>1</v>
          </cell>
          <cell r="T2954" t="str">
            <v>1</v>
          </cell>
        </row>
        <row r="2955">
          <cell r="A2955" t="str">
            <v>Azure</v>
          </cell>
          <cell r="B2955" t="str">
            <v>Dayshift (8-17)</v>
          </cell>
          <cell r="C2955">
            <v>38980</v>
          </cell>
          <cell r="D2955" t="str">
            <v>CA04</v>
          </cell>
          <cell r="F2955" t="str">
            <v>W30</v>
          </cell>
          <cell r="G2955" t="str">
            <v>W30</v>
          </cell>
          <cell r="H2955" t="str">
            <v>EHC</v>
          </cell>
          <cell r="J2955" t="str">
            <v>AQ120021W306919191</v>
          </cell>
          <cell r="K2955" t="str">
            <v>LOOSETHREAD SHIELD PLATE MB</v>
          </cell>
          <cell r="M2955" t="str">
            <v>changed shield plate mb</v>
          </cell>
          <cell r="P2955" t="str">
            <v>janice</v>
          </cell>
          <cell r="Q2955" t="str">
            <v>back to line</v>
          </cell>
          <cell r="R2955" t="str">
            <v>000</v>
          </cell>
          <cell r="S2955" t="str">
            <v>1</v>
          </cell>
          <cell r="T2955" t="str">
            <v>1</v>
          </cell>
        </row>
        <row r="2956">
          <cell r="A2956" t="str">
            <v>Azure</v>
          </cell>
          <cell r="B2956" t="str">
            <v>Dayshift (8-17)</v>
          </cell>
          <cell r="C2956">
            <v>38980</v>
          </cell>
          <cell r="D2956" t="str">
            <v>FA03</v>
          </cell>
          <cell r="F2956" t="str">
            <v>W39</v>
          </cell>
          <cell r="G2956" t="str">
            <v>W39</v>
          </cell>
          <cell r="H2956" t="str">
            <v>EAI</v>
          </cell>
          <cell r="J2956" t="str">
            <v>aq120031w396919221</v>
          </cell>
          <cell r="K2956" t="str">
            <v>scale pf touches board assy encoder</v>
          </cell>
          <cell r="M2956" t="str">
            <v>re install board assy encoder</v>
          </cell>
          <cell r="P2956" t="str">
            <v>janice</v>
          </cell>
          <cell r="R2956" t="str">
            <v>000</v>
          </cell>
          <cell r="S2956" t="str">
            <v>3</v>
          </cell>
          <cell r="T2956" t="str">
            <v>1</v>
          </cell>
        </row>
        <row r="2957">
          <cell r="A2957" t="str">
            <v>Azure</v>
          </cell>
          <cell r="B2957" t="str">
            <v>Dayshift (8-17)</v>
          </cell>
          <cell r="C2957">
            <v>38980</v>
          </cell>
          <cell r="D2957" t="str">
            <v>FA03</v>
          </cell>
          <cell r="F2957" t="str">
            <v>W39</v>
          </cell>
          <cell r="G2957" t="str">
            <v>W39</v>
          </cell>
          <cell r="H2957" t="str">
            <v>EAI</v>
          </cell>
          <cell r="J2957" t="str">
            <v>aq120031w396919223</v>
          </cell>
          <cell r="K2957" t="str">
            <v>scale pf touches board assy encoder</v>
          </cell>
          <cell r="M2957" t="str">
            <v>RE INSTALL BOARD ASSY ENCODER</v>
          </cell>
          <cell r="P2957" t="str">
            <v>JANICE</v>
          </cell>
          <cell r="R2957" t="str">
            <v>000</v>
          </cell>
          <cell r="S2957" t="str">
            <v>3</v>
          </cell>
          <cell r="T2957" t="str">
            <v>1</v>
          </cell>
        </row>
        <row r="2958">
          <cell r="A2958" t="str">
            <v>Azure</v>
          </cell>
          <cell r="B2958" t="str">
            <v>Dayshift (8-17)</v>
          </cell>
          <cell r="C2958">
            <v>38980</v>
          </cell>
          <cell r="D2958" t="str">
            <v>FA03</v>
          </cell>
          <cell r="F2958" t="str">
            <v>W39</v>
          </cell>
          <cell r="G2958" t="str">
            <v>W39</v>
          </cell>
          <cell r="H2958" t="str">
            <v>EAI</v>
          </cell>
          <cell r="J2958" t="str">
            <v>aq120031w396919228</v>
          </cell>
          <cell r="K2958" t="str">
            <v>scale pf touches board assy encoder</v>
          </cell>
          <cell r="M2958" t="str">
            <v>changed board assy encoder &amp; scale pf</v>
          </cell>
          <cell r="P2958" t="str">
            <v>RIZA FABIAN</v>
          </cell>
          <cell r="R2958" t="str">
            <v>000</v>
          </cell>
          <cell r="S2958" t="str">
            <v>1</v>
          </cell>
          <cell r="T2958" t="str">
            <v>1</v>
          </cell>
        </row>
        <row r="2959">
          <cell r="A2959" t="str">
            <v>Azure</v>
          </cell>
          <cell r="B2959" t="str">
            <v>Dayshift (8-17)</v>
          </cell>
          <cell r="C2959">
            <v>38980</v>
          </cell>
          <cell r="D2959" t="str">
            <v>FA01</v>
          </cell>
          <cell r="F2959" t="str">
            <v>W39</v>
          </cell>
          <cell r="G2959" t="str">
            <v>W39</v>
          </cell>
          <cell r="H2959" t="str">
            <v>EAI</v>
          </cell>
          <cell r="J2959" t="str">
            <v>aq120031w396919237</v>
          </cell>
          <cell r="K2959" t="str">
            <v>unusual sound during ink charging</v>
          </cell>
          <cell r="M2959" t="str">
            <v>changed asf</v>
          </cell>
          <cell r="P2959" t="str">
            <v>jho</v>
          </cell>
          <cell r="Q2959" t="str">
            <v>back to line</v>
          </cell>
          <cell r="R2959" t="str">
            <v>000</v>
          </cell>
          <cell r="S2959" t="str">
            <v>1</v>
          </cell>
          <cell r="T2959" t="str">
            <v>1</v>
          </cell>
        </row>
        <row r="2960">
          <cell r="A2960" t="str">
            <v>Azure</v>
          </cell>
          <cell r="B2960" t="str">
            <v>Dayshift (8-17)</v>
          </cell>
          <cell r="C2960">
            <v>38980</v>
          </cell>
          <cell r="D2960" t="str">
            <v>FA01</v>
          </cell>
          <cell r="F2960" t="str">
            <v>W36</v>
          </cell>
          <cell r="G2960" t="str">
            <v>W36</v>
          </cell>
          <cell r="H2960" t="str">
            <v>EAI</v>
          </cell>
          <cell r="J2960" t="str">
            <v>aq120031w366919198</v>
          </cell>
          <cell r="K2960" t="str">
            <v>unusual sound during ink charging</v>
          </cell>
          <cell r="M2960" t="str">
            <v>ndf</v>
          </cell>
          <cell r="P2960" t="str">
            <v>mhy</v>
          </cell>
          <cell r="Q2960" t="str">
            <v>back to line</v>
          </cell>
          <cell r="R2960" t="str">
            <v>000</v>
          </cell>
          <cell r="S2960" t="str">
            <v>3</v>
          </cell>
          <cell r="T2960" t="str">
            <v>1</v>
          </cell>
        </row>
        <row r="2961">
          <cell r="A2961" t="str">
            <v>Fresno</v>
          </cell>
          <cell r="B2961" t="str">
            <v>Dayshift (8-17)</v>
          </cell>
          <cell r="C2961">
            <v>38980</v>
          </cell>
          <cell r="D2961" t="str">
            <v>FA01</v>
          </cell>
          <cell r="F2961" t="str">
            <v>W08</v>
          </cell>
          <cell r="G2961" t="str">
            <v>W08</v>
          </cell>
          <cell r="H2961" t="str">
            <v>EAI LATIN</v>
          </cell>
          <cell r="J2961" t="str">
            <v>aq110032w086919460</v>
          </cell>
          <cell r="K2961" t="str">
            <v>no detection of cdr</v>
          </cell>
          <cell r="M2961" t="str">
            <v>CHANGED DETECTOR GUIDE CDR</v>
          </cell>
          <cell r="P2961" t="str">
            <v>RIZA FABIAN</v>
          </cell>
          <cell r="R2961" t="str">
            <v>000</v>
          </cell>
          <cell r="S2961" t="str">
            <v>1</v>
          </cell>
          <cell r="T2961" t="str">
            <v>1</v>
          </cell>
        </row>
        <row r="2962">
          <cell r="A2962" t="str">
            <v>Fresno</v>
          </cell>
          <cell r="B2962" t="str">
            <v>Dayshift (8-17)</v>
          </cell>
          <cell r="C2962">
            <v>38980</v>
          </cell>
          <cell r="D2962" t="str">
            <v>FA01</v>
          </cell>
          <cell r="F2962" t="str">
            <v>W20</v>
          </cell>
          <cell r="G2962" t="str">
            <v>W20</v>
          </cell>
          <cell r="H2962" t="str">
            <v>EDG</v>
          </cell>
          <cell r="J2962" t="str">
            <v>aq110032w206919275</v>
          </cell>
          <cell r="K2962" t="str">
            <v>fatal error during bi-d 3ch-8</v>
          </cell>
          <cell r="M2962" t="str">
            <v>CHANGED MCB</v>
          </cell>
          <cell r="N2962" t="str">
            <v>EA69072Z</v>
          </cell>
          <cell r="P2962" t="str">
            <v>ELLA</v>
          </cell>
          <cell r="Q2962" t="str">
            <v>back to line</v>
          </cell>
          <cell r="R2962" t="str">
            <v>000</v>
          </cell>
          <cell r="S2962" t="str">
            <v>4</v>
          </cell>
          <cell r="T2962" t="str">
            <v>1</v>
          </cell>
        </row>
        <row r="2963">
          <cell r="A2963" t="str">
            <v>Fresno</v>
          </cell>
          <cell r="B2963" t="str">
            <v>Dayshift (8-17)</v>
          </cell>
          <cell r="C2963">
            <v>38980</v>
          </cell>
          <cell r="D2963" t="str">
            <v>FA01</v>
          </cell>
          <cell r="E2963" t="str">
            <v>W19</v>
          </cell>
          <cell r="F2963" t="str">
            <v>W19</v>
          </cell>
          <cell r="G2963" t="str">
            <v>W19</v>
          </cell>
          <cell r="H2963" t="str">
            <v>EHC</v>
          </cell>
          <cell r="J2963" t="str">
            <v>aq110022w196919356</v>
          </cell>
          <cell r="K2963" t="str">
            <v>Unusual sound during ink charging</v>
          </cell>
          <cell r="M2963" t="str">
            <v>changed pf motor</v>
          </cell>
          <cell r="P2963" t="str">
            <v>Apolonia Baltazar</v>
          </cell>
          <cell r="Q2963" t="str">
            <v>back to line</v>
          </cell>
          <cell r="R2963" t="str">
            <v>019</v>
          </cell>
          <cell r="S2963" t="str">
            <v>1</v>
          </cell>
          <cell r="T2963" t="str">
            <v>1</v>
          </cell>
        </row>
        <row r="2964">
          <cell r="A2964" t="str">
            <v>Azure</v>
          </cell>
          <cell r="B2964" t="str">
            <v>Dayshift (8-17)</v>
          </cell>
          <cell r="C2964">
            <v>38980</v>
          </cell>
          <cell r="D2964" t="str">
            <v>FA01</v>
          </cell>
          <cell r="F2964" t="str">
            <v>W31</v>
          </cell>
          <cell r="G2964" t="str">
            <v>W31</v>
          </cell>
          <cell r="H2964" t="str">
            <v>EDG</v>
          </cell>
          <cell r="J2964" t="str">
            <v>aq120031w316919208</v>
          </cell>
          <cell r="K2964" t="str">
            <v>no loading of cdr</v>
          </cell>
          <cell r="M2964" t="str">
            <v>changed detector guide cdr</v>
          </cell>
          <cell r="P2964" t="str">
            <v>jho</v>
          </cell>
          <cell r="Q2964" t="str">
            <v>back to line</v>
          </cell>
          <cell r="R2964" t="str">
            <v>000</v>
          </cell>
          <cell r="S2964" t="str">
            <v>1</v>
          </cell>
          <cell r="T2964" t="str">
            <v>1</v>
          </cell>
        </row>
        <row r="2965">
          <cell r="A2965" t="str">
            <v>Azure</v>
          </cell>
          <cell r="B2965" t="str">
            <v>Dayshift (8-17)</v>
          </cell>
          <cell r="C2965">
            <v>38980</v>
          </cell>
          <cell r="D2965" t="str">
            <v>FA01</v>
          </cell>
          <cell r="F2965" t="str">
            <v>W31</v>
          </cell>
          <cell r="G2965" t="str">
            <v>W31</v>
          </cell>
          <cell r="H2965" t="str">
            <v>EDG</v>
          </cell>
          <cell r="J2965" t="str">
            <v>aq120031w316919205</v>
          </cell>
          <cell r="K2965" t="str">
            <v>pf1 measurement out of limit</v>
          </cell>
          <cell r="M2965" t="str">
            <v>CHANGED INK SYSTEM</v>
          </cell>
          <cell r="P2965" t="str">
            <v>ELLA</v>
          </cell>
          <cell r="Q2965" t="str">
            <v>back to line</v>
          </cell>
          <cell r="R2965" t="str">
            <v>000</v>
          </cell>
          <cell r="S2965" t="str">
            <v>1</v>
          </cell>
          <cell r="T2965" t="str">
            <v>1</v>
          </cell>
        </row>
        <row r="2966">
          <cell r="A2966" t="str">
            <v>Fresno</v>
          </cell>
          <cell r="B2966" t="str">
            <v>Dayshift (8-17)</v>
          </cell>
          <cell r="C2966">
            <v>38980</v>
          </cell>
          <cell r="D2966" t="str">
            <v>MA05</v>
          </cell>
          <cell r="F2966" t="str">
            <v>W17</v>
          </cell>
          <cell r="G2966" t="str">
            <v>W17</v>
          </cell>
          <cell r="H2966" t="str">
            <v>EUL</v>
          </cell>
          <cell r="J2966" t="str">
            <v>aq110032w176920035</v>
          </cell>
          <cell r="K2966" t="str">
            <v>loosethread apg assy</v>
          </cell>
          <cell r="R2966" t="str">
            <v>000</v>
          </cell>
          <cell r="S2966" t="str">
            <v>1</v>
          </cell>
          <cell r="T2966" t="str">
            <v>1</v>
          </cell>
        </row>
        <row r="2967">
          <cell r="A2967" t="str">
            <v>Fresno</v>
          </cell>
          <cell r="B2967" t="str">
            <v>Dayshift (8-17)</v>
          </cell>
          <cell r="C2967">
            <v>38980</v>
          </cell>
          <cell r="D2967" t="str">
            <v>CA06</v>
          </cell>
          <cell r="F2967" t="str">
            <v>W15</v>
          </cell>
          <cell r="G2967" t="str">
            <v>W15</v>
          </cell>
          <cell r="H2967" t="str">
            <v>EUL</v>
          </cell>
          <cell r="J2967" t="str">
            <v>aq110032w156920323</v>
          </cell>
          <cell r="K2967" t="str">
            <v>dent - spur gear on roller eject</v>
          </cell>
          <cell r="L2967" t="str">
            <v>dent</v>
          </cell>
          <cell r="M2967" t="str">
            <v>changed pgf</v>
          </cell>
          <cell r="P2967" t="str">
            <v>rea</v>
          </cell>
          <cell r="Q2967" t="str">
            <v>back to line</v>
          </cell>
          <cell r="R2967" t="str">
            <v>000</v>
          </cell>
          <cell r="S2967" t="str">
            <v>2</v>
          </cell>
          <cell r="T2967" t="str">
            <v>1</v>
          </cell>
        </row>
        <row r="2968">
          <cell r="A2968" t="str">
            <v>Fresno</v>
          </cell>
          <cell r="B2968" t="str">
            <v>Dayshift (8-17)</v>
          </cell>
          <cell r="C2968">
            <v>38980</v>
          </cell>
          <cell r="D2968" t="str">
            <v>FA01</v>
          </cell>
          <cell r="F2968" t="str">
            <v>W15</v>
          </cell>
          <cell r="G2968" t="str">
            <v>W15</v>
          </cell>
          <cell r="H2968" t="str">
            <v>EUL</v>
          </cell>
          <cell r="J2968" t="str">
            <v>AQ110032W156920282</v>
          </cell>
          <cell r="K2968" t="str">
            <v>UNUSUAL SOUND DURING DISCHARGING</v>
          </cell>
          <cell r="M2968" t="str">
            <v>re install asf</v>
          </cell>
          <cell r="P2968" t="str">
            <v>emjhay</v>
          </cell>
          <cell r="Q2968" t="str">
            <v>back to line</v>
          </cell>
          <cell r="R2968" t="str">
            <v>000</v>
          </cell>
          <cell r="S2968" t="str">
            <v>3</v>
          </cell>
          <cell r="T2968" t="str">
            <v>1</v>
          </cell>
        </row>
        <row r="2969">
          <cell r="A2969" t="str">
            <v>Azure</v>
          </cell>
          <cell r="B2969" t="str">
            <v>Dayshift (8-17)</v>
          </cell>
          <cell r="C2969">
            <v>38980</v>
          </cell>
          <cell r="D2969" t="str">
            <v>CA06</v>
          </cell>
          <cell r="F2969" t="str">
            <v>W32</v>
          </cell>
          <cell r="G2969" t="str">
            <v>W32</v>
          </cell>
          <cell r="H2969" t="str">
            <v>EHC</v>
          </cell>
          <cell r="J2969" t="str">
            <v>AQ120021W326919166</v>
          </cell>
          <cell r="K2969" t="str">
            <v>NO LIGHT LED 1 DURING POWER ON</v>
          </cell>
          <cell r="M2969" t="str">
            <v>CHANGED PANEL ASSY</v>
          </cell>
          <cell r="P2969" t="str">
            <v>ELLA</v>
          </cell>
          <cell r="Q2969" t="str">
            <v>back to line</v>
          </cell>
          <cell r="R2969" t="str">
            <v>000</v>
          </cell>
          <cell r="S2969" t="str">
            <v>1</v>
          </cell>
          <cell r="T2969" t="str">
            <v>1</v>
          </cell>
        </row>
        <row r="2970">
          <cell r="A2970" t="str">
            <v>Azure</v>
          </cell>
          <cell r="B2970" t="str">
            <v>Dayshift (8-17)</v>
          </cell>
          <cell r="C2970">
            <v>38980</v>
          </cell>
          <cell r="D2970" t="str">
            <v>CA06</v>
          </cell>
          <cell r="F2970" t="str">
            <v>W36</v>
          </cell>
          <cell r="G2970" t="str">
            <v>W36</v>
          </cell>
          <cell r="H2970" t="str">
            <v>EAI</v>
          </cell>
          <cell r="J2970" t="str">
            <v>AQ120031W366919210</v>
          </cell>
          <cell r="K2970" t="str">
            <v>FATAL ERROR</v>
          </cell>
          <cell r="M2970" t="str">
            <v>RE INSTALL APG ASSY</v>
          </cell>
          <cell r="P2970" t="str">
            <v>Apolonia Baltazar</v>
          </cell>
          <cell r="Q2970" t="str">
            <v>back to line</v>
          </cell>
          <cell r="R2970" t="str">
            <v>000</v>
          </cell>
          <cell r="S2970" t="str">
            <v>3</v>
          </cell>
          <cell r="T2970" t="str">
            <v>1</v>
          </cell>
        </row>
        <row r="2971">
          <cell r="A2971" t="str">
            <v>Fresno</v>
          </cell>
          <cell r="B2971" t="str">
            <v>Dayshift (8-17)</v>
          </cell>
          <cell r="C2971">
            <v>38980</v>
          </cell>
          <cell r="D2971" t="str">
            <v>CA06</v>
          </cell>
          <cell r="F2971" t="str">
            <v>W21</v>
          </cell>
          <cell r="G2971" t="str">
            <v>W21</v>
          </cell>
          <cell r="H2971" t="str">
            <v>EDG</v>
          </cell>
          <cell r="J2971" t="str">
            <v>AQ110032W216919150</v>
          </cell>
          <cell r="K2971" t="str">
            <v>FATAL ERROR DURING 1ST POWER ON 3CH= 71</v>
          </cell>
          <cell r="M2971" t="str">
            <v>re install apg</v>
          </cell>
          <cell r="P2971" t="str">
            <v>vivian</v>
          </cell>
          <cell r="Q2971" t="str">
            <v>back to line</v>
          </cell>
          <cell r="R2971" t="str">
            <v>000</v>
          </cell>
          <cell r="S2971" t="str">
            <v>3</v>
          </cell>
          <cell r="T2971" t="str">
            <v>1</v>
          </cell>
        </row>
        <row r="2972">
          <cell r="A2972" t="str">
            <v>Fresno</v>
          </cell>
          <cell r="B2972" t="str">
            <v>Dayshift (8-17)</v>
          </cell>
          <cell r="C2972">
            <v>38980</v>
          </cell>
          <cell r="D2972" t="str">
            <v>CA06</v>
          </cell>
          <cell r="F2972" t="str">
            <v>W21</v>
          </cell>
          <cell r="G2972" t="str">
            <v>W21</v>
          </cell>
          <cell r="H2972" t="str">
            <v>EDG</v>
          </cell>
          <cell r="J2972" t="str">
            <v>AQ110032W216919149</v>
          </cell>
          <cell r="K2972" t="str">
            <v>FATAL ERROR DURING 1ST POWER ON 3CH= 70</v>
          </cell>
          <cell r="M2972" t="str">
            <v>re install apg</v>
          </cell>
          <cell r="P2972" t="str">
            <v>leah d.</v>
          </cell>
          <cell r="Q2972" t="str">
            <v>back to line</v>
          </cell>
          <cell r="R2972" t="str">
            <v>000</v>
          </cell>
          <cell r="S2972" t="str">
            <v>3</v>
          </cell>
          <cell r="T2972" t="str">
            <v>1</v>
          </cell>
        </row>
        <row r="2973">
          <cell r="A2973" t="str">
            <v>Fresno</v>
          </cell>
          <cell r="B2973" t="str">
            <v>Dayshift (8-17)</v>
          </cell>
          <cell r="C2973">
            <v>38980</v>
          </cell>
          <cell r="D2973" t="str">
            <v>CA06</v>
          </cell>
          <cell r="F2973" t="str">
            <v>W11</v>
          </cell>
          <cell r="G2973" t="str">
            <v>W11</v>
          </cell>
          <cell r="H2973" t="str">
            <v>EAI</v>
          </cell>
          <cell r="J2973" t="str">
            <v>AQ110032W116920054</v>
          </cell>
          <cell r="K2973" t="str">
            <v>HEAD ID REPLY ERROR</v>
          </cell>
          <cell r="M2973" t="str">
            <v>changed mcb</v>
          </cell>
          <cell r="N2973" t="str">
            <v>ea69067z</v>
          </cell>
          <cell r="P2973" t="str">
            <v>jho</v>
          </cell>
          <cell r="R2973" t="str">
            <v>000</v>
          </cell>
          <cell r="S2973" t="str">
            <v>4</v>
          </cell>
          <cell r="T2973" t="str">
            <v>1</v>
          </cell>
        </row>
        <row r="2974">
          <cell r="A2974" t="str">
            <v>Fresno</v>
          </cell>
          <cell r="B2974" t="str">
            <v>Dayshift (8-17)</v>
          </cell>
          <cell r="C2974">
            <v>38980</v>
          </cell>
          <cell r="D2974" t="str">
            <v>FA01</v>
          </cell>
          <cell r="F2974" t="str">
            <v>W11</v>
          </cell>
          <cell r="G2974" t="str">
            <v>W11</v>
          </cell>
          <cell r="H2974" t="str">
            <v>EAI</v>
          </cell>
          <cell r="J2974" t="str">
            <v>AQ110032W116920045</v>
          </cell>
          <cell r="K2974" t="str">
            <v>UNUSUAL SOUND DURING INK CHARGING</v>
          </cell>
          <cell r="M2974" t="str">
            <v>changed spur gear 53 pf-ej</v>
          </cell>
          <cell r="P2974" t="str">
            <v>cherylyn kalaw</v>
          </cell>
          <cell r="R2974" t="str">
            <v>000</v>
          </cell>
          <cell r="S2974" t="str">
            <v>1</v>
          </cell>
          <cell r="T2974" t="str">
            <v>1</v>
          </cell>
        </row>
        <row r="2975">
          <cell r="A2975" t="str">
            <v>Fresno</v>
          </cell>
          <cell r="B2975" t="str">
            <v>Dayshift (8-17)</v>
          </cell>
          <cell r="C2975">
            <v>38980</v>
          </cell>
          <cell r="D2975" t="str">
            <v>FA01</v>
          </cell>
          <cell r="F2975" t="str">
            <v>W11</v>
          </cell>
          <cell r="G2975" t="str">
            <v>W11</v>
          </cell>
          <cell r="H2975" t="str">
            <v>EAI</v>
          </cell>
          <cell r="J2975" t="str">
            <v>AQ110032W116920065</v>
          </cell>
          <cell r="K2975" t="str">
            <v>INK ON POROUS PAD PGF</v>
          </cell>
          <cell r="M2975" t="str">
            <v>changed porous pad pgf</v>
          </cell>
          <cell r="P2975" t="str">
            <v>janice</v>
          </cell>
          <cell r="Q2975" t="str">
            <v>back to line</v>
          </cell>
          <cell r="R2975" t="str">
            <v>000</v>
          </cell>
          <cell r="S2975" t="str">
            <v>1</v>
          </cell>
          <cell r="T2975" t="str">
            <v>1</v>
          </cell>
        </row>
        <row r="2976">
          <cell r="A2976" t="str">
            <v>Azure</v>
          </cell>
          <cell r="B2976" t="str">
            <v>Dayshift (8-17)</v>
          </cell>
          <cell r="C2976">
            <v>38980</v>
          </cell>
          <cell r="D2976" t="str">
            <v>FA01</v>
          </cell>
          <cell r="F2976" t="str">
            <v>W39</v>
          </cell>
          <cell r="G2976" t="str">
            <v>W39</v>
          </cell>
          <cell r="H2976" t="str">
            <v>EAI</v>
          </cell>
          <cell r="J2976" t="str">
            <v>AQ120031W396919248</v>
          </cell>
          <cell r="K2976" t="str">
            <v>UNUSUAL SOUND DURING INK CHARGING</v>
          </cell>
          <cell r="M2976" t="str">
            <v>re install asf</v>
          </cell>
          <cell r="P2976" t="str">
            <v>ella</v>
          </cell>
          <cell r="Q2976" t="str">
            <v>back to line</v>
          </cell>
          <cell r="R2976" t="str">
            <v>000</v>
          </cell>
          <cell r="S2976" t="str">
            <v>3</v>
          </cell>
          <cell r="T2976" t="str">
            <v>1</v>
          </cell>
        </row>
        <row r="2977">
          <cell r="A2977" t="str">
            <v>Fresno</v>
          </cell>
          <cell r="B2977" t="str">
            <v>Dayshift (8-17)</v>
          </cell>
          <cell r="C2977">
            <v>38980</v>
          </cell>
          <cell r="D2977" t="str">
            <v>CA06</v>
          </cell>
          <cell r="F2977" t="str">
            <v>W12</v>
          </cell>
          <cell r="G2977" t="str">
            <v>W12</v>
          </cell>
          <cell r="H2977" t="str">
            <v>EAI</v>
          </cell>
          <cell r="J2977" t="str">
            <v>AQ110032W126919470</v>
          </cell>
          <cell r="K2977" t="str">
            <v>FATAL ERROR DURING 1ST POWER ON 3CH = 71</v>
          </cell>
          <cell r="M2977" t="str">
            <v>CHANGED APG ASSY</v>
          </cell>
          <cell r="P2977" t="str">
            <v>LEAH D.</v>
          </cell>
          <cell r="Q2977" t="str">
            <v>back to line</v>
          </cell>
          <cell r="R2977" t="str">
            <v>000</v>
          </cell>
          <cell r="S2977" t="str">
            <v>1</v>
          </cell>
          <cell r="T2977" t="str">
            <v>1</v>
          </cell>
        </row>
        <row r="2978">
          <cell r="A2978" t="str">
            <v>Fresno</v>
          </cell>
          <cell r="B2978" t="str">
            <v>Dayshift (8-17)</v>
          </cell>
          <cell r="C2978">
            <v>38980</v>
          </cell>
          <cell r="D2978" t="str">
            <v>CA06</v>
          </cell>
          <cell r="F2978" t="str">
            <v>W20</v>
          </cell>
          <cell r="G2978" t="str">
            <v>W20</v>
          </cell>
          <cell r="H2978" t="str">
            <v>EDG</v>
          </cell>
          <cell r="J2978" t="str">
            <v>AQ110032W206919292</v>
          </cell>
          <cell r="K2978" t="str">
            <v>DENT ON HOUSING LOWER</v>
          </cell>
          <cell r="L2978" t="str">
            <v>dent</v>
          </cell>
          <cell r="M2978" t="str">
            <v>CHANGED HOUSING LOWER</v>
          </cell>
          <cell r="P2978" t="str">
            <v>LEAH D.</v>
          </cell>
          <cell r="Q2978" t="str">
            <v>back to line</v>
          </cell>
          <cell r="R2978" t="str">
            <v>000</v>
          </cell>
          <cell r="S2978" t="str">
            <v>2</v>
          </cell>
          <cell r="T2978" t="str">
            <v>1</v>
          </cell>
        </row>
        <row r="2979">
          <cell r="A2979" t="str">
            <v>Fresno</v>
          </cell>
          <cell r="B2979" t="str">
            <v>Dayshift (8-17)</v>
          </cell>
          <cell r="C2979">
            <v>38980</v>
          </cell>
          <cell r="D2979" t="str">
            <v>CA06</v>
          </cell>
          <cell r="F2979" t="str">
            <v>W21</v>
          </cell>
          <cell r="G2979" t="str">
            <v>W21</v>
          </cell>
          <cell r="H2979" t="str">
            <v>EDG</v>
          </cell>
          <cell r="J2979" t="str">
            <v>AQ110032W216919158</v>
          </cell>
          <cell r="K2979" t="str">
            <v>FATAL ERROR DURING 1ST POWER ON 3CH - 70</v>
          </cell>
          <cell r="M2979" t="str">
            <v>re install apg</v>
          </cell>
          <cell r="P2979" t="str">
            <v>vivian</v>
          </cell>
          <cell r="Q2979" t="str">
            <v>back to line</v>
          </cell>
          <cell r="R2979" t="str">
            <v>000</v>
          </cell>
          <cell r="S2979" t="str">
            <v>3</v>
          </cell>
          <cell r="T2979" t="str">
            <v>1</v>
          </cell>
        </row>
        <row r="2980">
          <cell r="A2980" t="str">
            <v>Fresno</v>
          </cell>
          <cell r="B2980" t="str">
            <v>Dayshift (8-17)</v>
          </cell>
          <cell r="C2980">
            <v>38980</v>
          </cell>
          <cell r="D2980" t="str">
            <v>FA06</v>
          </cell>
          <cell r="F2980" t="str">
            <v>W08</v>
          </cell>
          <cell r="G2980" t="str">
            <v>W08</v>
          </cell>
          <cell r="H2980" t="str">
            <v>EAI LATIN</v>
          </cell>
          <cell r="J2980" t="str">
            <v>aq110032w086919450</v>
          </cell>
          <cell r="K2980" t="str">
            <v>detached starwheel 8</v>
          </cell>
          <cell r="M2980" t="str">
            <v>changed frame holder</v>
          </cell>
          <cell r="P2980" t="str">
            <v>johna</v>
          </cell>
          <cell r="R2980" t="str">
            <v>000</v>
          </cell>
          <cell r="S2980" t="str">
            <v>1</v>
          </cell>
          <cell r="T2980" t="str">
            <v>1</v>
          </cell>
        </row>
        <row r="2981">
          <cell r="A2981" t="str">
            <v>Azure</v>
          </cell>
          <cell r="B2981" t="str">
            <v>Dayshift (8-17)</v>
          </cell>
          <cell r="C2981">
            <v>38980</v>
          </cell>
          <cell r="D2981" t="str">
            <v>FA01</v>
          </cell>
          <cell r="F2981" t="str">
            <v>W31</v>
          </cell>
          <cell r="G2981" t="str">
            <v>W31</v>
          </cell>
          <cell r="H2981" t="str">
            <v>EDG</v>
          </cell>
          <cell r="J2981" t="str">
            <v>AQ120031W316919226</v>
          </cell>
          <cell r="K2981" t="str">
            <v>INCOMPLETE EJECTION OF CDR TRAY</v>
          </cell>
          <cell r="M2981" t="str">
            <v>changed detector guide cdr</v>
          </cell>
          <cell r="P2981" t="str">
            <v>rea</v>
          </cell>
          <cell r="Q2981" t="str">
            <v>back to line</v>
          </cell>
          <cell r="R2981" t="str">
            <v>000</v>
          </cell>
          <cell r="S2981" t="str">
            <v>1</v>
          </cell>
          <cell r="T2981" t="str">
            <v>1</v>
          </cell>
        </row>
        <row r="2982">
          <cell r="A2982" t="str">
            <v>Fresno</v>
          </cell>
          <cell r="B2982" t="str">
            <v>Dayshift (8-17)</v>
          </cell>
          <cell r="C2982">
            <v>38980</v>
          </cell>
          <cell r="D2982" t="str">
            <v>FA01</v>
          </cell>
          <cell r="F2982" t="str">
            <v>W08</v>
          </cell>
          <cell r="G2982" t="str">
            <v>W08</v>
          </cell>
          <cell r="H2982" t="str">
            <v>EAI LATIN</v>
          </cell>
          <cell r="J2982" t="str">
            <v>AQ110032W086919474</v>
          </cell>
          <cell r="K2982" t="str">
            <v>UNUSUAL SOUND DURING INK CHARGING</v>
          </cell>
          <cell r="M2982" t="str">
            <v>changed spur gear 53 ej</v>
          </cell>
          <cell r="P2982" t="str">
            <v>tin2</v>
          </cell>
          <cell r="R2982" t="str">
            <v>000</v>
          </cell>
          <cell r="S2982" t="str">
            <v>1</v>
          </cell>
          <cell r="T2982" t="str">
            <v>1</v>
          </cell>
        </row>
        <row r="2983">
          <cell r="A2983" t="str">
            <v>Fresno</v>
          </cell>
          <cell r="B2983" t="str">
            <v>Dayshift (8-17)</v>
          </cell>
          <cell r="C2983">
            <v>38980</v>
          </cell>
          <cell r="D2983" t="str">
            <v>FA04</v>
          </cell>
          <cell r="F2983" t="str">
            <v>W18</v>
          </cell>
          <cell r="G2983" t="str">
            <v>W18</v>
          </cell>
          <cell r="H2983" t="str">
            <v>EURO E.</v>
          </cell>
          <cell r="J2983" t="str">
            <v>AQ110032W186920035</v>
          </cell>
          <cell r="K2983" t="str">
            <v>MISMATCH CUSTOMER SETTING</v>
          </cell>
          <cell r="M2983" t="str">
            <v>re discharged</v>
          </cell>
          <cell r="P2983" t="str">
            <v>mhy</v>
          </cell>
          <cell r="Q2983" t="str">
            <v>back to line</v>
          </cell>
          <cell r="R2983" t="str">
            <v>000</v>
          </cell>
          <cell r="S2983" t="str">
            <v>3</v>
          </cell>
          <cell r="T2983" t="str">
            <v>1</v>
          </cell>
        </row>
        <row r="2984">
          <cell r="A2984" t="str">
            <v>Fresno</v>
          </cell>
          <cell r="B2984" t="str">
            <v>Dayshift (8-17)</v>
          </cell>
          <cell r="C2984">
            <v>38980</v>
          </cell>
          <cell r="D2984" t="str">
            <v>FA01</v>
          </cell>
          <cell r="F2984" t="str">
            <v>W20</v>
          </cell>
          <cell r="G2984" t="str">
            <v>W20</v>
          </cell>
          <cell r="H2984" t="str">
            <v>EDG</v>
          </cell>
          <cell r="J2984" t="str">
            <v>aq110032w206919312</v>
          </cell>
          <cell r="K2984" t="str">
            <v>no detection of cdr tray due to loose connector of detector guide cdr</v>
          </cell>
          <cell r="M2984" t="str">
            <v>changed detector guide cdr</v>
          </cell>
          <cell r="P2984" t="str">
            <v>rea</v>
          </cell>
          <cell r="Q2984" t="str">
            <v>back to line</v>
          </cell>
          <cell r="R2984" t="str">
            <v>000</v>
          </cell>
          <cell r="S2984" t="str">
            <v>2</v>
          </cell>
          <cell r="T2984" t="str">
            <v>1</v>
          </cell>
        </row>
        <row r="2985">
          <cell r="A2985" t="str">
            <v>Fresno</v>
          </cell>
          <cell r="B2985" t="str">
            <v>Dayshift (8-17)</v>
          </cell>
          <cell r="C2985">
            <v>38980</v>
          </cell>
          <cell r="D2985" t="str">
            <v>CA06</v>
          </cell>
          <cell r="F2985" t="str">
            <v>W12</v>
          </cell>
          <cell r="G2985" t="str">
            <v>W12</v>
          </cell>
          <cell r="H2985" t="str">
            <v>EAI</v>
          </cell>
          <cell r="J2985" t="str">
            <v>aq110032w126919324</v>
          </cell>
          <cell r="K2985" t="str">
            <v>unusual sound during 1st power on</v>
          </cell>
          <cell r="M2985" t="str">
            <v>ndf</v>
          </cell>
          <cell r="P2985" t="str">
            <v>vivian</v>
          </cell>
          <cell r="Q2985" t="str">
            <v>back to line</v>
          </cell>
          <cell r="R2985" t="str">
            <v>000</v>
          </cell>
          <cell r="S2985" t="str">
            <v>3</v>
          </cell>
          <cell r="T2985" t="str">
            <v>1</v>
          </cell>
        </row>
        <row r="2986">
          <cell r="A2986" t="str">
            <v>Azure</v>
          </cell>
          <cell r="B2986" t="str">
            <v>Dayshift (8-17)</v>
          </cell>
          <cell r="C2986">
            <v>38980</v>
          </cell>
          <cell r="D2986" t="str">
            <v>FA06</v>
          </cell>
          <cell r="F2986" t="str">
            <v>W37</v>
          </cell>
          <cell r="G2986" t="str">
            <v>W37</v>
          </cell>
          <cell r="H2986" t="str">
            <v>euro c.</v>
          </cell>
          <cell r="J2986" t="str">
            <v>aq120031w376920076</v>
          </cell>
          <cell r="K2986" t="str">
            <v>missing slion tape on cdr tray</v>
          </cell>
          <cell r="L2986" t="str">
            <v>missing</v>
          </cell>
          <cell r="M2986" t="str">
            <v>attached slion tape</v>
          </cell>
          <cell r="P2986" t="str">
            <v>johna</v>
          </cell>
          <cell r="R2986" t="str">
            <v>000</v>
          </cell>
          <cell r="S2986" t="str">
            <v>2</v>
          </cell>
          <cell r="T2986" t="str">
            <v>1</v>
          </cell>
        </row>
        <row r="2987">
          <cell r="A2987" t="str">
            <v>Azure</v>
          </cell>
          <cell r="B2987" t="str">
            <v>Dayshift (8-17)</v>
          </cell>
          <cell r="C2987">
            <v>38980</v>
          </cell>
          <cell r="D2987" t="str">
            <v>FA04</v>
          </cell>
          <cell r="F2987" t="str">
            <v>W32</v>
          </cell>
          <cell r="G2987" t="str">
            <v>W32</v>
          </cell>
          <cell r="H2987" t="str">
            <v>EHC</v>
          </cell>
          <cell r="J2987" t="str">
            <v>aq120021w326919165</v>
          </cell>
          <cell r="K2987" t="str">
            <v>fatal error during dummy 3ch=fb</v>
          </cell>
          <cell r="M2987" t="str">
            <v>20x power on good</v>
          </cell>
          <cell r="P2987" t="str">
            <v>Apolonia Baltazar</v>
          </cell>
          <cell r="Q2987" t="str">
            <v>back to line</v>
          </cell>
          <cell r="R2987" t="str">
            <v>F04</v>
          </cell>
          <cell r="S2987" t="str">
            <v>3</v>
          </cell>
          <cell r="T2987" t="str">
            <v>1</v>
          </cell>
        </row>
        <row r="2988">
          <cell r="A2988" t="str">
            <v>Fresno</v>
          </cell>
          <cell r="B2988" t="str">
            <v>Dayshift (8-17)</v>
          </cell>
          <cell r="C2988">
            <v>38980</v>
          </cell>
          <cell r="D2988" t="str">
            <v>FA02</v>
          </cell>
          <cell r="F2988" t="str">
            <v>W20</v>
          </cell>
          <cell r="G2988" t="str">
            <v>W20</v>
          </cell>
          <cell r="H2988" t="str">
            <v>EDG</v>
          </cell>
          <cell r="J2988" t="str">
            <v>aq110032w206919327</v>
          </cell>
          <cell r="K2988" t="str">
            <v>missing grounding wire pf</v>
          </cell>
          <cell r="L2988" t="str">
            <v>missing</v>
          </cell>
          <cell r="M2988" t="str">
            <v>attached grounding wire pf</v>
          </cell>
          <cell r="P2988" t="str">
            <v>Moneth Martos</v>
          </cell>
          <cell r="Q2988" t="str">
            <v>back to line</v>
          </cell>
          <cell r="R2988" t="str">
            <v>A05</v>
          </cell>
          <cell r="S2988" t="str">
            <v>2</v>
          </cell>
          <cell r="T2988" t="str">
            <v>1</v>
          </cell>
        </row>
        <row r="2989">
          <cell r="A2989" t="str">
            <v>Fresno</v>
          </cell>
          <cell r="B2989" t="str">
            <v>Dayshift (8-17)</v>
          </cell>
          <cell r="C2989">
            <v>38980</v>
          </cell>
          <cell r="D2989" t="str">
            <v>CA05</v>
          </cell>
          <cell r="F2989" t="str">
            <v>W20</v>
          </cell>
          <cell r="G2989" t="str">
            <v>W20</v>
          </cell>
          <cell r="H2989" t="str">
            <v>EDG</v>
          </cell>
          <cell r="J2989" t="str">
            <v>aq110032w206919324</v>
          </cell>
          <cell r="K2989" t="str">
            <v>not fitted cable head on mcb connector</v>
          </cell>
          <cell r="M2989" t="str">
            <v>changed mcb</v>
          </cell>
          <cell r="N2989" t="str">
            <v>ea6906da</v>
          </cell>
          <cell r="P2989" t="str">
            <v>Moneth Martos</v>
          </cell>
          <cell r="Q2989" t="str">
            <v>back to line</v>
          </cell>
          <cell r="R2989" t="str">
            <v>A03</v>
          </cell>
          <cell r="S2989" t="str">
            <v>4</v>
          </cell>
          <cell r="T2989" t="str">
            <v>1</v>
          </cell>
        </row>
        <row r="2990">
          <cell r="A2990" t="str">
            <v>Fresno</v>
          </cell>
          <cell r="B2990" t="str">
            <v>Nightshift (20-5)</v>
          </cell>
          <cell r="C2990">
            <v>38980</v>
          </cell>
          <cell r="D2990" t="str">
            <v>FA04</v>
          </cell>
          <cell r="F2990" t="str">
            <v>W59</v>
          </cell>
          <cell r="G2990" t="str">
            <v>W59</v>
          </cell>
          <cell r="H2990" t="str">
            <v>EAI</v>
          </cell>
          <cell r="J2990" t="str">
            <v>aq110032w096921041</v>
          </cell>
          <cell r="K2990" t="str">
            <v>fatal error during power on 3ch=71 detached apg sensor asy</v>
          </cell>
          <cell r="L2990" t="str">
            <v>deta</v>
          </cell>
          <cell r="M2990" t="str">
            <v>changed apg sensor</v>
          </cell>
          <cell r="P2990" t="str">
            <v>ella</v>
          </cell>
          <cell r="Q2990" t="str">
            <v>back to line</v>
          </cell>
          <cell r="R2990" t="str">
            <v>F01</v>
          </cell>
          <cell r="S2990" t="str">
            <v>2</v>
          </cell>
          <cell r="T2990" t="str">
            <v>1</v>
          </cell>
        </row>
        <row r="2991">
          <cell r="A2991" t="str">
            <v>Azure</v>
          </cell>
          <cell r="B2991" t="str">
            <v>Nightshift (20-5)</v>
          </cell>
          <cell r="C2991">
            <v>38980</v>
          </cell>
          <cell r="D2991" t="str">
            <v>FA01</v>
          </cell>
          <cell r="F2991" t="str">
            <v>W88</v>
          </cell>
          <cell r="G2991" t="str">
            <v>W88</v>
          </cell>
          <cell r="H2991" t="str">
            <v>EAI</v>
          </cell>
          <cell r="J2991" t="str">
            <v>aq120031w386920173</v>
          </cell>
          <cell r="K2991" t="str">
            <v>head inclined</v>
          </cell>
          <cell r="M2991" t="str">
            <v>RE INSTALL PRINTHEAD</v>
          </cell>
          <cell r="P2991" t="str">
            <v>GRACE</v>
          </cell>
          <cell r="Q2991" t="str">
            <v>back to line</v>
          </cell>
          <cell r="R2991" t="str">
            <v>F06</v>
          </cell>
          <cell r="S2991" t="str">
            <v>3</v>
          </cell>
          <cell r="T2991" t="str">
            <v>1</v>
          </cell>
        </row>
        <row r="2992">
          <cell r="A2992" t="str">
            <v>Fresno</v>
          </cell>
          <cell r="B2992" t="str">
            <v>Dayshift (8-17)</v>
          </cell>
          <cell r="C2992">
            <v>38980</v>
          </cell>
          <cell r="D2992" t="str">
            <v>FA01</v>
          </cell>
          <cell r="F2992" t="str">
            <v>W15</v>
          </cell>
          <cell r="G2992" t="str">
            <v>W15</v>
          </cell>
          <cell r="H2992" t="str">
            <v>EUL</v>
          </cell>
          <cell r="J2992" t="str">
            <v>aq110032w156920225</v>
          </cell>
          <cell r="K2992" t="str">
            <v>no detection of cdr tray</v>
          </cell>
          <cell r="M2992" t="str">
            <v>changed detector guide cdr</v>
          </cell>
          <cell r="P2992" t="str">
            <v>rea</v>
          </cell>
          <cell r="Q2992" t="str">
            <v>back to line</v>
          </cell>
          <cell r="R2992" t="str">
            <v>F01</v>
          </cell>
          <cell r="S2992" t="str">
            <v>1</v>
          </cell>
          <cell r="T2992" t="str">
            <v>1</v>
          </cell>
        </row>
        <row r="2993">
          <cell r="A2993" t="str">
            <v>Fresno</v>
          </cell>
          <cell r="B2993" t="str">
            <v>Dayshift (8-17)</v>
          </cell>
          <cell r="C2993">
            <v>38980</v>
          </cell>
          <cell r="D2993" t="str">
            <v>FA02</v>
          </cell>
          <cell r="F2993" t="str">
            <v>W19</v>
          </cell>
          <cell r="G2993" t="str">
            <v>W19</v>
          </cell>
          <cell r="H2993" t="str">
            <v>EHC</v>
          </cell>
          <cell r="J2993" t="str">
            <v>aq110022w196919363</v>
          </cell>
          <cell r="K2993" t="str">
            <v>not inserted IF Harness connector</v>
          </cell>
          <cell r="L2993" t="str">
            <v>wi</v>
          </cell>
          <cell r="M2993" t="str">
            <v>INSERT IF HARNESS</v>
          </cell>
          <cell r="P2993" t="str">
            <v>EMJHAY</v>
          </cell>
          <cell r="Q2993" t="str">
            <v>back to line</v>
          </cell>
          <cell r="R2993" t="str">
            <v>A02</v>
          </cell>
          <cell r="S2993" t="str">
            <v>2</v>
          </cell>
          <cell r="T2993" t="str">
            <v>1</v>
          </cell>
        </row>
        <row r="2994">
          <cell r="A2994" t="str">
            <v>Azure</v>
          </cell>
          <cell r="B2994" t="str">
            <v>Nightshift (20-5)</v>
          </cell>
          <cell r="C2994">
            <v>38980</v>
          </cell>
          <cell r="D2994" t="str">
            <v>FA06</v>
          </cell>
          <cell r="F2994" t="str">
            <v>W80</v>
          </cell>
          <cell r="G2994" t="str">
            <v>W80</v>
          </cell>
          <cell r="H2994" t="str">
            <v>EHC</v>
          </cell>
          <cell r="J2994" t="str">
            <v>aq120021w306920012</v>
          </cell>
          <cell r="K2994" t="str">
            <v>unhook cover card slot(no escalation new line)</v>
          </cell>
          <cell r="R2994" t="str">
            <v>A03</v>
          </cell>
          <cell r="S2994" t="str">
            <v>1</v>
          </cell>
          <cell r="T2994" t="str">
            <v>1</v>
          </cell>
        </row>
        <row r="2995">
          <cell r="A2995" t="str">
            <v>Azure</v>
          </cell>
          <cell r="B2995" t="str">
            <v>Dayshift (8-17)</v>
          </cell>
          <cell r="C2995">
            <v>38980</v>
          </cell>
          <cell r="D2995" t="str">
            <v>FA01</v>
          </cell>
          <cell r="F2995" t="str">
            <v>W31</v>
          </cell>
          <cell r="G2995" t="str">
            <v>W31</v>
          </cell>
          <cell r="H2995" t="str">
            <v>EDG</v>
          </cell>
          <cell r="J2995" t="str">
            <v>aq120031w316919230</v>
          </cell>
          <cell r="K2995" t="str">
            <v>incomplete ejection of cdr tray</v>
          </cell>
          <cell r="M2995" t="str">
            <v>changed detector guide cdr</v>
          </cell>
          <cell r="P2995" t="str">
            <v>jho</v>
          </cell>
          <cell r="Q2995" t="str">
            <v>back to line</v>
          </cell>
          <cell r="R2995" t="str">
            <v>F07</v>
          </cell>
          <cell r="S2995" t="str">
            <v>1</v>
          </cell>
          <cell r="T2995" t="str">
            <v>1</v>
          </cell>
        </row>
        <row r="2996">
          <cell r="A2996" t="str">
            <v>Fresno</v>
          </cell>
          <cell r="B2996" t="str">
            <v>Dayshift (8-17)</v>
          </cell>
          <cell r="C2996">
            <v>38980</v>
          </cell>
          <cell r="D2996" t="str">
            <v>FA01</v>
          </cell>
          <cell r="F2996" t="str">
            <v>W17</v>
          </cell>
          <cell r="G2996" t="str">
            <v>W17</v>
          </cell>
          <cell r="H2996" t="str">
            <v>EUL</v>
          </cell>
          <cell r="J2996" t="str">
            <v>aq110032w176920072</v>
          </cell>
          <cell r="K2996" t="str">
            <v>abnormal printing during bi-d</v>
          </cell>
          <cell r="M2996" t="str">
            <v>changed printhead</v>
          </cell>
          <cell r="N2996" t="str">
            <v>a3060909-05c</v>
          </cell>
          <cell r="P2996" t="str">
            <v>shiela</v>
          </cell>
          <cell r="Q2996" t="str">
            <v>back to line</v>
          </cell>
          <cell r="R2996" t="str">
            <v>F07</v>
          </cell>
          <cell r="S2996" t="str">
            <v>1</v>
          </cell>
          <cell r="T2996" t="str">
            <v>1</v>
          </cell>
        </row>
        <row r="2997">
          <cell r="A2997" t="str">
            <v>Azure</v>
          </cell>
          <cell r="B2997" t="str">
            <v>Nightshift (20-5)</v>
          </cell>
          <cell r="C2997">
            <v>38980</v>
          </cell>
          <cell r="D2997" t="str">
            <v>FA01</v>
          </cell>
          <cell r="F2997" t="str">
            <v>W81</v>
          </cell>
          <cell r="G2997" t="str">
            <v>W81</v>
          </cell>
          <cell r="H2997" t="str">
            <v>EDG</v>
          </cell>
          <cell r="J2997" t="str">
            <v>aq120031w316919243</v>
          </cell>
          <cell r="K2997" t="str">
            <v>head inclined</v>
          </cell>
          <cell r="M2997" t="str">
            <v>re install printhead</v>
          </cell>
          <cell r="P2997" t="str">
            <v>shiela</v>
          </cell>
          <cell r="Q2997" t="str">
            <v>back to line</v>
          </cell>
          <cell r="R2997" t="str">
            <v>F01</v>
          </cell>
          <cell r="S2997" t="str">
            <v>3</v>
          </cell>
          <cell r="T2997" t="str">
            <v>1</v>
          </cell>
        </row>
        <row r="2998">
          <cell r="A2998" t="str">
            <v>Fresno</v>
          </cell>
          <cell r="B2998" t="str">
            <v>Nightshift (20-5)</v>
          </cell>
          <cell r="C2998">
            <v>38980</v>
          </cell>
          <cell r="D2998" t="str">
            <v>FA01</v>
          </cell>
          <cell r="F2998" t="str">
            <v>W61</v>
          </cell>
          <cell r="G2998" t="str">
            <v>W61</v>
          </cell>
          <cell r="H2998" t="str">
            <v>EAI</v>
          </cell>
          <cell r="J2998" t="str">
            <v>aq110032w116920164</v>
          </cell>
          <cell r="K2998" t="str">
            <v>unusual sound during discharging</v>
          </cell>
          <cell r="M2998" t="str">
            <v>ndf</v>
          </cell>
          <cell r="P2998" t="str">
            <v>celestina elomina</v>
          </cell>
          <cell r="Q2998" t="str">
            <v>back to line</v>
          </cell>
          <cell r="R2998" t="str">
            <v>F01</v>
          </cell>
          <cell r="S2998" t="str">
            <v>3</v>
          </cell>
          <cell r="T2998" t="str">
            <v>1</v>
          </cell>
        </row>
        <row r="2999">
          <cell r="A2999" t="str">
            <v>Azure</v>
          </cell>
          <cell r="B2999" t="str">
            <v>Nightshift (20-5)</v>
          </cell>
          <cell r="C2999">
            <v>38980</v>
          </cell>
          <cell r="D2999" t="str">
            <v>FA03</v>
          </cell>
          <cell r="F2999" t="str">
            <v>W89</v>
          </cell>
          <cell r="G2999" t="str">
            <v>W89</v>
          </cell>
          <cell r="H2999" t="str">
            <v>EAI</v>
          </cell>
          <cell r="J2999" t="str">
            <v>aq120031w396919280</v>
          </cell>
          <cell r="K2999" t="str">
            <v>scale pf touch to board assy encoder</v>
          </cell>
          <cell r="R2999" t="str">
            <v>A00</v>
          </cell>
          <cell r="S2999" t="str">
            <v>1</v>
          </cell>
          <cell r="T2999" t="str">
            <v>1</v>
          </cell>
        </row>
        <row r="3000">
          <cell r="A3000" t="str">
            <v>Azure</v>
          </cell>
          <cell r="B3000" t="str">
            <v>Nightshift (20-5)</v>
          </cell>
          <cell r="C3000">
            <v>38980</v>
          </cell>
          <cell r="D3000" t="str">
            <v>FA03</v>
          </cell>
          <cell r="F3000" t="str">
            <v>W89</v>
          </cell>
          <cell r="G3000" t="str">
            <v>W89</v>
          </cell>
          <cell r="H3000" t="str">
            <v>EAI</v>
          </cell>
          <cell r="J3000" t="str">
            <v>aq120031w396919284</v>
          </cell>
          <cell r="K3000" t="str">
            <v>scale pf touch to board assy encoder</v>
          </cell>
          <cell r="M3000" t="str">
            <v>changed scale pf &amp; board assy encoder</v>
          </cell>
          <cell r="P3000" t="str">
            <v>emjhay</v>
          </cell>
          <cell r="Q3000" t="str">
            <v>back to line</v>
          </cell>
          <cell r="R3000" t="str">
            <v>A00</v>
          </cell>
          <cell r="S3000" t="str">
            <v>1</v>
          </cell>
          <cell r="T3000" t="str">
            <v>1</v>
          </cell>
        </row>
        <row r="3001">
          <cell r="A3001" t="str">
            <v>Azure</v>
          </cell>
          <cell r="B3001" t="str">
            <v>Nightshift (20-5)</v>
          </cell>
          <cell r="C3001">
            <v>38980</v>
          </cell>
          <cell r="D3001" t="str">
            <v>CA06</v>
          </cell>
          <cell r="F3001" t="str">
            <v>W87</v>
          </cell>
          <cell r="G3001" t="str">
            <v>W87</v>
          </cell>
          <cell r="H3001" t="str">
            <v>eurocismea</v>
          </cell>
          <cell r="J3001" t="str">
            <v>AQ120031W376920108</v>
          </cell>
          <cell r="K3001" t="str">
            <v>NO LED LIGHT DURING PC CARD TEST</v>
          </cell>
          <cell r="M3001" t="str">
            <v>ndf</v>
          </cell>
          <cell r="P3001" t="str">
            <v>odeth</v>
          </cell>
          <cell r="R3001" t="str">
            <v>F02</v>
          </cell>
          <cell r="S3001" t="str">
            <v>3</v>
          </cell>
          <cell r="T3001" t="str">
            <v>1</v>
          </cell>
        </row>
        <row r="3002">
          <cell r="A3002" t="str">
            <v>Fresno</v>
          </cell>
          <cell r="B3002" t="str">
            <v>Dayshift (8-17)</v>
          </cell>
          <cell r="C3002">
            <v>38980</v>
          </cell>
          <cell r="D3002" t="str">
            <v>FA01</v>
          </cell>
          <cell r="F3002" t="str">
            <v>W67</v>
          </cell>
          <cell r="G3002" t="str">
            <v>W67</v>
          </cell>
          <cell r="H3002" t="str">
            <v>EUL</v>
          </cell>
          <cell r="J3002" t="str">
            <v>AQ110032W176920105</v>
          </cell>
          <cell r="K3002" t="str">
            <v>ABNORMAL PRINTING DURING CD PRINTING</v>
          </cell>
          <cell r="M3002" t="str">
            <v>re print good</v>
          </cell>
          <cell r="P3002" t="str">
            <v>floricel</v>
          </cell>
          <cell r="Q3002" t="str">
            <v>back to line</v>
          </cell>
          <cell r="R3002" t="str">
            <v>F03</v>
          </cell>
          <cell r="S3002" t="str">
            <v>3</v>
          </cell>
          <cell r="T3002" t="str">
            <v>1</v>
          </cell>
        </row>
        <row r="3003">
          <cell r="A3003" t="str">
            <v>Azure</v>
          </cell>
          <cell r="B3003" t="str">
            <v>Nightshift (20-5)</v>
          </cell>
          <cell r="C3003">
            <v>38980</v>
          </cell>
          <cell r="D3003" t="str">
            <v>FA03</v>
          </cell>
          <cell r="F3003" t="str">
            <v>W89</v>
          </cell>
          <cell r="G3003" t="str">
            <v>W89</v>
          </cell>
          <cell r="H3003" t="str">
            <v>EAI</v>
          </cell>
          <cell r="J3003" t="str">
            <v>AQ120031W396919279</v>
          </cell>
          <cell r="K3003" t="str">
            <v>SCALE PF TOUCH TO BOARD ASSY</v>
          </cell>
          <cell r="M3003" t="str">
            <v>changed scale pf</v>
          </cell>
          <cell r="P3003" t="str">
            <v>leth</v>
          </cell>
          <cell r="R3003" t="str">
            <v>A00</v>
          </cell>
          <cell r="S3003" t="str">
            <v>1</v>
          </cell>
          <cell r="T3003" t="str">
            <v>1</v>
          </cell>
        </row>
        <row r="3004">
          <cell r="A3004" t="str">
            <v>Azure</v>
          </cell>
          <cell r="B3004" t="str">
            <v>Nightshift (20-5)</v>
          </cell>
          <cell r="C3004">
            <v>38980</v>
          </cell>
          <cell r="D3004" t="str">
            <v>FA01</v>
          </cell>
          <cell r="F3004" t="str">
            <v>W80</v>
          </cell>
          <cell r="G3004" t="str">
            <v>W80</v>
          </cell>
          <cell r="H3004" t="str">
            <v>EHC</v>
          </cell>
          <cell r="J3004" t="str">
            <v>AQ120021W306920014</v>
          </cell>
          <cell r="K3004" t="str">
            <v>HEAD INCLINED</v>
          </cell>
          <cell r="M3004" t="str">
            <v>re-installed p-head</v>
          </cell>
          <cell r="P3004" t="str">
            <v>grace</v>
          </cell>
          <cell r="Q3004" t="str">
            <v>back to line</v>
          </cell>
          <cell r="R3004" t="str">
            <v>F05</v>
          </cell>
          <cell r="S3004" t="str">
            <v>3</v>
          </cell>
          <cell r="T3004" t="str">
            <v>1</v>
          </cell>
        </row>
        <row r="3005">
          <cell r="A3005" t="str">
            <v>Azure</v>
          </cell>
          <cell r="B3005" t="str">
            <v>Nightshift (20-5)</v>
          </cell>
          <cell r="C3005">
            <v>38980</v>
          </cell>
          <cell r="D3005" t="str">
            <v>FA06</v>
          </cell>
          <cell r="F3005" t="str">
            <v>W82</v>
          </cell>
          <cell r="G3005" t="str">
            <v>W82</v>
          </cell>
          <cell r="H3005" t="str">
            <v>EHC</v>
          </cell>
          <cell r="J3005" t="str">
            <v>AQ120021W326919164</v>
          </cell>
          <cell r="K3005" t="str">
            <v>ASF NOT HOPPED</v>
          </cell>
          <cell r="M3005" t="str">
            <v>POWER ON &amp; OFF</v>
          </cell>
          <cell r="P3005" t="str">
            <v>Apolonia Baltazar</v>
          </cell>
          <cell r="Q3005" t="str">
            <v>back to line</v>
          </cell>
          <cell r="R3005" t="str">
            <v>A00</v>
          </cell>
          <cell r="T3005" t="str">
            <v>1</v>
          </cell>
        </row>
        <row r="3006">
          <cell r="A3006" t="str">
            <v>Fresno</v>
          </cell>
          <cell r="B3006" t="str">
            <v>Nightshift (20-5)</v>
          </cell>
          <cell r="C3006">
            <v>38980</v>
          </cell>
          <cell r="D3006" t="str">
            <v>FA01</v>
          </cell>
          <cell r="F3006" t="str">
            <v>W69</v>
          </cell>
          <cell r="G3006" t="str">
            <v>W69</v>
          </cell>
          <cell r="H3006" t="str">
            <v>EHC</v>
          </cell>
          <cell r="J3006" t="str">
            <v>AQ110022W196919431</v>
          </cell>
          <cell r="K3006" t="str">
            <v>ABNORMAL PRINTING DURING HEAD ANGULAR</v>
          </cell>
          <cell r="M3006" t="str">
            <v>re print good ndf</v>
          </cell>
          <cell r="P3006" t="str">
            <v>celestina elomina</v>
          </cell>
          <cell r="Q3006" t="str">
            <v>back to line</v>
          </cell>
          <cell r="R3006" t="str">
            <v>F06</v>
          </cell>
          <cell r="S3006" t="str">
            <v>3</v>
          </cell>
          <cell r="T3006" t="str">
            <v>1</v>
          </cell>
        </row>
        <row r="3007">
          <cell r="A3007" t="str">
            <v>Azure</v>
          </cell>
          <cell r="B3007" t="str">
            <v>Nightshift (20-5)</v>
          </cell>
          <cell r="C3007">
            <v>38980</v>
          </cell>
          <cell r="D3007" t="str">
            <v>FA01</v>
          </cell>
          <cell r="F3007" t="str">
            <v>W85</v>
          </cell>
          <cell r="G3007" t="str">
            <v>W85</v>
          </cell>
          <cell r="H3007" t="str">
            <v>EAI</v>
          </cell>
          <cell r="J3007" t="str">
            <v>AQ120031W356919364</v>
          </cell>
          <cell r="K3007" t="str">
            <v>IES END SENSOR CHECK NG</v>
          </cell>
          <cell r="M3007" t="str">
            <v>re install csic</v>
          </cell>
          <cell r="P3007" t="str">
            <v>Apolonia Baltazar</v>
          </cell>
          <cell r="Q3007" t="str">
            <v>back to line</v>
          </cell>
          <cell r="R3007" t="str">
            <v>F02</v>
          </cell>
          <cell r="S3007" t="str">
            <v>3</v>
          </cell>
          <cell r="T3007" t="str">
            <v>1</v>
          </cell>
        </row>
        <row r="3008">
          <cell r="A3008" t="str">
            <v>Fresno</v>
          </cell>
          <cell r="B3008" t="str">
            <v>Nightshift (20-5)</v>
          </cell>
          <cell r="C3008">
            <v>38980</v>
          </cell>
          <cell r="D3008" t="str">
            <v>FA03</v>
          </cell>
          <cell r="F3008" t="str">
            <v>W60</v>
          </cell>
          <cell r="G3008" t="str">
            <v>W60</v>
          </cell>
          <cell r="H3008" t="str">
            <v>EAI</v>
          </cell>
          <cell r="J3008" t="str">
            <v>AQ110032W106921057</v>
          </cell>
          <cell r="K3008" t="str">
            <v>SCALE PF TOUCH TO BOARD ASSY</v>
          </cell>
          <cell r="M3008" t="str">
            <v>changed scale pf</v>
          </cell>
          <cell r="P3008" t="str">
            <v>Moneth Martos</v>
          </cell>
          <cell r="Q3008" t="str">
            <v>back to line</v>
          </cell>
          <cell r="R3008" t="str">
            <v>A04</v>
          </cell>
          <cell r="S3008" t="str">
            <v>1</v>
          </cell>
          <cell r="T3008" t="str">
            <v>1</v>
          </cell>
        </row>
        <row r="3009">
          <cell r="A3009" t="str">
            <v>Azure</v>
          </cell>
          <cell r="B3009" t="str">
            <v>Nightshift (20-5)</v>
          </cell>
          <cell r="C3009">
            <v>38980</v>
          </cell>
          <cell r="D3009" t="str">
            <v>CA06</v>
          </cell>
          <cell r="F3009" t="str">
            <v>W87</v>
          </cell>
          <cell r="G3009" t="str">
            <v>W87</v>
          </cell>
          <cell r="H3009" t="str">
            <v>eurocismea</v>
          </cell>
          <cell r="J3009" t="str">
            <v>AQ120031W376920118</v>
          </cell>
          <cell r="K3009" t="str">
            <v>INK OUT ERROR</v>
          </cell>
          <cell r="M3009" t="str">
            <v>changed csic</v>
          </cell>
          <cell r="P3009" t="str">
            <v>ella</v>
          </cell>
          <cell r="Q3009" t="str">
            <v>back to line</v>
          </cell>
          <cell r="R3009" t="str">
            <v>F01</v>
          </cell>
          <cell r="S3009" t="str">
            <v>1</v>
          </cell>
          <cell r="T3009" t="str">
            <v>1</v>
          </cell>
        </row>
        <row r="3010">
          <cell r="A3010" t="str">
            <v>Fresno</v>
          </cell>
          <cell r="B3010" t="str">
            <v>Nightshift (20-5)</v>
          </cell>
          <cell r="C3010">
            <v>38980</v>
          </cell>
          <cell r="D3010" t="str">
            <v>CA02</v>
          </cell>
          <cell r="F3010" t="str">
            <v>W61</v>
          </cell>
          <cell r="G3010" t="str">
            <v>W61</v>
          </cell>
          <cell r="H3010" t="str">
            <v>EAI</v>
          </cell>
          <cell r="J3010" t="str">
            <v>AQ110032W116920187</v>
          </cell>
          <cell r="K3010" t="str">
            <v>DEFORM HOOKED OF SCALE CR</v>
          </cell>
          <cell r="M3010" t="str">
            <v>dis assy</v>
          </cell>
          <cell r="P3010" t="str">
            <v>rina</v>
          </cell>
          <cell r="Q3010" t="str">
            <v>back to line</v>
          </cell>
          <cell r="R3010" t="str">
            <v>A07</v>
          </cell>
          <cell r="S3010" t="str">
            <v>1</v>
          </cell>
          <cell r="T3010" t="str">
            <v>1</v>
          </cell>
        </row>
        <row r="3011">
          <cell r="A3011" t="str">
            <v>Azure</v>
          </cell>
          <cell r="B3011" t="str">
            <v>Nightshift (20-5)</v>
          </cell>
          <cell r="C3011">
            <v>38980</v>
          </cell>
          <cell r="D3011" t="str">
            <v>CA06</v>
          </cell>
          <cell r="F3011" t="str">
            <v>W87</v>
          </cell>
          <cell r="G3011" t="str">
            <v>W87</v>
          </cell>
          <cell r="H3011" t="str">
            <v>eurocismea</v>
          </cell>
          <cell r="J3011" t="str">
            <v>AQ120031W376920066</v>
          </cell>
          <cell r="K3011" t="str">
            <v>INK OUT ERROR</v>
          </cell>
          <cell r="M3011" t="str">
            <v>CHANGED CSIC</v>
          </cell>
          <cell r="P3011" t="str">
            <v>SHIELA</v>
          </cell>
          <cell r="Q3011" t="str">
            <v>back to line</v>
          </cell>
          <cell r="R3011" t="str">
            <v>F05</v>
          </cell>
          <cell r="S3011" t="str">
            <v>1</v>
          </cell>
          <cell r="T3011" t="str">
            <v>1</v>
          </cell>
        </row>
        <row r="3012">
          <cell r="A3012" t="str">
            <v>Fresno</v>
          </cell>
          <cell r="B3012" t="str">
            <v>Nightshift (20-5)</v>
          </cell>
          <cell r="C3012">
            <v>38980</v>
          </cell>
          <cell r="D3012" t="str">
            <v>CA02</v>
          </cell>
          <cell r="F3012" t="str">
            <v>W64</v>
          </cell>
          <cell r="G3012" t="str">
            <v>W64</v>
          </cell>
          <cell r="H3012" t="str">
            <v>EHC</v>
          </cell>
          <cell r="J3012" t="str">
            <v>AQ110022W146919206</v>
          </cell>
          <cell r="K3012" t="str">
            <v>HARD TO PG LEFT due to not properly install stacker assy</v>
          </cell>
          <cell r="L3012" t="str">
            <v>wat</v>
          </cell>
          <cell r="M3012" t="str">
            <v>re adjust pg/changed housing lower</v>
          </cell>
          <cell r="P3012" t="str">
            <v>leah d.</v>
          </cell>
          <cell r="Q3012" t="str">
            <v>back to line</v>
          </cell>
          <cell r="R3012" t="str">
            <v>A01</v>
          </cell>
          <cell r="S3012" t="str">
            <v>2</v>
          </cell>
          <cell r="T3012" t="str">
            <v>1</v>
          </cell>
        </row>
        <row r="3013">
          <cell r="A3013" t="str">
            <v>Azure</v>
          </cell>
          <cell r="B3013" t="str">
            <v>Nightshift (20-5)</v>
          </cell>
          <cell r="C3013">
            <v>38980</v>
          </cell>
          <cell r="D3013" t="str">
            <v>FA06</v>
          </cell>
          <cell r="F3013" t="str">
            <v>W90</v>
          </cell>
          <cell r="G3013" t="str">
            <v>W90</v>
          </cell>
          <cell r="H3013" t="str">
            <v>EAI</v>
          </cell>
          <cell r="J3013" t="str">
            <v>AQ120031W366919113</v>
          </cell>
          <cell r="K3013" t="str">
            <v>MISSING HOUSING USB(NO ESCALATION HIGHLIGHT)</v>
          </cell>
          <cell r="M3013" t="str">
            <v>ATTACHED USB</v>
          </cell>
          <cell r="P3013" t="str">
            <v>REA</v>
          </cell>
          <cell r="Q3013" t="str">
            <v>back to line</v>
          </cell>
          <cell r="R3013" t="str">
            <v>A00</v>
          </cell>
          <cell r="S3013" t="str">
            <v>3</v>
          </cell>
          <cell r="T3013" t="str">
            <v>1</v>
          </cell>
        </row>
        <row r="3014">
          <cell r="A3014" t="str">
            <v>Fresno</v>
          </cell>
          <cell r="B3014" t="str">
            <v>Nightshift (20-5)</v>
          </cell>
          <cell r="C3014">
            <v>38980</v>
          </cell>
          <cell r="D3014" t="str">
            <v>FA02</v>
          </cell>
          <cell r="F3014" t="str">
            <v>W70</v>
          </cell>
          <cell r="G3014" t="str">
            <v>W70</v>
          </cell>
          <cell r="H3014" t="str">
            <v>EDG</v>
          </cell>
          <cell r="J3014" t="str">
            <v>aq110032w206919351</v>
          </cell>
          <cell r="K3014" t="str">
            <v>inverted cr motor on frame main</v>
          </cell>
          <cell r="L3014" t="str">
            <v>wo</v>
          </cell>
          <cell r="M3014" t="str">
            <v>re install cr motor</v>
          </cell>
          <cell r="P3014" t="str">
            <v>rina</v>
          </cell>
          <cell r="Q3014" t="str">
            <v>back to line</v>
          </cell>
          <cell r="R3014" t="str">
            <v>A07</v>
          </cell>
          <cell r="S3014" t="str">
            <v>2</v>
          </cell>
          <cell r="T3014" t="str">
            <v>1</v>
          </cell>
        </row>
        <row r="3015">
          <cell r="A3015" t="str">
            <v>Azure</v>
          </cell>
          <cell r="B3015" t="str">
            <v>Nightshift (20-5)</v>
          </cell>
          <cell r="C3015">
            <v>38980</v>
          </cell>
          <cell r="D3015" t="str">
            <v>FA01</v>
          </cell>
          <cell r="F3015" t="str">
            <v>W81</v>
          </cell>
          <cell r="G3015" t="str">
            <v>W81</v>
          </cell>
          <cell r="H3015" t="str">
            <v>EDG</v>
          </cell>
          <cell r="J3015" t="str">
            <v>aq120031w316919114</v>
          </cell>
          <cell r="K3015" t="str">
            <v>head inclined</v>
          </cell>
          <cell r="M3015" t="str">
            <v>re install printhead</v>
          </cell>
          <cell r="P3015" t="str">
            <v>shiela</v>
          </cell>
          <cell r="Q3015" t="str">
            <v>back to line</v>
          </cell>
          <cell r="R3015" t="str">
            <v>F04</v>
          </cell>
          <cell r="S3015" t="str">
            <v>3</v>
          </cell>
          <cell r="T3015" t="str">
            <v>1</v>
          </cell>
        </row>
        <row r="3016">
          <cell r="A3016" t="str">
            <v>Fresno</v>
          </cell>
          <cell r="B3016" t="str">
            <v>Nightshift (20-5)</v>
          </cell>
          <cell r="C3016">
            <v>38980</v>
          </cell>
          <cell r="D3016" t="str">
            <v>FA03</v>
          </cell>
          <cell r="F3016" t="str">
            <v>W61</v>
          </cell>
          <cell r="G3016" t="str">
            <v>W61</v>
          </cell>
          <cell r="H3016" t="str">
            <v>EAI</v>
          </cell>
          <cell r="J3016" t="str">
            <v>aq110032w116920173</v>
          </cell>
          <cell r="K3016" t="str">
            <v>scale pf touch to board assy</v>
          </cell>
          <cell r="M3016" t="str">
            <v>changed board assy encoder</v>
          </cell>
          <cell r="P3016" t="str">
            <v>Moneth Martos</v>
          </cell>
          <cell r="Q3016" t="str">
            <v>back to line</v>
          </cell>
          <cell r="R3016" t="str">
            <v>A03</v>
          </cell>
          <cell r="S3016" t="str">
            <v>1</v>
          </cell>
          <cell r="T3016" t="str">
            <v>1</v>
          </cell>
        </row>
        <row r="3017">
          <cell r="A3017" t="str">
            <v>Fresno</v>
          </cell>
          <cell r="B3017" t="str">
            <v>Nightshift (20-5)</v>
          </cell>
          <cell r="C3017">
            <v>38980</v>
          </cell>
          <cell r="D3017" t="str">
            <v>FA01</v>
          </cell>
          <cell r="F3017" t="str">
            <v>W64</v>
          </cell>
          <cell r="G3017" t="str">
            <v>W64</v>
          </cell>
          <cell r="H3017" t="str">
            <v>EHC</v>
          </cell>
          <cell r="J3017" t="str">
            <v>AQ110022W146918305</v>
          </cell>
          <cell r="K3017" t="str">
            <v>UNUSUAL SOUND DURING INK CHARGING</v>
          </cell>
          <cell r="M3017" t="str">
            <v>CHANGED SPUR GEAR 26.5</v>
          </cell>
          <cell r="P3017" t="str">
            <v>TIN TIN</v>
          </cell>
          <cell r="R3017" t="str">
            <v>F02</v>
          </cell>
          <cell r="S3017" t="str">
            <v>1</v>
          </cell>
          <cell r="T3017" t="str">
            <v>1</v>
          </cell>
        </row>
        <row r="3018">
          <cell r="A3018" t="str">
            <v>Fresno</v>
          </cell>
          <cell r="B3018" t="str">
            <v>Nightshift (20-5)</v>
          </cell>
          <cell r="C3018">
            <v>38980</v>
          </cell>
          <cell r="D3018" t="str">
            <v>CA02</v>
          </cell>
          <cell r="F3018" t="str">
            <v>W67</v>
          </cell>
          <cell r="G3018" t="str">
            <v>W67</v>
          </cell>
          <cell r="H3018" t="str">
            <v>EUL</v>
          </cell>
          <cell r="J3018" t="str">
            <v>aq110032w176920120</v>
          </cell>
          <cell r="K3018" t="str">
            <v>broken dowel of carriage</v>
          </cell>
          <cell r="L3018" t="str">
            <v>broken</v>
          </cell>
          <cell r="M3018" t="str">
            <v>changed carriage</v>
          </cell>
          <cell r="P3018" t="str">
            <v>rea</v>
          </cell>
          <cell r="R3018" t="str">
            <v>A04</v>
          </cell>
          <cell r="S3018" t="str">
            <v>2</v>
          </cell>
          <cell r="T3018" t="str">
            <v>1</v>
          </cell>
        </row>
        <row r="3019">
          <cell r="A3019" t="str">
            <v>Azure</v>
          </cell>
          <cell r="B3019" t="str">
            <v>Nightshift (20-5)</v>
          </cell>
          <cell r="C3019">
            <v>38980</v>
          </cell>
          <cell r="D3019" t="str">
            <v>FA03</v>
          </cell>
          <cell r="F3019" t="str">
            <v>W89</v>
          </cell>
          <cell r="G3019" t="str">
            <v>W89</v>
          </cell>
          <cell r="H3019" t="str">
            <v>EAI</v>
          </cell>
          <cell r="J3019" t="str">
            <v>aq120031w396919199</v>
          </cell>
          <cell r="K3019" t="str">
            <v>scale pf touch to board assy</v>
          </cell>
          <cell r="M3019" t="str">
            <v>changed scale pf &amp; board assy</v>
          </cell>
          <cell r="P3019" t="str">
            <v>rea</v>
          </cell>
          <cell r="Q3019" t="str">
            <v>back to line</v>
          </cell>
          <cell r="R3019" t="str">
            <v>A00</v>
          </cell>
          <cell r="S3019" t="str">
            <v>1</v>
          </cell>
          <cell r="T3019" t="str">
            <v>1</v>
          </cell>
        </row>
        <row r="3020">
          <cell r="A3020" t="str">
            <v>Azure</v>
          </cell>
          <cell r="B3020" t="str">
            <v>Nightshift (20-5)</v>
          </cell>
          <cell r="C3020">
            <v>38980</v>
          </cell>
          <cell r="D3020" t="str">
            <v>FA03</v>
          </cell>
          <cell r="F3020" t="str">
            <v>W89</v>
          </cell>
          <cell r="G3020" t="str">
            <v>W89</v>
          </cell>
          <cell r="H3020" t="str">
            <v>EAI</v>
          </cell>
          <cell r="J3020" t="str">
            <v>aq120031w396919299</v>
          </cell>
          <cell r="K3020" t="str">
            <v>scale pf touch to board assy encoder</v>
          </cell>
          <cell r="M3020" t="str">
            <v>changed scale pf</v>
          </cell>
          <cell r="P3020" t="str">
            <v>rea</v>
          </cell>
          <cell r="Q3020" t="str">
            <v>back to line</v>
          </cell>
          <cell r="R3020" t="str">
            <v>A00</v>
          </cell>
          <cell r="S3020" t="str">
            <v>1</v>
          </cell>
          <cell r="T3020" t="str">
            <v>1</v>
          </cell>
        </row>
        <row r="3021">
          <cell r="A3021" t="str">
            <v>Fresno</v>
          </cell>
          <cell r="B3021" t="str">
            <v>Nightshift (20-5)</v>
          </cell>
          <cell r="C3021">
            <v>38980</v>
          </cell>
          <cell r="D3021" t="str">
            <v>FA01</v>
          </cell>
          <cell r="F3021" t="str">
            <v>W70</v>
          </cell>
          <cell r="G3021" t="str">
            <v>W70</v>
          </cell>
          <cell r="H3021" t="str">
            <v>EDG</v>
          </cell>
          <cell r="J3021" t="str">
            <v>aq110032w206919350</v>
          </cell>
          <cell r="K3021" t="str">
            <v>head inclined</v>
          </cell>
          <cell r="M3021" t="str">
            <v>changed printhead</v>
          </cell>
          <cell r="P3021" t="str">
            <v>jude</v>
          </cell>
          <cell r="R3021" t="str">
            <v>F01</v>
          </cell>
          <cell r="S3021" t="str">
            <v>1</v>
          </cell>
          <cell r="T3021" t="str">
            <v>1</v>
          </cell>
        </row>
        <row r="3022">
          <cell r="A3022" t="str">
            <v>Fresno</v>
          </cell>
          <cell r="B3022" t="str">
            <v>Dayshift (8-17)</v>
          </cell>
          <cell r="C3022">
            <v>38980</v>
          </cell>
          <cell r="D3022" t="str">
            <v>FA06</v>
          </cell>
          <cell r="F3022" t="str">
            <v>W08</v>
          </cell>
          <cell r="G3022" t="str">
            <v>W08</v>
          </cell>
          <cell r="H3022" t="str">
            <v>eai la.mex</v>
          </cell>
          <cell r="J3022" t="str">
            <v>aq110032w086920008</v>
          </cell>
          <cell r="K3022" t="str">
            <v>scratch on scale cr</v>
          </cell>
          <cell r="Q3022" t="str">
            <v>back to line</v>
          </cell>
          <cell r="R3022" t="str">
            <v>A02</v>
          </cell>
          <cell r="S3022" t="str">
            <v>1</v>
          </cell>
          <cell r="T3022" t="str">
            <v>1</v>
          </cell>
        </row>
        <row r="3023">
          <cell r="A3023" t="str">
            <v>Fresno</v>
          </cell>
          <cell r="B3023" t="str">
            <v>Nightshift (20-5)</v>
          </cell>
          <cell r="C3023">
            <v>38980</v>
          </cell>
          <cell r="D3023" t="str">
            <v>FA01</v>
          </cell>
          <cell r="F3023" t="str">
            <v>W65</v>
          </cell>
          <cell r="G3023" t="str">
            <v>W65</v>
          </cell>
          <cell r="H3023" t="str">
            <v>EUL</v>
          </cell>
          <cell r="J3023" t="str">
            <v>aq110032w156920370</v>
          </cell>
          <cell r="K3023" t="str">
            <v>unusual sound during discharging</v>
          </cell>
          <cell r="M3023" t="str">
            <v>changed asf</v>
          </cell>
          <cell r="P3023" t="str">
            <v>ella</v>
          </cell>
          <cell r="R3023" t="str">
            <v>F05</v>
          </cell>
          <cell r="S3023" t="str">
            <v>1</v>
          </cell>
          <cell r="T3023" t="str">
            <v>1</v>
          </cell>
        </row>
        <row r="3024">
          <cell r="A3024" t="str">
            <v>Fresno</v>
          </cell>
          <cell r="B3024" t="str">
            <v>Nightshift (20-5)</v>
          </cell>
          <cell r="C3024">
            <v>38980</v>
          </cell>
          <cell r="D3024" t="str">
            <v>MA06</v>
          </cell>
          <cell r="F3024" t="str">
            <v>W70</v>
          </cell>
          <cell r="G3024" t="str">
            <v>W70</v>
          </cell>
          <cell r="H3024" t="str">
            <v>EDG</v>
          </cell>
          <cell r="J3024" t="str">
            <v>aq110032w206919362</v>
          </cell>
          <cell r="K3024" t="str">
            <v>exposed wire on cr motor harness</v>
          </cell>
          <cell r="L3024" t="str">
            <v>exposed</v>
          </cell>
          <cell r="M3024" t="str">
            <v>changed cr motor</v>
          </cell>
          <cell r="P3024" t="str">
            <v>emjhay</v>
          </cell>
          <cell r="Q3024" t="str">
            <v>back to line</v>
          </cell>
          <cell r="R3024" t="str">
            <v>A04</v>
          </cell>
          <cell r="S3024" t="str">
            <v>2</v>
          </cell>
          <cell r="T3024" t="str">
            <v>1</v>
          </cell>
        </row>
        <row r="3025">
          <cell r="A3025" t="str">
            <v>Fresno</v>
          </cell>
          <cell r="B3025" t="str">
            <v>Dayshift (8-17)</v>
          </cell>
          <cell r="C3025">
            <v>38980</v>
          </cell>
          <cell r="D3025" t="str">
            <v>FA01</v>
          </cell>
          <cell r="F3025" t="str">
            <v>W14</v>
          </cell>
          <cell r="G3025" t="str">
            <v>W14</v>
          </cell>
          <cell r="H3025" t="str">
            <v>EHC</v>
          </cell>
          <cell r="J3025" t="str">
            <v>aq110022w146919170</v>
          </cell>
          <cell r="K3025" t="str">
            <v>no detection of cdr tray</v>
          </cell>
          <cell r="M3025" t="str">
            <v>CHANGED DETECTOR GUIDE CDR HARNESS</v>
          </cell>
          <cell r="P3025" t="str">
            <v>REA</v>
          </cell>
          <cell r="R3025" t="str">
            <v>F00</v>
          </cell>
          <cell r="S3025" t="str">
            <v>1</v>
          </cell>
          <cell r="T3025" t="str">
            <v>1</v>
          </cell>
        </row>
        <row r="3026">
          <cell r="A3026" t="str">
            <v>Fresno</v>
          </cell>
          <cell r="B3026" t="str">
            <v>Dayshift (8-17)</v>
          </cell>
          <cell r="C3026">
            <v>38980</v>
          </cell>
          <cell r="D3026" t="str">
            <v>FA01</v>
          </cell>
          <cell r="F3026" t="str">
            <v>W14</v>
          </cell>
          <cell r="G3026" t="str">
            <v>W14</v>
          </cell>
          <cell r="H3026" t="str">
            <v>EHC</v>
          </cell>
          <cell r="J3026" t="str">
            <v>aq110022w146918332</v>
          </cell>
          <cell r="K3026" t="str">
            <v>unusual sound during loading of paper</v>
          </cell>
          <cell r="M3026" t="str">
            <v>ndf</v>
          </cell>
          <cell r="P3026" t="str">
            <v>apple</v>
          </cell>
          <cell r="R3026" t="str">
            <v>F00</v>
          </cell>
          <cell r="S3026" t="str">
            <v>3</v>
          </cell>
          <cell r="T3026" t="str">
            <v>1</v>
          </cell>
        </row>
        <row r="3027">
          <cell r="A3027" t="str">
            <v>Azure</v>
          </cell>
          <cell r="B3027" t="str">
            <v>Nightshift (20-5)</v>
          </cell>
          <cell r="C3027">
            <v>38980</v>
          </cell>
          <cell r="D3027" t="str">
            <v>FA03</v>
          </cell>
          <cell r="F3027" t="str">
            <v>W89</v>
          </cell>
          <cell r="G3027" t="str">
            <v>W89</v>
          </cell>
          <cell r="H3027" t="str">
            <v>EAI</v>
          </cell>
          <cell r="J3027" t="str">
            <v>aq120031w396919318</v>
          </cell>
          <cell r="K3027" t="str">
            <v>scale pf touch to board assy encoder</v>
          </cell>
          <cell r="M3027" t="str">
            <v>changed scale pf</v>
          </cell>
          <cell r="P3027" t="str">
            <v>rina</v>
          </cell>
          <cell r="R3027" t="str">
            <v>A00</v>
          </cell>
          <cell r="S3027" t="str">
            <v>1</v>
          </cell>
          <cell r="T3027" t="str">
            <v>1</v>
          </cell>
        </row>
        <row r="3028">
          <cell r="A3028" t="str">
            <v>Azure</v>
          </cell>
          <cell r="B3028" t="str">
            <v>Dayshift (8-17)</v>
          </cell>
          <cell r="C3028">
            <v>38980</v>
          </cell>
          <cell r="D3028" t="str">
            <v>FA02</v>
          </cell>
          <cell r="F3028" t="str">
            <v>W32</v>
          </cell>
          <cell r="G3028" t="str">
            <v>W32</v>
          </cell>
          <cell r="H3028" t="str">
            <v>EHC</v>
          </cell>
          <cell r="J3028" t="str">
            <v>aq120021w326919184</v>
          </cell>
          <cell r="K3028" t="str">
            <v>scratch on scale cr</v>
          </cell>
          <cell r="R3028" t="str">
            <v>A03</v>
          </cell>
          <cell r="S3028" t="str">
            <v>1</v>
          </cell>
          <cell r="T3028" t="str">
            <v>1</v>
          </cell>
        </row>
        <row r="3029">
          <cell r="A3029" t="str">
            <v>Azure</v>
          </cell>
          <cell r="B3029" t="str">
            <v>Dayshift (8-17)</v>
          </cell>
          <cell r="C3029">
            <v>38980</v>
          </cell>
          <cell r="D3029" t="str">
            <v>FA01</v>
          </cell>
          <cell r="F3029" t="str">
            <v>W40</v>
          </cell>
          <cell r="G3029" t="str">
            <v>W40</v>
          </cell>
          <cell r="H3029" t="str">
            <v>EAI</v>
          </cell>
          <cell r="J3029" t="str">
            <v>aq120031w406920012</v>
          </cell>
          <cell r="K3029" t="str">
            <v>abnormal printing during bi-d</v>
          </cell>
          <cell r="M3029" t="str">
            <v>changed printhead</v>
          </cell>
          <cell r="N3029" t="str">
            <v>rw060918-01</v>
          </cell>
          <cell r="P3029" t="str">
            <v>grace</v>
          </cell>
          <cell r="Q3029" t="str">
            <v>back to line</v>
          </cell>
          <cell r="R3029" t="str">
            <v>F01</v>
          </cell>
          <cell r="S3029" t="str">
            <v>1</v>
          </cell>
          <cell r="T3029" t="str">
            <v>1</v>
          </cell>
        </row>
        <row r="3030">
          <cell r="A3030" t="str">
            <v>Azure</v>
          </cell>
          <cell r="B3030" t="str">
            <v>Nightshift (20-5)</v>
          </cell>
          <cell r="C3030">
            <v>38980</v>
          </cell>
          <cell r="D3030" t="str">
            <v>FA06</v>
          </cell>
          <cell r="F3030" t="str">
            <v>W82</v>
          </cell>
          <cell r="G3030" t="str">
            <v>W82</v>
          </cell>
          <cell r="H3030" t="str">
            <v>EHC</v>
          </cell>
          <cell r="J3030" t="str">
            <v>aq120021w326920003</v>
          </cell>
          <cell r="K3030" t="str">
            <v>ink stain on porous pad pgf</v>
          </cell>
          <cell r="M3030" t="str">
            <v>wiped</v>
          </cell>
          <cell r="P3030" t="str">
            <v>Apolonia Baltazar</v>
          </cell>
          <cell r="Q3030" t="str">
            <v>back to line</v>
          </cell>
          <cell r="R3030" t="str">
            <v>A00</v>
          </cell>
          <cell r="S3030" t="str">
            <v>3</v>
          </cell>
          <cell r="T3030" t="str">
            <v>1</v>
          </cell>
        </row>
        <row r="3031">
          <cell r="A3031" t="str">
            <v>Azure</v>
          </cell>
          <cell r="B3031" t="str">
            <v>Nightshift (20-5)</v>
          </cell>
          <cell r="C3031">
            <v>38980</v>
          </cell>
          <cell r="D3031" t="str">
            <v>FA01</v>
          </cell>
          <cell r="F3031" t="str">
            <v>W81</v>
          </cell>
          <cell r="G3031" t="str">
            <v>W81</v>
          </cell>
          <cell r="H3031" t="str">
            <v>EDG</v>
          </cell>
          <cell r="J3031" t="str">
            <v>aq120031w316919254</v>
          </cell>
          <cell r="K3031" t="str">
            <v>stop printing during head adjust</v>
          </cell>
          <cell r="M3031" t="str">
            <v>ndf</v>
          </cell>
          <cell r="P3031" t="str">
            <v>floricel</v>
          </cell>
          <cell r="Q3031" t="str">
            <v>back to line</v>
          </cell>
          <cell r="R3031" t="str">
            <v>F02</v>
          </cell>
          <cell r="S3031" t="str">
            <v>3</v>
          </cell>
          <cell r="T3031" t="str">
            <v>1</v>
          </cell>
        </row>
        <row r="3032">
          <cell r="A3032" t="str">
            <v>Azure</v>
          </cell>
          <cell r="B3032" t="str">
            <v>Nightshift (20-5)</v>
          </cell>
          <cell r="C3032">
            <v>38980</v>
          </cell>
          <cell r="D3032" t="str">
            <v>FA01</v>
          </cell>
          <cell r="F3032" t="str">
            <v>W81</v>
          </cell>
          <cell r="G3032" t="str">
            <v>W81</v>
          </cell>
          <cell r="H3032" t="str">
            <v>EDG</v>
          </cell>
          <cell r="J3032" t="str">
            <v>aq120031w316919253</v>
          </cell>
          <cell r="K3032" t="str">
            <v>head inclined</v>
          </cell>
          <cell r="M3032" t="str">
            <v>re install printhead</v>
          </cell>
          <cell r="P3032" t="str">
            <v>shiela</v>
          </cell>
          <cell r="Q3032" t="str">
            <v>back to line</v>
          </cell>
          <cell r="R3032" t="str">
            <v>F03</v>
          </cell>
          <cell r="S3032" t="str">
            <v>3</v>
          </cell>
          <cell r="T3032" t="str">
            <v>1</v>
          </cell>
        </row>
        <row r="3033">
          <cell r="A3033" t="str">
            <v>Fresno</v>
          </cell>
          <cell r="B3033" t="str">
            <v>Nightshift (20-5)</v>
          </cell>
          <cell r="C3033">
            <v>38980</v>
          </cell>
          <cell r="D3033" t="str">
            <v>FA01</v>
          </cell>
          <cell r="F3033" t="str">
            <v>W66</v>
          </cell>
          <cell r="G3033" t="str">
            <v>W66</v>
          </cell>
          <cell r="H3033" t="str">
            <v>EUL</v>
          </cell>
          <cell r="J3033" t="str">
            <v>aq110032w166920420</v>
          </cell>
          <cell r="K3033" t="str">
            <v>smear printing during esf top side</v>
          </cell>
          <cell r="M3033" t="str">
            <v>ndf</v>
          </cell>
          <cell r="P3033" t="str">
            <v>floricel</v>
          </cell>
          <cell r="Q3033" t="str">
            <v>back to line</v>
          </cell>
          <cell r="R3033" t="str">
            <v>F06</v>
          </cell>
          <cell r="S3033" t="str">
            <v>3</v>
          </cell>
          <cell r="T3033" t="str">
            <v>1</v>
          </cell>
        </row>
        <row r="3034">
          <cell r="A3034" t="str">
            <v>Azure</v>
          </cell>
          <cell r="B3034" t="str">
            <v>Nightshift (20-5)</v>
          </cell>
          <cell r="C3034">
            <v>38980</v>
          </cell>
          <cell r="D3034" t="str">
            <v>FA01</v>
          </cell>
          <cell r="F3034" t="str">
            <v>W88</v>
          </cell>
          <cell r="G3034" t="str">
            <v>W88</v>
          </cell>
          <cell r="H3034" t="str">
            <v>EAI</v>
          </cell>
          <cell r="J3034" t="str">
            <v>aq120031w386920218</v>
          </cell>
          <cell r="K3034" t="str">
            <v>head inclined</v>
          </cell>
          <cell r="M3034" t="str">
            <v>re install printhead</v>
          </cell>
          <cell r="P3034" t="str">
            <v>shiela</v>
          </cell>
          <cell r="Q3034" t="str">
            <v>back to line</v>
          </cell>
          <cell r="R3034" t="str">
            <v>F04</v>
          </cell>
          <cell r="S3034" t="str">
            <v>3</v>
          </cell>
          <cell r="T3034" t="str">
            <v>1</v>
          </cell>
        </row>
        <row r="3035">
          <cell r="A3035" t="str">
            <v>Azure</v>
          </cell>
          <cell r="B3035" t="str">
            <v>Nightshift (20-5)</v>
          </cell>
          <cell r="C3035">
            <v>38980</v>
          </cell>
          <cell r="D3035" t="str">
            <v>FA03</v>
          </cell>
          <cell r="F3035" t="str">
            <v>W89</v>
          </cell>
          <cell r="G3035" t="str">
            <v>W89</v>
          </cell>
          <cell r="H3035" t="str">
            <v>EAI</v>
          </cell>
          <cell r="J3035" t="str">
            <v>aq120031w396919309</v>
          </cell>
          <cell r="K3035" t="str">
            <v>scale pf touch to board assy encoder</v>
          </cell>
          <cell r="M3035" t="str">
            <v>re install board assy encoder</v>
          </cell>
          <cell r="P3035" t="str">
            <v>Moneth Martos</v>
          </cell>
          <cell r="Q3035" t="str">
            <v>back to line</v>
          </cell>
          <cell r="R3035" t="str">
            <v>A00</v>
          </cell>
          <cell r="S3035" t="str">
            <v>3</v>
          </cell>
          <cell r="T3035" t="str">
            <v>1</v>
          </cell>
        </row>
        <row r="3036">
          <cell r="A3036" t="str">
            <v>Azure</v>
          </cell>
          <cell r="B3036" t="str">
            <v>Nightshift (20-5)</v>
          </cell>
          <cell r="C3036">
            <v>38980</v>
          </cell>
          <cell r="D3036" t="str">
            <v>FA03</v>
          </cell>
          <cell r="F3036" t="str">
            <v>W89</v>
          </cell>
          <cell r="G3036" t="str">
            <v>W89</v>
          </cell>
          <cell r="H3036" t="str">
            <v>EAI</v>
          </cell>
          <cell r="J3036" t="str">
            <v>aq120031w396919312</v>
          </cell>
          <cell r="K3036" t="str">
            <v>scale pf touch to board assy encoder</v>
          </cell>
          <cell r="M3036" t="str">
            <v>changed scale pf &amp; board assy encoder</v>
          </cell>
          <cell r="P3036" t="str">
            <v>leah d.</v>
          </cell>
          <cell r="Q3036" t="str">
            <v>back to line</v>
          </cell>
          <cell r="R3036" t="str">
            <v>A00</v>
          </cell>
          <cell r="S3036" t="str">
            <v>1</v>
          </cell>
          <cell r="T3036" t="str">
            <v>1</v>
          </cell>
        </row>
        <row r="3037">
          <cell r="A3037" t="str">
            <v>Fresno</v>
          </cell>
          <cell r="B3037" t="str">
            <v>Nightshift (20-5)</v>
          </cell>
          <cell r="C3037">
            <v>38980</v>
          </cell>
          <cell r="D3037" t="str">
            <v>FA06</v>
          </cell>
          <cell r="F3037" t="str">
            <v>W70</v>
          </cell>
          <cell r="G3037" t="str">
            <v>W70</v>
          </cell>
          <cell r="H3037" t="str">
            <v>EDG</v>
          </cell>
          <cell r="J3037" t="str">
            <v>aq110032w206919352</v>
          </cell>
          <cell r="K3037" t="str">
            <v>scratch on scale cr(for image printing)</v>
          </cell>
          <cell r="R3037" t="str">
            <v>A00</v>
          </cell>
          <cell r="S3037" t="str">
            <v>1</v>
          </cell>
          <cell r="T3037" t="str">
            <v>1</v>
          </cell>
        </row>
        <row r="3038">
          <cell r="A3038" t="str">
            <v>Fresno</v>
          </cell>
          <cell r="B3038" t="str">
            <v>Nightshift (20-5)</v>
          </cell>
          <cell r="C3038">
            <v>38980</v>
          </cell>
          <cell r="D3038" t="str">
            <v>FA01</v>
          </cell>
          <cell r="F3038" t="str">
            <v>W59</v>
          </cell>
          <cell r="G3038" t="str">
            <v>W59</v>
          </cell>
          <cell r="H3038" t="str">
            <v>EAI</v>
          </cell>
          <cell r="J3038" t="str">
            <v>aq110032w096921145</v>
          </cell>
          <cell r="K3038" t="str">
            <v>unusual sound during tof adjust</v>
          </cell>
          <cell r="M3038" t="str">
            <v>re install asf</v>
          </cell>
          <cell r="P3038" t="str">
            <v>ella</v>
          </cell>
          <cell r="Q3038" t="str">
            <v>back to line</v>
          </cell>
          <cell r="R3038" t="str">
            <v>F02</v>
          </cell>
          <cell r="S3038" t="str">
            <v>3</v>
          </cell>
          <cell r="T3038" t="str">
            <v>1</v>
          </cell>
        </row>
        <row r="3039">
          <cell r="A3039" t="str">
            <v>Fresno</v>
          </cell>
          <cell r="B3039" t="str">
            <v>Nightshift (20-5)</v>
          </cell>
          <cell r="C3039">
            <v>38980</v>
          </cell>
          <cell r="D3039" t="str">
            <v>FA01</v>
          </cell>
          <cell r="F3039" t="str">
            <v>W59</v>
          </cell>
          <cell r="G3039" t="str">
            <v>W59</v>
          </cell>
          <cell r="H3039" t="str">
            <v>EAI</v>
          </cell>
          <cell r="J3039" t="str">
            <v>aq110032w096921116</v>
          </cell>
          <cell r="K3039" t="str">
            <v>no detection of cdr tray</v>
          </cell>
          <cell r="M3039" t="str">
            <v>ndf</v>
          </cell>
          <cell r="P3039" t="str">
            <v>floricel</v>
          </cell>
          <cell r="Q3039" t="str">
            <v>back to line</v>
          </cell>
          <cell r="R3039" t="str">
            <v>F03</v>
          </cell>
          <cell r="S3039" t="str">
            <v>3</v>
          </cell>
          <cell r="T3039" t="str">
            <v>1</v>
          </cell>
        </row>
        <row r="3040">
          <cell r="A3040" t="str">
            <v>Fresno</v>
          </cell>
          <cell r="B3040" t="str">
            <v>Nightshift (20-5)</v>
          </cell>
          <cell r="C3040">
            <v>38980</v>
          </cell>
          <cell r="D3040" t="str">
            <v>FA06</v>
          </cell>
          <cell r="F3040" t="str">
            <v>W69</v>
          </cell>
          <cell r="G3040" t="str">
            <v>W69</v>
          </cell>
          <cell r="H3040" t="str">
            <v>EHC</v>
          </cell>
          <cell r="J3040" t="str">
            <v>aq110022w196919396</v>
          </cell>
          <cell r="K3040" t="str">
            <v>cable head touch to housing upper</v>
          </cell>
          <cell r="M3040" t="str">
            <v>RE ARRANGED CABLE HEAD</v>
          </cell>
          <cell r="P3040" t="str">
            <v>Apolonia Baltazar</v>
          </cell>
          <cell r="Q3040" t="str">
            <v>back to line</v>
          </cell>
          <cell r="R3040" t="str">
            <v>A02</v>
          </cell>
          <cell r="S3040" t="str">
            <v>3</v>
          </cell>
          <cell r="T3040" t="str">
            <v>1</v>
          </cell>
        </row>
        <row r="3041">
          <cell r="A3041" t="str">
            <v>Fresno</v>
          </cell>
          <cell r="B3041" t="str">
            <v>Nightshift (20-5)</v>
          </cell>
          <cell r="C3041">
            <v>38980</v>
          </cell>
          <cell r="D3041" t="str">
            <v>FA01</v>
          </cell>
          <cell r="F3041" t="str">
            <v>W62</v>
          </cell>
          <cell r="G3041" t="str">
            <v>W62</v>
          </cell>
          <cell r="H3041" t="str">
            <v>EAI</v>
          </cell>
          <cell r="J3041" t="str">
            <v>aq110032w126919345</v>
          </cell>
          <cell r="K3041" t="str">
            <v>no detection of cdr tray</v>
          </cell>
          <cell r="R3041" t="str">
            <v>F05</v>
          </cell>
          <cell r="S3041" t="str">
            <v>1</v>
          </cell>
          <cell r="T3041" t="str">
            <v>1</v>
          </cell>
        </row>
        <row r="3042">
          <cell r="A3042" t="str">
            <v>Fresno</v>
          </cell>
          <cell r="B3042" t="str">
            <v>Nightshift (20-5)</v>
          </cell>
          <cell r="C3042">
            <v>38980</v>
          </cell>
          <cell r="D3042" t="str">
            <v>FA01</v>
          </cell>
          <cell r="F3042" t="str">
            <v>W65</v>
          </cell>
          <cell r="G3042" t="str">
            <v>W65</v>
          </cell>
          <cell r="H3042" t="str">
            <v>EUL</v>
          </cell>
          <cell r="J3042" t="str">
            <v>aq110032w156920371</v>
          </cell>
          <cell r="K3042" t="str">
            <v>unusual sound during discharging</v>
          </cell>
          <cell r="M3042" t="str">
            <v>re install asf</v>
          </cell>
          <cell r="P3042" t="str">
            <v>ella</v>
          </cell>
          <cell r="Q3042" t="str">
            <v>back to line</v>
          </cell>
          <cell r="R3042" t="str">
            <v>F06</v>
          </cell>
          <cell r="S3042" t="str">
            <v>3</v>
          </cell>
          <cell r="T3042" t="str">
            <v>1</v>
          </cell>
        </row>
        <row r="3043">
          <cell r="A3043" t="str">
            <v>Fresno</v>
          </cell>
          <cell r="B3043" t="str">
            <v>Nightshift (20-5)</v>
          </cell>
          <cell r="C3043">
            <v>38980</v>
          </cell>
          <cell r="D3043" t="str">
            <v>CA02</v>
          </cell>
          <cell r="F3043" t="str">
            <v>W65</v>
          </cell>
          <cell r="G3043" t="str">
            <v>W65</v>
          </cell>
          <cell r="H3043" t="str">
            <v>EUL</v>
          </cell>
          <cell r="J3043" t="str">
            <v>aq110032w156920414</v>
          </cell>
          <cell r="K3043" t="str">
            <v>hard to pg left</v>
          </cell>
          <cell r="M3043" t="str">
            <v>re adjust pg</v>
          </cell>
          <cell r="P3043" t="str">
            <v>emjhay</v>
          </cell>
          <cell r="Q3043" t="str">
            <v>back to line</v>
          </cell>
          <cell r="R3043" t="str">
            <v>F03</v>
          </cell>
          <cell r="S3043" t="str">
            <v>3</v>
          </cell>
          <cell r="T3043" t="str">
            <v>1</v>
          </cell>
        </row>
        <row r="3044">
          <cell r="A3044" t="str">
            <v>Fresno</v>
          </cell>
          <cell r="B3044" t="str">
            <v>Nightshift (20-5)</v>
          </cell>
          <cell r="C3044">
            <v>38980</v>
          </cell>
          <cell r="D3044" t="str">
            <v>FA06</v>
          </cell>
          <cell r="F3044" t="str">
            <v>W67</v>
          </cell>
          <cell r="G3044" t="str">
            <v>W67</v>
          </cell>
          <cell r="H3044" t="str">
            <v>EUL</v>
          </cell>
          <cell r="J3044" t="str">
            <v>aq110032w176920133</v>
          </cell>
          <cell r="K3044" t="str">
            <v>damaged cdr tray</v>
          </cell>
          <cell r="L3044" t="str">
            <v>dama</v>
          </cell>
          <cell r="M3044" t="str">
            <v>changed cdr tray</v>
          </cell>
          <cell r="P3044" t="str">
            <v>winnie of line</v>
          </cell>
          <cell r="Q3044" t="str">
            <v>back to line</v>
          </cell>
          <cell r="R3044" t="str">
            <v>A00</v>
          </cell>
          <cell r="S3044" t="str">
            <v>2</v>
          </cell>
          <cell r="T3044" t="str">
            <v>1</v>
          </cell>
        </row>
        <row r="3045">
          <cell r="A3045" t="str">
            <v>Fresno</v>
          </cell>
          <cell r="B3045" t="str">
            <v>Nightshift (20-5)</v>
          </cell>
          <cell r="C3045">
            <v>38980</v>
          </cell>
          <cell r="D3045" t="str">
            <v>FA05</v>
          </cell>
          <cell r="F3045" t="str">
            <v>W57</v>
          </cell>
          <cell r="G3045" t="str">
            <v>W57</v>
          </cell>
          <cell r="H3045" t="str">
            <v>EUL</v>
          </cell>
          <cell r="J3045" t="str">
            <v>aq110032w076919138</v>
          </cell>
          <cell r="K3045" t="str">
            <v>loose housing front left</v>
          </cell>
          <cell r="M3045" t="str">
            <v>changed housing front left</v>
          </cell>
          <cell r="P3045" t="str">
            <v>rea</v>
          </cell>
          <cell r="Q3045" t="str">
            <v>back to line</v>
          </cell>
          <cell r="R3045" t="str">
            <v>A03</v>
          </cell>
          <cell r="S3045" t="str">
            <v>1</v>
          </cell>
          <cell r="T3045" t="str">
            <v>1</v>
          </cell>
        </row>
        <row r="3046">
          <cell r="A3046" t="str">
            <v>Fresno</v>
          </cell>
          <cell r="B3046" t="str">
            <v>Nightshift (20-5)</v>
          </cell>
          <cell r="C3046">
            <v>38980</v>
          </cell>
          <cell r="D3046" t="str">
            <v>FA06</v>
          </cell>
          <cell r="F3046" t="str">
            <v>W57</v>
          </cell>
          <cell r="G3046" t="str">
            <v>W57</v>
          </cell>
          <cell r="H3046" t="str">
            <v>EUL</v>
          </cell>
          <cell r="J3046" t="str">
            <v>aq110032w076919150</v>
          </cell>
          <cell r="K3046" t="str">
            <v>loose housing front left</v>
          </cell>
          <cell r="M3046" t="str">
            <v>changed housing front</v>
          </cell>
          <cell r="P3046" t="str">
            <v>Apolonia Baltazar</v>
          </cell>
          <cell r="Q3046" t="str">
            <v>back to line</v>
          </cell>
          <cell r="R3046" t="str">
            <v>A01</v>
          </cell>
          <cell r="S3046" t="str">
            <v>1</v>
          </cell>
          <cell r="T3046" t="str">
            <v>1</v>
          </cell>
        </row>
        <row r="3047">
          <cell r="A3047" t="str">
            <v>Fresno</v>
          </cell>
          <cell r="B3047" t="str">
            <v>Nightshift (20-5)</v>
          </cell>
          <cell r="C3047">
            <v>38980</v>
          </cell>
          <cell r="D3047" t="str">
            <v>FA04</v>
          </cell>
          <cell r="F3047" t="str">
            <v>W59</v>
          </cell>
          <cell r="G3047" t="str">
            <v>W59</v>
          </cell>
          <cell r="H3047" t="str">
            <v>EAI</v>
          </cell>
          <cell r="J3047" t="str">
            <v>aq110032w096921146</v>
          </cell>
          <cell r="K3047" t="str">
            <v>unusual sound during 1st power on</v>
          </cell>
          <cell r="M3047" t="str">
            <v>ndf</v>
          </cell>
          <cell r="P3047" t="str">
            <v>Apolonia Baltazar</v>
          </cell>
          <cell r="Q3047" t="str">
            <v>back to line</v>
          </cell>
          <cell r="R3047" t="str">
            <v>F04</v>
          </cell>
          <cell r="S3047" t="str">
            <v>3</v>
          </cell>
          <cell r="T3047" t="str">
            <v>1</v>
          </cell>
        </row>
        <row r="3048">
          <cell r="A3048" t="str">
            <v>Azure</v>
          </cell>
          <cell r="B3048" t="str">
            <v>Nightshift (20-5)</v>
          </cell>
          <cell r="C3048">
            <v>38980</v>
          </cell>
          <cell r="D3048" t="str">
            <v>FA04</v>
          </cell>
          <cell r="F3048" t="str">
            <v>W85</v>
          </cell>
          <cell r="G3048" t="str">
            <v>W85</v>
          </cell>
          <cell r="H3048" t="str">
            <v>EAI</v>
          </cell>
          <cell r="J3048" t="str">
            <v>aq120031w356920009</v>
          </cell>
          <cell r="K3048" t="str">
            <v>data is not match customer setting mismatch</v>
          </cell>
          <cell r="M3048" t="str">
            <v>re discharged</v>
          </cell>
          <cell r="P3048" t="str">
            <v>jho</v>
          </cell>
          <cell r="Q3048" t="str">
            <v>back to line</v>
          </cell>
          <cell r="R3048" t="str">
            <v>F04</v>
          </cell>
          <cell r="S3048" t="str">
            <v>3</v>
          </cell>
          <cell r="T3048" t="str">
            <v>1</v>
          </cell>
        </row>
        <row r="3049">
          <cell r="A3049" t="str">
            <v>Fresno</v>
          </cell>
          <cell r="B3049" t="str">
            <v>Nightshift (20-5)</v>
          </cell>
          <cell r="C3049">
            <v>38980</v>
          </cell>
          <cell r="D3049" t="str">
            <v>CA05</v>
          </cell>
          <cell r="F3049" t="str">
            <v>W59</v>
          </cell>
          <cell r="G3049" t="str">
            <v>W59</v>
          </cell>
          <cell r="H3049" t="str">
            <v>EAI</v>
          </cell>
          <cell r="J3049" t="str">
            <v>aq110032w096921168</v>
          </cell>
          <cell r="K3049" t="str">
            <v>confirmation of drop screw on the unit</v>
          </cell>
          <cell r="M3049" t="str">
            <v>ndf</v>
          </cell>
          <cell r="P3049" t="str">
            <v>emjhay</v>
          </cell>
          <cell r="Q3049" t="str">
            <v>back to line</v>
          </cell>
          <cell r="R3049" t="str">
            <v>A01</v>
          </cell>
          <cell r="S3049" t="str">
            <v>3</v>
          </cell>
          <cell r="T3049" t="str">
            <v>1</v>
          </cell>
        </row>
        <row r="3050">
          <cell r="A3050" t="str">
            <v>Azure</v>
          </cell>
          <cell r="B3050" t="str">
            <v>Dayshift (8-17)</v>
          </cell>
          <cell r="C3050">
            <v>38980</v>
          </cell>
          <cell r="D3050" t="str">
            <v>FA01</v>
          </cell>
          <cell r="F3050" t="str">
            <v>W40</v>
          </cell>
          <cell r="G3050" t="str">
            <v>W40</v>
          </cell>
          <cell r="H3050" t="str">
            <v>EAI</v>
          </cell>
          <cell r="J3050" t="str">
            <v>aq120031w406920015</v>
          </cell>
          <cell r="K3050" t="str">
            <v>ABNORMAL PRINTING</v>
          </cell>
          <cell r="M3050" t="str">
            <v>CHANGED PRINTHEAD</v>
          </cell>
          <cell r="P3050" t="str">
            <v>MEL</v>
          </cell>
          <cell r="R3050" t="str">
            <v>F03</v>
          </cell>
          <cell r="S3050" t="str">
            <v>1</v>
          </cell>
          <cell r="T3050" t="str">
            <v>1</v>
          </cell>
        </row>
        <row r="3051">
          <cell r="A3051" t="str">
            <v>Fresno</v>
          </cell>
          <cell r="B3051" t="str">
            <v>Nightshift (20-5)</v>
          </cell>
          <cell r="C3051">
            <v>38980</v>
          </cell>
          <cell r="D3051" t="str">
            <v>FA03</v>
          </cell>
          <cell r="F3051" t="str">
            <v>W60</v>
          </cell>
          <cell r="G3051" t="str">
            <v>W60</v>
          </cell>
          <cell r="H3051" t="str">
            <v>EAI</v>
          </cell>
          <cell r="J3051" t="str">
            <v>aq110032w106921108</v>
          </cell>
          <cell r="K3051" t="str">
            <v>powderized scale pf</v>
          </cell>
          <cell r="M3051" t="str">
            <v>changed scale pf</v>
          </cell>
          <cell r="P3051" t="str">
            <v>Moneth Martos</v>
          </cell>
          <cell r="Q3051" t="str">
            <v>back to line</v>
          </cell>
          <cell r="R3051" t="str">
            <v>A05</v>
          </cell>
          <cell r="S3051" t="str">
            <v>1</v>
          </cell>
          <cell r="T3051" t="str">
            <v>1</v>
          </cell>
        </row>
        <row r="3052">
          <cell r="A3052" t="str">
            <v>Azure</v>
          </cell>
          <cell r="B3052" t="str">
            <v>Nightshift (20-5)</v>
          </cell>
          <cell r="C3052">
            <v>38980</v>
          </cell>
          <cell r="D3052" t="str">
            <v>FA01</v>
          </cell>
          <cell r="F3052" t="str">
            <v>W81</v>
          </cell>
          <cell r="G3052" t="str">
            <v>W81</v>
          </cell>
          <cell r="H3052" t="str">
            <v>EDG</v>
          </cell>
          <cell r="J3052" t="str">
            <v>aq120031w316919306</v>
          </cell>
          <cell r="K3052" t="str">
            <v>HEAD INCLINED</v>
          </cell>
          <cell r="M3052" t="str">
            <v>re install printhead</v>
          </cell>
          <cell r="P3052" t="str">
            <v>shiela</v>
          </cell>
          <cell r="Q3052" t="str">
            <v>back to line</v>
          </cell>
          <cell r="R3052" t="str">
            <v>F01</v>
          </cell>
          <cell r="S3052" t="str">
            <v>3</v>
          </cell>
          <cell r="T3052" t="str">
            <v>1</v>
          </cell>
        </row>
        <row r="3053">
          <cell r="A3053" t="str">
            <v>Fresno</v>
          </cell>
          <cell r="B3053" t="str">
            <v>Nightshift (20-5)</v>
          </cell>
          <cell r="C3053">
            <v>38980</v>
          </cell>
          <cell r="D3053" t="str">
            <v>FA04</v>
          </cell>
          <cell r="F3053" t="str">
            <v>W66</v>
          </cell>
          <cell r="G3053" t="str">
            <v>W66</v>
          </cell>
          <cell r="H3053" t="str">
            <v>EUL</v>
          </cell>
          <cell r="J3053" t="str">
            <v>AQ110032W166920432</v>
          </cell>
          <cell r="K3053" t="str">
            <v>FATAL ERROR DURING DUMMY CHECK 3CH=0</v>
          </cell>
          <cell r="M3053" t="str">
            <v>RE INSTALL CSIC</v>
          </cell>
          <cell r="P3053" t="str">
            <v>Apolonia Baltazar</v>
          </cell>
          <cell r="Q3053" t="str">
            <v>back to line</v>
          </cell>
          <cell r="R3053" t="str">
            <v>F03</v>
          </cell>
          <cell r="S3053" t="str">
            <v>3</v>
          </cell>
          <cell r="T3053" t="str">
            <v>1</v>
          </cell>
        </row>
        <row r="3054">
          <cell r="A3054" t="str">
            <v>Azure</v>
          </cell>
          <cell r="B3054" t="str">
            <v>Nightshift (20-5)</v>
          </cell>
          <cell r="C3054">
            <v>38980</v>
          </cell>
          <cell r="D3054" t="str">
            <v>FA03</v>
          </cell>
          <cell r="F3054" t="str">
            <v>W89</v>
          </cell>
          <cell r="G3054" t="str">
            <v>W89</v>
          </cell>
          <cell r="H3054" t="str">
            <v>EAI</v>
          </cell>
          <cell r="J3054" t="str">
            <v>AQ120031W396919329</v>
          </cell>
          <cell r="K3054" t="str">
            <v>SCALE PF TOUCH TO BOARD ASSY ENCODER</v>
          </cell>
          <cell r="M3054" t="str">
            <v>changed scale pf &amp; board assy encoder</v>
          </cell>
          <cell r="P3054" t="str">
            <v>emjhay</v>
          </cell>
          <cell r="Q3054" t="str">
            <v>back to line</v>
          </cell>
          <cell r="R3054" t="str">
            <v>A00</v>
          </cell>
          <cell r="S3054" t="str">
            <v>1</v>
          </cell>
          <cell r="T3054" t="str">
            <v>1</v>
          </cell>
        </row>
        <row r="3055">
          <cell r="A3055" t="str">
            <v>Azure</v>
          </cell>
          <cell r="B3055" t="str">
            <v>Nightshift (20-5)</v>
          </cell>
          <cell r="C3055">
            <v>38980</v>
          </cell>
          <cell r="D3055" t="str">
            <v>FA01</v>
          </cell>
          <cell r="F3055" t="str">
            <v>W90</v>
          </cell>
          <cell r="G3055" t="str">
            <v>W90</v>
          </cell>
          <cell r="H3055" t="str">
            <v>EAI</v>
          </cell>
          <cell r="J3055" t="str">
            <v>AQ120031W406920017</v>
          </cell>
          <cell r="K3055" t="str">
            <v>FADED CSIC</v>
          </cell>
          <cell r="R3055" t="str">
            <v>A02</v>
          </cell>
          <cell r="S3055" t="str">
            <v>1</v>
          </cell>
          <cell r="T3055" t="str">
            <v>1</v>
          </cell>
        </row>
        <row r="3056">
          <cell r="A3056" t="str">
            <v>Azure</v>
          </cell>
          <cell r="B3056" t="str">
            <v>Nightshift (20-5)</v>
          </cell>
          <cell r="C3056">
            <v>38980</v>
          </cell>
          <cell r="D3056" t="str">
            <v>FA01</v>
          </cell>
          <cell r="F3056" t="str">
            <v>W90</v>
          </cell>
          <cell r="G3056" t="str">
            <v>W90</v>
          </cell>
          <cell r="H3056" t="str">
            <v>EAI</v>
          </cell>
          <cell r="J3056" t="str">
            <v>AQ120031W366919116</v>
          </cell>
          <cell r="K3056" t="str">
            <v>FADED CSIC</v>
          </cell>
          <cell r="R3056" t="str">
            <v>A02</v>
          </cell>
          <cell r="S3056" t="str">
            <v>1</v>
          </cell>
          <cell r="T3056" t="str">
            <v>1</v>
          </cell>
        </row>
        <row r="3057">
          <cell r="A3057" t="str">
            <v>Azure</v>
          </cell>
          <cell r="B3057" t="str">
            <v>Nightshift (20-5)</v>
          </cell>
          <cell r="C3057">
            <v>38980</v>
          </cell>
          <cell r="D3057" t="str">
            <v>FA01</v>
          </cell>
          <cell r="F3057" t="str">
            <v>W90</v>
          </cell>
          <cell r="G3057" t="str">
            <v>W90</v>
          </cell>
          <cell r="H3057" t="str">
            <v>EAI</v>
          </cell>
          <cell r="J3057" t="str">
            <v>AQ120031W366919143</v>
          </cell>
          <cell r="K3057" t="str">
            <v>FADED CSIC</v>
          </cell>
          <cell r="R3057" t="str">
            <v>A02</v>
          </cell>
          <cell r="S3057" t="str">
            <v>1</v>
          </cell>
          <cell r="T3057" t="str">
            <v>1</v>
          </cell>
        </row>
        <row r="3058">
          <cell r="A3058" t="str">
            <v>Azure</v>
          </cell>
          <cell r="B3058" t="str">
            <v>Nightshift (20-5)</v>
          </cell>
          <cell r="C3058">
            <v>38980</v>
          </cell>
          <cell r="D3058" t="str">
            <v>FA01</v>
          </cell>
          <cell r="F3058" t="str">
            <v>W90</v>
          </cell>
          <cell r="G3058" t="str">
            <v>W90</v>
          </cell>
          <cell r="H3058" t="str">
            <v>EAI</v>
          </cell>
          <cell r="J3058" t="str">
            <v>AQ120031W406920018</v>
          </cell>
          <cell r="K3058" t="str">
            <v>FADED CSIC</v>
          </cell>
          <cell r="R3058" t="str">
            <v>A02</v>
          </cell>
          <cell r="S3058" t="str">
            <v>1</v>
          </cell>
          <cell r="T3058" t="str">
            <v>1</v>
          </cell>
        </row>
        <row r="3059">
          <cell r="A3059" t="str">
            <v>Azure</v>
          </cell>
          <cell r="B3059" t="str">
            <v>Nightshift (20-5)</v>
          </cell>
          <cell r="C3059">
            <v>38980</v>
          </cell>
          <cell r="D3059" t="str">
            <v>FA01</v>
          </cell>
          <cell r="F3059" t="str">
            <v>W90</v>
          </cell>
          <cell r="G3059" t="str">
            <v>W90</v>
          </cell>
          <cell r="H3059" t="str">
            <v>EAI</v>
          </cell>
          <cell r="J3059" t="str">
            <v>AQ120031W366919144</v>
          </cell>
          <cell r="K3059" t="str">
            <v>FADED CSIC</v>
          </cell>
          <cell r="R3059" t="str">
            <v>A02</v>
          </cell>
          <cell r="S3059" t="str">
            <v>1</v>
          </cell>
          <cell r="T3059" t="str">
            <v>1</v>
          </cell>
        </row>
        <row r="3060">
          <cell r="A3060" t="str">
            <v>Azure</v>
          </cell>
          <cell r="B3060" t="str">
            <v>Nightshift (20-5)</v>
          </cell>
          <cell r="C3060">
            <v>38980</v>
          </cell>
          <cell r="D3060" t="str">
            <v>FA01</v>
          </cell>
          <cell r="F3060" t="str">
            <v>W90</v>
          </cell>
          <cell r="G3060" t="str">
            <v>W90</v>
          </cell>
          <cell r="H3060" t="str">
            <v>EAI</v>
          </cell>
          <cell r="J3060" t="str">
            <v>AQ120031W366919131</v>
          </cell>
          <cell r="K3060" t="str">
            <v>FADED CSIC</v>
          </cell>
          <cell r="R3060" t="str">
            <v>A02</v>
          </cell>
          <cell r="S3060" t="str">
            <v>1</v>
          </cell>
          <cell r="T3060" t="str">
            <v>1</v>
          </cell>
        </row>
        <row r="3061">
          <cell r="A3061" t="str">
            <v>Fresno</v>
          </cell>
          <cell r="B3061" t="str">
            <v>Nightshift (20-5)</v>
          </cell>
          <cell r="C3061">
            <v>38980</v>
          </cell>
          <cell r="D3061" t="str">
            <v>FA04</v>
          </cell>
          <cell r="F3061" t="str">
            <v>W59</v>
          </cell>
          <cell r="G3061" t="str">
            <v>W59</v>
          </cell>
          <cell r="H3061" t="str">
            <v>EAI</v>
          </cell>
          <cell r="J3061" t="str">
            <v>AQ110032W096921162</v>
          </cell>
          <cell r="K3061" t="str">
            <v>UNUSUAL SOUND DURING 1ST POWER ON</v>
          </cell>
          <cell r="M3061" t="str">
            <v>ndf</v>
          </cell>
          <cell r="P3061" t="str">
            <v>Apolonia Baltazar</v>
          </cell>
          <cell r="Q3061" t="str">
            <v>back to line</v>
          </cell>
          <cell r="R3061" t="str">
            <v>F06</v>
          </cell>
          <cell r="S3061" t="str">
            <v>3</v>
          </cell>
          <cell r="T3061" t="str">
            <v>1</v>
          </cell>
        </row>
        <row r="3062">
          <cell r="A3062" t="str">
            <v>Azure</v>
          </cell>
          <cell r="B3062" t="str">
            <v>Nightshift (20-5)</v>
          </cell>
          <cell r="C3062">
            <v>38980</v>
          </cell>
          <cell r="D3062" t="str">
            <v>FA01</v>
          </cell>
          <cell r="F3062" t="str">
            <v>W80</v>
          </cell>
          <cell r="G3062" t="str">
            <v>W80</v>
          </cell>
          <cell r="H3062" t="str">
            <v>EHC</v>
          </cell>
          <cell r="J3062" t="str">
            <v>AQ120021W306920041</v>
          </cell>
          <cell r="K3062" t="str">
            <v>NO PAPER LOADING DURING TOF(due to unhooked lever pe)</v>
          </cell>
          <cell r="M3062" t="str">
            <v>hooked lever pe</v>
          </cell>
          <cell r="P3062" t="str">
            <v>jessa</v>
          </cell>
          <cell r="Q3062" t="str">
            <v>back to line</v>
          </cell>
          <cell r="R3062" t="str">
            <v>F06</v>
          </cell>
          <cell r="S3062" t="str">
            <v>3</v>
          </cell>
          <cell r="T3062" t="str">
            <v>1</v>
          </cell>
        </row>
        <row r="3063">
          <cell r="A3063" t="str">
            <v>Azure</v>
          </cell>
          <cell r="B3063" t="str">
            <v>Nightshift (20-5)</v>
          </cell>
          <cell r="C3063">
            <v>38980</v>
          </cell>
          <cell r="D3063" t="str">
            <v>FA01</v>
          </cell>
          <cell r="F3063" t="str">
            <v>W80</v>
          </cell>
          <cell r="G3063" t="str">
            <v>W80</v>
          </cell>
          <cell r="H3063" t="str">
            <v>EHC</v>
          </cell>
          <cell r="J3063" t="str">
            <v>AQ120021W306920040</v>
          </cell>
          <cell r="K3063" t="str">
            <v>NO PAPER LOADING DURING HEAD ANGULAR</v>
          </cell>
          <cell r="M3063" t="str">
            <v>re print ndf</v>
          </cell>
          <cell r="P3063" t="str">
            <v>mhy</v>
          </cell>
          <cell r="Q3063" t="str">
            <v>back to line</v>
          </cell>
          <cell r="R3063" t="str">
            <v>F04</v>
          </cell>
          <cell r="S3063" t="str">
            <v>3</v>
          </cell>
          <cell r="T3063" t="str">
            <v>1</v>
          </cell>
        </row>
        <row r="3064">
          <cell r="A3064" t="str">
            <v>Fresno</v>
          </cell>
          <cell r="B3064" t="str">
            <v>Nightshift (20-5)</v>
          </cell>
          <cell r="C3064">
            <v>38980</v>
          </cell>
          <cell r="D3064" t="str">
            <v>FA01</v>
          </cell>
          <cell r="F3064" t="str">
            <v>W66</v>
          </cell>
          <cell r="G3064" t="str">
            <v>W66</v>
          </cell>
          <cell r="H3064" t="str">
            <v>EUL</v>
          </cell>
          <cell r="J3064" t="str">
            <v>AQ110032W076920217</v>
          </cell>
          <cell r="K3064" t="str">
            <v>ABNORMAL PRINTING DURING S/F</v>
          </cell>
          <cell r="M3064" t="str">
            <v>changed printhead</v>
          </cell>
          <cell r="N3064" t="str">
            <v>a3060920-09c</v>
          </cell>
          <cell r="P3064" t="str">
            <v>grace</v>
          </cell>
          <cell r="Q3064" t="str">
            <v>back to line</v>
          </cell>
          <cell r="R3064" t="str">
            <v>F07</v>
          </cell>
          <cell r="S3064" t="str">
            <v>1</v>
          </cell>
          <cell r="T3064" t="str">
            <v>1</v>
          </cell>
        </row>
        <row r="3065">
          <cell r="A3065" t="str">
            <v>Fresno</v>
          </cell>
          <cell r="B3065" t="str">
            <v>Nightshift (20-5)</v>
          </cell>
          <cell r="C3065">
            <v>38980</v>
          </cell>
          <cell r="D3065" t="str">
            <v>CA05</v>
          </cell>
          <cell r="F3065" t="str">
            <v>W68</v>
          </cell>
          <cell r="G3065" t="str">
            <v>W68</v>
          </cell>
          <cell r="H3065" t="str">
            <v>eurocismea</v>
          </cell>
          <cell r="J3065" t="str">
            <v>AQ110032W186919318</v>
          </cell>
          <cell r="K3065" t="str">
            <v>UNHOOKED SPRING OF ARM RELEASE OF FRAME EJ</v>
          </cell>
          <cell r="L3065" t="str">
            <v>unhook</v>
          </cell>
          <cell r="M3065" t="str">
            <v>hooked torsion spring</v>
          </cell>
          <cell r="P3065" t="str">
            <v>leah d.</v>
          </cell>
          <cell r="Q3065" t="str">
            <v>back to line</v>
          </cell>
          <cell r="R3065" t="str">
            <v>A01</v>
          </cell>
          <cell r="S3065" t="str">
            <v>2</v>
          </cell>
          <cell r="T3065" t="str">
            <v>1</v>
          </cell>
        </row>
        <row r="3066">
          <cell r="A3066" t="str">
            <v>Azure</v>
          </cell>
          <cell r="B3066" t="str">
            <v>Nightshift (20-5)</v>
          </cell>
          <cell r="C3066">
            <v>38980</v>
          </cell>
          <cell r="D3066" t="str">
            <v>FA04</v>
          </cell>
          <cell r="F3066" t="str">
            <v>W83</v>
          </cell>
          <cell r="G3066" t="str">
            <v>W83</v>
          </cell>
          <cell r="H3066" t="str">
            <v>EHC</v>
          </cell>
          <cell r="J3066" t="str">
            <v>AQ120021W336920027</v>
          </cell>
          <cell r="K3066" t="str">
            <v>UNUSUAL SOUN DURING SAFETY</v>
          </cell>
          <cell r="M3066" t="str">
            <v>re install asf</v>
          </cell>
          <cell r="P3066" t="str">
            <v>ella</v>
          </cell>
          <cell r="Q3066" t="str">
            <v>back to line</v>
          </cell>
          <cell r="R3066" t="str">
            <v>F06</v>
          </cell>
          <cell r="S3066" t="str">
            <v>3</v>
          </cell>
          <cell r="T3066" t="str">
            <v>1</v>
          </cell>
        </row>
        <row r="3067">
          <cell r="A3067" t="str">
            <v>Azure</v>
          </cell>
          <cell r="B3067" t="str">
            <v>Nightshift (20-5)</v>
          </cell>
          <cell r="C3067">
            <v>38980</v>
          </cell>
          <cell r="D3067" t="str">
            <v>CA02</v>
          </cell>
          <cell r="F3067" t="str">
            <v>W85</v>
          </cell>
          <cell r="G3067" t="str">
            <v>W85</v>
          </cell>
          <cell r="H3067" t="str">
            <v>EAI</v>
          </cell>
          <cell r="J3067" t="str">
            <v>AQ120031W356920056</v>
          </cell>
          <cell r="K3067" t="str">
            <v>CANNOT PG LEFT</v>
          </cell>
          <cell r="M3067" t="str">
            <v>re pg</v>
          </cell>
          <cell r="P3067" t="str">
            <v>rea</v>
          </cell>
          <cell r="R3067" t="str">
            <v>A01</v>
          </cell>
          <cell r="S3067" t="str">
            <v>3</v>
          </cell>
          <cell r="T3067" t="str">
            <v>1</v>
          </cell>
        </row>
        <row r="3068">
          <cell r="A3068" t="str">
            <v>Fresno</v>
          </cell>
          <cell r="B3068" t="str">
            <v>Nightshift (20-5)</v>
          </cell>
          <cell r="C3068">
            <v>38980</v>
          </cell>
          <cell r="D3068" t="str">
            <v>FA01</v>
          </cell>
          <cell r="F3068" t="str">
            <v>W65</v>
          </cell>
          <cell r="G3068" t="str">
            <v>W65</v>
          </cell>
          <cell r="H3068" t="str">
            <v>EUL</v>
          </cell>
          <cell r="J3068" t="str">
            <v>AQ110032W156920421</v>
          </cell>
          <cell r="K3068" t="str">
            <v>ABNORMAL PRINITNG DURING ON ESF</v>
          </cell>
          <cell r="M3068" t="str">
            <v>re print good</v>
          </cell>
          <cell r="P3068" t="str">
            <v>maricel</v>
          </cell>
          <cell r="R3068" t="str">
            <v>F02</v>
          </cell>
          <cell r="S3068" t="str">
            <v>3</v>
          </cell>
          <cell r="T3068" t="str">
            <v>1</v>
          </cell>
        </row>
        <row r="3069">
          <cell r="A3069" t="str">
            <v>Fresno</v>
          </cell>
          <cell r="B3069" t="str">
            <v>Nightshift (20-5)</v>
          </cell>
          <cell r="C3069">
            <v>38980</v>
          </cell>
          <cell r="D3069" t="str">
            <v>CA02</v>
          </cell>
          <cell r="F3069" t="str">
            <v>W65</v>
          </cell>
          <cell r="G3069" t="str">
            <v>W65</v>
          </cell>
          <cell r="H3069" t="str">
            <v>EUL</v>
          </cell>
          <cell r="J3069" t="str">
            <v>AQ110032W076920071</v>
          </cell>
          <cell r="K3069" t="str">
            <v>HARD TO PG LEFT</v>
          </cell>
          <cell r="M3069" t="str">
            <v>re adjust pg</v>
          </cell>
          <cell r="P3069" t="str">
            <v>emjhay</v>
          </cell>
          <cell r="Q3069" t="str">
            <v>back to line</v>
          </cell>
          <cell r="R3069" t="str">
            <v>A07</v>
          </cell>
          <cell r="S3069" t="str">
            <v>3</v>
          </cell>
          <cell r="T3069" t="str">
            <v>1</v>
          </cell>
        </row>
        <row r="3070">
          <cell r="A3070" t="str">
            <v>Fresno</v>
          </cell>
          <cell r="B3070" t="str">
            <v>Nightshift (20-5)</v>
          </cell>
          <cell r="C3070">
            <v>38980</v>
          </cell>
          <cell r="D3070" t="str">
            <v>CA06</v>
          </cell>
          <cell r="F3070" t="str">
            <v>W62</v>
          </cell>
          <cell r="G3070" t="str">
            <v>W62</v>
          </cell>
          <cell r="H3070" t="str">
            <v>EAI</v>
          </cell>
          <cell r="J3070" t="str">
            <v>AQ110032W126920060</v>
          </cell>
          <cell r="K3070" t="str">
            <v>AUTOMATIC POWER ON</v>
          </cell>
          <cell r="R3070" t="str">
            <v>F00</v>
          </cell>
          <cell r="S3070" t="str">
            <v>1</v>
          </cell>
          <cell r="T3070" t="str">
            <v>1</v>
          </cell>
        </row>
        <row r="3071">
          <cell r="A3071" t="str">
            <v>Fresno</v>
          </cell>
          <cell r="B3071" t="str">
            <v>Nightshift (20-5)</v>
          </cell>
          <cell r="C3071">
            <v>38980</v>
          </cell>
          <cell r="D3071" t="str">
            <v>FA01</v>
          </cell>
          <cell r="F3071" t="str">
            <v>W70</v>
          </cell>
          <cell r="G3071" t="str">
            <v>W70</v>
          </cell>
          <cell r="H3071" t="str">
            <v>EDG</v>
          </cell>
          <cell r="J3071" t="str">
            <v>AQ110032W206919092</v>
          </cell>
          <cell r="K3071" t="str">
            <v>DOUBLE FEEDING OF PAPER DURING NOZZLE CHECK</v>
          </cell>
          <cell r="M3071" t="str">
            <v>changed photo interrupter</v>
          </cell>
          <cell r="P3071" t="str">
            <v>Apolonia Baltazar</v>
          </cell>
          <cell r="Q3071" t="str">
            <v>back to line</v>
          </cell>
          <cell r="R3071" t="str">
            <v>F05</v>
          </cell>
          <cell r="S3071" t="str">
            <v>2</v>
          </cell>
          <cell r="T3071" t="str">
            <v>1</v>
          </cell>
        </row>
        <row r="3072">
          <cell r="A3072" t="str">
            <v>Azure</v>
          </cell>
          <cell r="B3072" t="str">
            <v>Nightshift (20-5)</v>
          </cell>
          <cell r="C3072">
            <v>38980</v>
          </cell>
          <cell r="D3072" t="str">
            <v>CA06</v>
          </cell>
          <cell r="F3072" t="str">
            <v>W88</v>
          </cell>
          <cell r="G3072" t="str">
            <v>W88</v>
          </cell>
          <cell r="H3072" t="str">
            <v>EAI</v>
          </cell>
          <cell r="J3072" t="str">
            <v>AQ120031W386920259</v>
          </cell>
          <cell r="K3072" t="str">
            <v>INK OUT ERROR DURING QR</v>
          </cell>
          <cell r="M3072" t="str">
            <v>ndf</v>
          </cell>
          <cell r="P3072" t="str">
            <v>mhy</v>
          </cell>
          <cell r="Q3072" t="str">
            <v>back to line</v>
          </cell>
          <cell r="R3072" t="str">
            <v>F05</v>
          </cell>
          <cell r="S3072" t="str">
            <v>3</v>
          </cell>
          <cell r="T3072" t="str">
            <v>1</v>
          </cell>
        </row>
        <row r="3073">
          <cell r="A3073" t="str">
            <v>Fresno</v>
          </cell>
          <cell r="B3073" t="str">
            <v>Nightshift (20-5)</v>
          </cell>
          <cell r="C3073">
            <v>38980</v>
          </cell>
          <cell r="D3073" t="str">
            <v>FA06</v>
          </cell>
          <cell r="F3073" t="str">
            <v>W57</v>
          </cell>
          <cell r="G3073" t="str">
            <v>W57</v>
          </cell>
          <cell r="H3073" t="str">
            <v>EUL</v>
          </cell>
          <cell r="J3073" t="str">
            <v>AQ110032W076919158</v>
          </cell>
          <cell r="K3073" t="str">
            <v>LOOSE HOUSING FRONT LEFT</v>
          </cell>
          <cell r="M3073" t="str">
            <v>changed housing front left</v>
          </cell>
          <cell r="P3073" t="str">
            <v>rea</v>
          </cell>
          <cell r="Q3073" t="str">
            <v>back to line</v>
          </cell>
          <cell r="R3073" t="str">
            <v>A05</v>
          </cell>
          <cell r="S3073" t="str">
            <v>1</v>
          </cell>
          <cell r="T3073" t="str">
            <v>1</v>
          </cell>
        </row>
        <row r="3074">
          <cell r="A3074" t="str">
            <v>Fresno</v>
          </cell>
          <cell r="B3074" t="str">
            <v>Nightshift (20-5)</v>
          </cell>
          <cell r="C3074">
            <v>38980</v>
          </cell>
          <cell r="D3074" t="str">
            <v>FA05</v>
          </cell>
          <cell r="F3074" t="str">
            <v>W57</v>
          </cell>
          <cell r="G3074" t="str">
            <v>W57</v>
          </cell>
          <cell r="H3074" t="str">
            <v>EUL</v>
          </cell>
          <cell r="J3074" t="str">
            <v>AQ110032W076919147</v>
          </cell>
          <cell r="K3074" t="str">
            <v>LOOSE HOUSING FRONT LEFT</v>
          </cell>
          <cell r="M3074" t="str">
            <v>changed front left</v>
          </cell>
          <cell r="P3074" t="str">
            <v>Moneth Martos</v>
          </cell>
          <cell r="Q3074" t="str">
            <v>back to line</v>
          </cell>
          <cell r="R3074" t="str">
            <v>A04</v>
          </cell>
          <cell r="S3074" t="str">
            <v>1</v>
          </cell>
          <cell r="T3074" t="str">
            <v>1</v>
          </cell>
        </row>
        <row r="3075">
          <cell r="A3075" t="str">
            <v>Fresno</v>
          </cell>
          <cell r="B3075" t="str">
            <v>Nightshift (20-5)</v>
          </cell>
          <cell r="C3075">
            <v>38980</v>
          </cell>
          <cell r="D3075" t="str">
            <v>CA04</v>
          </cell>
          <cell r="F3075" t="str">
            <v>W68</v>
          </cell>
          <cell r="G3075" t="str">
            <v>W68</v>
          </cell>
          <cell r="H3075" t="str">
            <v>EUROEXPORT</v>
          </cell>
          <cell r="J3075" t="str">
            <v>AQ110032W186920151</v>
          </cell>
          <cell r="K3075" t="str">
            <v>broken dowel of housing middle right</v>
          </cell>
          <cell r="L3075" t="str">
            <v>broken</v>
          </cell>
          <cell r="M3075" t="str">
            <v>changed housing middle</v>
          </cell>
          <cell r="P3075" t="str">
            <v>Moneth Martos</v>
          </cell>
          <cell r="Q3075" t="str">
            <v>back to line</v>
          </cell>
          <cell r="R3075" t="str">
            <v>A07</v>
          </cell>
          <cell r="S3075" t="str">
            <v>2</v>
          </cell>
          <cell r="T3075" t="str">
            <v>1</v>
          </cell>
        </row>
        <row r="3076">
          <cell r="A3076" t="str">
            <v>Azure</v>
          </cell>
          <cell r="B3076" t="str">
            <v>Nightshift (20-5)</v>
          </cell>
          <cell r="C3076">
            <v>38980</v>
          </cell>
          <cell r="D3076" t="str">
            <v>FA01</v>
          </cell>
          <cell r="F3076" t="str">
            <v>W80</v>
          </cell>
          <cell r="G3076" t="str">
            <v>W80</v>
          </cell>
          <cell r="H3076" t="str">
            <v>EHC</v>
          </cell>
          <cell r="J3076" t="str">
            <v>aq120021w306920028</v>
          </cell>
          <cell r="K3076" t="str">
            <v>no printing result during print pfp check pattern</v>
          </cell>
          <cell r="M3076" t="str">
            <v>CHANGED PRINTHEAD</v>
          </cell>
          <cell r="P3076" t="str">
            <v>SHIELA</v>
          </cell>
          <cell r="R3076" t="str">
            <v>F03</v>
          </cell>
          <cell r="S3076" t="str">
            <v>1</v>
          </cell>
          <cell r="T3076" t="str">
            <v>1</v>
          </cell>
        </row>
        <row r="3077">
          <cell r="A3077" t="str">
            <v>Azure</v>
          </cell>
          <cell r="B3077" t="str">
            <v>Nightshift (20-5)</v>
          </cell>
          <cell r="C3077">
            <v>38980</v>
          </cell>
          <cell r="D3077" t="str">
            <v>FA01</v>
          </cell>
          <cell r="F3077" t="str">
            <v>W81</v>
          </cell>
          <cell r="G3077" t="str">
            <v>W81</v>
          </cell>
          <cell r="H3077" t="str">
            <v>EDG</v>
          </cell>
          <cell r="J3077" t="str">
            <v>aq120031w316919321</v>
          </cell>
          <cell r="K3077" t="str">
            <v>pf1 measurement data out of limit</v>
          </cell>
          <cell r="M3077" t="str">
            <v>ndf</v>
          </cell>
          <cell r="P3077" t="str">
            <v>ella</v>
          </cell>
          <cell r="Q3077" t="str">
            <v>back to line</v>
          </cell>
          <cell r="R3077" t="str">
            <v>F06</v>
          </cell>
          <cell r="S3077" t="str">
            <v>3</v>
          </cell>
          <cell r="T3077" t="str">
            <v>1</v>
          </cell>
        </row>
        <row r="3078">
          <cell r="A3078" t="str">
            <v>Azure</v>
          </cell>
          <cell r="B3078" t="str">
            <v>Nightshift (20-5)</v>
          </cell>
          <cell r="C3078">
            <v>38980</v>
          </cell>
          <cell r="D3078" t="str">
            <v>FA01</v>
          </cell>
          <cell r="F3078" t="str">
            <v>W81</v>
          </cell>
          <cell r="G3078" t="str">
            <v>W81</v>
          </cell>
          <cell r="H3078" t="str">
            <v>EDG</v>
          </cell>
          <cell r="J3078" t="str">
            <v>aq120031w316919286</v>
          </cell>
          <cell r="K3078" t="str">
            <v>no detection of cdr tray</v>
          </cell>
          <cell r="M3078" t="str">
            <v>CHANGED DETECTOR GUIDE CDR</v>
          </cell>
          <cell r="P3078" t="str">
            <v>JHO</v>
          </cell>
          <cell r="Q3078" t="str">
            <v>back to line</v>
          </cell>
          <cell r="R3078" t="str">
            <v>F03</v>
          </cell>
          <cell r="S3078" t="str">
            <v>1</v>
          </cell>
          <cell r="T3078" t="str">
            <v>1</v>
          </cell>
        </row>
        <row r="3079">
          <cell r="A3079" t="str">
            <v>Fresno</v>
          </cell>
          <cell r="B3079" t="str">
            <v>Nightshift (20-5)</v>
          </cell>
          <cell r="C3079">
            <v>38980</v>
          </cell>
          <cell r="D3079" t="str">
            <v>FA04</v>
          </cell>
          <cell r="F3079" t="str">
            <v>W57</v>
          </cell>
          <cell r="G3079" t="str">
            <v>W57</v>
          </cell>
          <cell r="H3079" t="str">
            <v>EUL</v>
          </cell>
          <cell r="J3079" t="str">
            <v>aq110032w076919151</v>
          </cell>
          <cell r="K3079" t="str">
            <v>loose housing front left</v>
          </cell>
          <cell r="M3079" t="str">
            <v>change housing left</v>
          </cell>
          <cell r="P3079" t="str">
            <v>Moneth Martos</v>
          </cell>
          <cell r="Q3079" t="str">
            <v>back to line</v>
          </cell>
          <cell r="R3079" t="str">
            <v>A06</v>
          </cell>
          <cell r="S3079" t="str">
            <v>1</v>
          </cell>
          <cell r="T3079" t="str">
            <v>1</v>
          </cell>
        </row>
        <row r="3080">
          <cell r="A3080" t="str">
            <v>Fresno</v>
          </cell>
          <cell r="B3080" t="str">
            <v>Nightshift (20-5)</v>
          </cell>
          <cell r="C3080">
            <v>38980</v>
          </cell>
          <cell r="D3080" t="str">
            <v>FA04</v>
          </cell>
          <cell r="F3080" t="str">
            <v>W57</v>
          </cell>
          <cell r="G3080" t="str">
            <v>W57</v>
          </cell>
          <cell r="H3080" t="str">
            <v>EUL</v>
          </cell>
          <cell r="J3080" t="str">
            <v>aq110032w076919149</v>
          </cell>
          <cell r="K3080" t="str">
            <v>loose housing front left</v>
          </cell>
          <cell r="M3080" t="str">
            <v>re install housing front</v>
          </cell>
          <cell r="P3080" t="str">
            <v>liza</v>
          </cell>
          <cell r="R3080" t="str">
            <v>A07</v>
          </cell>
          <cell r="S3080" t="str">
            <v>3</v>
          </cell>
          <cell r="T3080" t="str">
            <v>1</v>
          </cell>
        </row>
        <row r="3081">
          <cell r="A3081" t="str">
            <v>Fresno</v>
          </cell>
          <cell r="B3081" t="str">
            <v>Nightshift (20-5)</v>
          </cell>
          <cell r="C3081">
            <v>38980</v>
          </cell>
          <cell r="D3081" t="str">
            <v>FA01</v>
          </cell>
          <cell r="F3081" t="str">
            <v>W64</v>
          </cell>
          <cell r="G3081" t="str">
            <v>W64</v>
          </cell>
          <cell r="H3081" t="str">
            <v>EHC</v>
          </cell>
          <cell r="J3081" t="str">
            <v>aq110022w146919273</v>
          </cell>
          <cell r="K3081" t="str">
            <v>unusual sound during 1st power on</v>
          </cell>
          <cell r="M3081" t="str">
            <v>re install asf</v>
          </cell>
          <cell r="P3081" t="str">
            <v>jessa</v>
          </cell>
          <cell r="Q3081" t="str">
            <v>back to line</v>
          </cell>
          <cell r="R3081" t="str">
            <v>F03</v>
          </cell>
          <cell r="S3081" t="str">
            <v>3</v>
          </cell>
          <cell r="T3081" t="str">
            <v>1</v>
          </cell>
        </row>
        <row r="3082">
          <cell r="A3082" t="str">
            <v>Fresno</v>
          </cell>
          <cell r="B3082" t="str">
            <v>Nightshift (20-5)</v>
          </cell>
          <cell r="C3082">
            <v>38980</v>
          </cell>
          <cell r="D3082" t="str">
            <v>FA01</v>
          </cell>
          <cell r="F3082" t="str">
            <v>W64</v>
          </cell>
          <cell r="G3082" t="str">
            <v>W64</v>
          </cell>
          <cell r="H3082" t="str">
            <v>EHC</v>
          </cell>
          <cell r="J3082" t="str">
            <v>aq110022w146919269</v>
          </cell>
          <cell r="K3082" t="str">
            <v>unusual sound during 1st power on</v>
          </cell>
          <cell r="M3082" t="str">
            <v>re install asf</v>
          </cell>
          <cell r="P3082" t="str">
            <v>jho</v>
          </cell>
          <cell r="Q3082" t="str">
            <v>back to line</v>
          </cell>
          <cell r="R3082" t="str">
            <v>F04</v>
          </cell>
          <cell r="S3082" t="str">
            <v>3</v>
          </cell>
          <cell r="T3082" t="str">
            <v>1</v>
          </cell>
        </row>
        <row r="3083">
          <cell r="A3083" t="str">
            <v>Azure</v>
          </cell>
          <cell r="B3083" t="str">
            <v>Nightshift (20-5)</v>
          </cell>
          <cell r="C3083">
            <v>38980</v>
          </cell>
          <cell r="D3083" t="str">
            <v>FA01</v>
          </cell>
          <cell r="F3083" t="str">
            <v>W87</v>
          </cell>
          <cell r="G3083" t="str">
            <v>W87</v>
          </cell>
          <cell r="H3083" t="str">
            <v>eurocismea</v>
          </cell>
          <cell r="J3083" t="str">
            <v>aq120031w376920094</v>
          </cell>
          <cell r="K3083" t="str">
            <v>eeprom verify error</v>
          </cell>
          <cell r="M3083" t="str">
            <v>changed mcb</v>
          </cell>
          <cell r="N3083" t="str">
            <v>el6911f</v>
          </cell>
          <cell r="P3083" t="str">
            <v>apple</v>
          </cell>
          <cell r="R3083" t="str">
            <v>F04</v>
          </cell>
          <cell r="S3083" t="str">
            <v>4</v>
          </cell>
          <cell r="T3083" t="str">
            <v>1</v>
          </cell>
        </row>
        <row r="3084">
          <cell r="A3084" t="str">
            <v>Fresno</v>
          </cell>
          <cell r="B3084" t="str">
            <v>Nightshift (20-5)</v>
          </cell>
          <cell r="C3084">
            <v>38980</v>
          </cell>
          <cell r="D3084" t="str">
            <v>FA01</v>
          </cell>
          <cell r="F3084" t="str">
            <v>W64</v>
          </cell>
          <cell r="G3084" t="str">
            <v>W64</v>
          </cell>
          <cell r="H3084" t="str">
            <v>EHC</v>
          </cell>
          <cell r="J3084" t="str">
            <v>aq110022w146919257</v>
          </cell>
          <cell r="K3084" t="str">
            <v>broken dowel of asf</v>
          </cell>
          <cell r="L3084" t="str">
            <v>broken</v>
          </cell>
          <cell r="M3084" t="str">
            <v>CHANGED ASF</v>
          </cell>
          <cell r="P3084" t="str">
            <v>EMJHAY</v>
          </cell>
          <cell r="Q3084" t="str">
            <v>back to line</v>
          </cell>
          <cell r="R3084" t="str">
            <v>A07</v>
          </cell>
          <cell r="S3084" t="str">
            <v>2</v>
          </cell>
          <cell r="T3084" t="str">
            <v>1</v>
          </cell>
        </row>
        <row r="3085">
          <cell r="A3085" t="str">
            <v>Fresno</v>
          </cell>
          <cell r="B3085" t="str">
            <v>Nightshift (20-5)</v>
          </cell>
          <cell r="C3085">
            <v>38980</v>
          </cell>
          <cell r="D3085" t="str">
            <v>FA01</v>
          </cell>
          <cell r="F3085" t="str">
            <v>W64</v>
          </cell>
          <cell r="G3085" t="str">
            <v>W64</v>
          </cell>
          <cell r="H3085" t="str">
            <v>EHC</v>
          </cell>
          <cell r="J3085" t="str">
            <v>aq110022w146919274</v>
          </cell>
          <cell r="K3085" t="str">
            <v>unusual sound during power on</v>
          </cell>
          <cell r="M3085" t="str">
            <v>re install asf</v>
          </cell>
          <cell r="P3085" t="str">
            <v>jessa</v>
          </cell>
          <cell r="Q3085" t="str">
            <v>back to line</v>
          </cell>
          <cell r="R3085" t="str">
            <v>F05</v>
          </cell>
          <cell r="S3085" t="str">
            <v>3</v>
          </cell>
          <cell r="T3085" t="str">
            <v>1</v>
          </cell>
        </row>
        <row r="3086">
          <cell r="A3086" t="str">
            <v>Azure</v>
          </cell>
          <cell r="B3086" t="str">
            <v>Nightshift (20-5)</v>
          </cell>
          <cell r="C3086">
            <v>38980</v>
          </cell>
          <cell r="D3086" t="str">
            <v>FA03</v>
          </cell>
          <cell r="F3086" t="str">
            <v>W89</v>
          </cell>
          <cell r="G3086" t="str">
            <v>W89</v>
          </cell>
          <cell r="H3086" t="str">
            <v>EAI</v>
          </cell>
          <cell r="J3086" t="str">
            <v>aq120031w396919360</v>
          </cell>
          <cell r="K3086" t="str">
            <v>scale pf touch to board assy encoder</v>
          </cell>
          <cell r="M3086" t="str">
            <v>changed scale pf &amp; board assy encoder</v>
          </cell>
          <cell r="P3086" t="str">
            <v>emjhay</v>
          </cell>
          <cell r="Q3086" t="str">
            <v>back to line</v>
          </cell>
          <cell r="R3086" t="str">
            <v>A00</v>
          </cell>
          <cell r="S3086" t="str">
            <v>1</v>
          </cell>
          <cell r="T3086" t="str">
            <v>1</v>
          </cell>
        </row>
        <row r="3087">
          <cell r="A3087" t="str">
            <v>Azure</v>
          </cell>
          <cell r="B3087" t="str">
            <v>Nightshift (20-5)</v>
          </cell>
          <cell r="C3087">
            <v>38980</v>
          </cell>
          <cell r="D3087" t="str">
            <v>FA03</v>
          </cell>
          <cell r="F3087" t="str">
            <v>W89</v>
          </cell>
          <cell r="G3087" t="str">
            <v>W89</v>
          </cell>
          <cell r="H3087" t="str">
            <v>EAI</v>
          </cell>
          <cell r="J3087" t="str">
            <v>aq120031w396919361</v>
          </cell>
          <cell r="K3087" t="str">
            <v>scale pf touch to board assy encoder</v>
          </cell>
          <cell r="M3087" t="str">
            <v>re install board assy encoder</v>
          </cell>
          <cell r="P3087" t="str">
            <v>cherylyn kalaw</v>
          </cell>
          <cell r="R3087" t="str">
            <v>A00</v>
          </cell>
          <cell r="S3087" t="str">
            <v>3</v>
          </cell>
          <cell r="T3087" t="str">
            <v>1</v>
          </cell>
        </row>
        <row r="3088">
          <cell r="A3088" t="str">
            <v>Fresno</v>
          </cell>
          <cell r="B3088" t="str">
            <v>Nightshift (20-5)</v>
          </cell>
          <cell r="C3088">
            <v>38980</v>
          </cell>
          <cell r="D3088" t="str">
            <v>FA01</v>
          </cell>
          <cell r="F3088" t="str">
            <v>W67</v>
          </cell>
          <cell r="G3088" t="str">
            <v>W67</v>
          </cell>
          <cell r="H3088" t="str">
            <v>EUL</v>
          </cell>
          <cell r="J3088" t="str">
            <v>aq110032w176920178</v>
          </cell>
          <cell r="K3088" t="str">
            <v>unusual sound during ink charging</v>
          </cell>
          <cell r="M3088" t="str">
            <v>RE - INSTALL ASF</v>
          </cell>
          <cell r="P3088" t="str">
            <v>TIN TIN</v>
          </cell>
          <cell r="R3088" t="str">
            <v>F03</v>
          </cell>
          <cell r="S3088" t="str">
            <v>3</v>
          </cell>
          <cell r="T3088" t="str">
            <v>1</v>
          </cell>
        </row>
        <row r="3089">
          <cell r="A3089" t="str">
            <v>Fresno</v>
          </cell>
          <cell r="B3089" t="str">
            <v>Nightshift (20-5)</v>
          </cell>
          <cell r="C3089">
            <v>38980</v>
          </cell>
          <cell r="D3089" t="str">
            <v>FA01</v>
          </cell>
          <cell r="F3089" t="str">
            <v>W67</v>
          </cell>
          <cell r="G3089" t="str">
            <v>W67</v>
          </cell>
          <cell r="H3089" t="str">
            <v>EUL</v>
          </cell>
          <cell r="J3089" t="str">
            <v>aq110032w176920175</v>
          </cell>
          <cell r="K3089" t="str">
            <v>unusual sound during ink charging</v>
          </cell>
          <cell r="M3089" t="str">
            <v>re install asf</v>
          </cell>
          <cell r="P3089" t="str">
            <v>jho</v>
          </cell>
          <cell r="R3089" t="str">
            <v>F01</v>
          </cell>
          <cell r="S3089" t="str">
            <v>3</v>
          </cell>
          <cell r="T3089" t="str">
            <v>1</v>
          </cell>
        </row>
        <row r="3090">
          <cell r="A3090" t="str">
            <v>Azure</v>
          </cell>
          <cell r="B3090" t="str">
            <v>Nightshift (20-5)</v>
          </cell>
          <cell r="C3090">
            <v>38980</v>
          </cell>
          <cell r="D3090" t="str">
            <v>FA04</v>
          </cell>
          <cell r="F3090" t="str">
            <v>W83</v>
          </cell>
          <cell r="G3090" t="str">
            <v>W83</v>
          </cell>
          <cell r="H3090" t="str">
            <v>EHC</v>
          </cell>
          <cell r="J3090" t="str">
            <v>aq120021w336920045</v>
          </cell>
          <cell r="K3090" t="str">
            <v>customer setting mismatch</v>
          </cell>
          <cell r="M3090" t="str">
            <v>RE DISCHARGED</v>
          </cell>
          <cell r="P3090" t="str">
            <v>Apolonia Baltazar</v>
          </cell>
          <cell r="Q3090" t="str">
            <v>back to line</v>
          </cell>
          <cell r="R3090" t="str">
            <v>F04</v>
          </cell>
          <cell r="S3090" t="str">
            <v>3</v>
          </cell>
          <cell r="T3090" t="str">
            <v>1</v>
          </cell>
        </row>
        <row r="3091">
          <cell r="A3091" t="str">
            <v>Azure</v>
          </cell>
          <cell r="B3091" t="str">
            <v>Nightshift (20-5)</v>
          </cell>
          <cell r="C3091">
            <v>38980</v>
          </cell>
          <cell r="D3091" t="str">
            <v>CA06</v>
          </cell>
          <cell r="F3091" t="str">
            <v>W81</v>
          </cell>
          <cell r="G3091" t="str">
            <v>W81</v>
          </cell>
          <cell r="H3091" t="str">
            <v>EDG</v>
          </cell>
          <cell r="J3091" t="str">
            <v>aq120031w316919319</v>
          </cell>
          <cell r="K3091" t="str">
            <v>fatal error during 1st power on 3ch=60</v>
          </cell>
          <cell r="M3091" t="str">
            <v>CHANGED PW SENSOR</v>
          </cell>
          <cell r="P3091" t="str">
            <v>bhel</v>
          </cell>
          <cell r="R3091" t="str">
            <v>F04</v>
          </cell>
          <cell r="S3091" t="str">
            <v>1</v>
          </cell>
          <cell r="T3091" t="str">
            <v>1</v>
          </cell>
        </row>
        <row r="3092">
          <cell r="A3092" t="str">
            <v>Azure</v>
          </cell>
          <cell r="B3092" t="str">
            <v>Nightshift (20-5)</v>
          </cell>
          <cell r="C3092">
            <v>38980</v>
          </cell>
          <cell r="D3092" t="str">
            <v>FA01</v>
          </cell>
          <cell r="F3092" t="str">
            <v>W81</v>
          </cell>
          <cell r="G3092" t="str">
            <v>W81</v>
          </cell>
          <cell r="H3092" t="str">
            <v>EDG</v>
          </cell>
          <cell r="J3092" t="str">
            <v>aq120031w316919327</v>
          </cell>
          <cell r="K3092" t="str">
            <v>fatal error during 1st power on 3ch=fb</v>
          </cell>
          <cell r="M3092" t="str">
            <v>ndf</v>
          </cell>
          <cell r="P3092" t="str">
            <v>ella</v>
          </cell>
          <cell r="Q3092" t="str">
            <v>back to line</v>
          </cell>
          <cell r="R3092" t="str">
            <v>F01</v>
          </cell>
          <cell r="S3092" t="str">
            <v>3</v>
          </cell>
          <cell r="T3092" t="str">
            <v>1</v>
          </cell>
        </row>
        <row r="3093">
          <cell r="A3093" t="str">
            <v>Azure</v>
          </cell>
          <cell r="B3093" t="str">
            <v>Nightshift (20-5)</v>
          </cell>
          <cell r="C3093">
            <v>38980</v>
          </cell>
          <cell r="D3093" t="str">
            <v>CA06</v>
          </cell>
          <cell r="F3093" t="str">
            <v>W84</v>
          </cell>
          <cell r="G3093" t="str">
            <v>W84</v>
          </cell>
          <cell r="H3093" t="str">
            <v>EHC</v>
          </cell>
          <cell r="J3093" t="str">
            <v>aq120021w346920134</v>
          </cell>
          <cell r="K3093" t="str">
            <v>unhook torsion spring on guide roller</v>
          </cell>
          <cell r="L3093" t="str">
            <v>unhook</v>
          </cell>
          <cell r="M3093" t="str">
            <v>re install guide roller ld</v>
          </cell>
          <cell r="P3093" t="str">
            <v>jessa</v>
          </cell>
          <cell r="Q3093" t="str">
            <v>back to line</v>
          </cell>
          <cell r="R3093" t="str">
            <v>A01</v>
          </cell>
          <cell r="S3093" t="str">
            <v>2</v>
          </cell>
          <cell r="T3093" t="str">
            <v>1</v>
          </cell>
        </row>
        <row r="3094">
          <cell r="A3094" t="str">
            <v>Azure</v>
          </cell>
          <cell r="B3094" t="str">
            <v>Nightshift (20-5)</v>
          </cell>
          <cell r="C3094">
            <v>38980</v>
          </cell>
          <cell r="D3094" t="str">
            <v>FA01</v>
          </cell>
          <cell r="F3094" t="str">
            <v>W88</v>
          </cell>
          <cell r="G3094" t="str">
            <v>W88</v>
          </cell>
          <cell r="H3094" t="str">
            <v>EAI</v>
          </cell>
          <cell r="J3094" t="str">
            <v>aq120031w386920266</v>
          </cell>
          <cell r="K3094" t="str">
            <v>no detection of cdr tray</v>
          </cell>
          <cell r="M3094" t="str">
            <v>changed det. Harness</v>
          </cell>
          <cell r="P3094" t="str">
            <v>janice</v>
          </cell>
          <cell r="R3094" t="str">
            <v>F03</v>
          </cell>
          <cell r="S3094" t="str">
            <v>1</v>
          </cell>
          <cell r="T3094" t="str">
            <v>1</v>
          </cell>
        </row>
        <row r="3095">
          <cell r="A3095" t="str">
            <v>Fresno</v>
          </cell>
          <cell r="B3095" t="str">
            <v>Nightshift (20-5)</v>
          </cell>
          <cell r="C3095">
            <v>38980</v>
          </cell>
          <cell r="D3095" t="str">
            <v>CA06</v>
          </cell>
          <cell r="F3095" t="str">
            <v>W67</v>
          </cell>
          <cell r="G3095" t="str">
            <v>W67</v>
          </cell>
          <cell r="H3095" t="str">
            <v>EUL</v>
          </cell>
          <cell r="J3095" t="str">
            <v>aq110032w176920182</v>
          </cell>
          <cell r="K3095" t="str">
            <v>not seated torsion spring of guide roller ld</v>
          </cell>
          <cell r="L3095" t="str">
            <v>wat</v>
          </cell>
          <cell r="M3095" t="str">
            <v>re install guide roller ld</v>
          </cell>
          <cell r="P3095" t="str">
            <v>jessa</v>
          </cell>
          <cell r="Q3095" t="str">
            <v>back to line</v>
          </cell>
          <cell r="R3095" t="str">
            <v>A07</v>
          </cell>
          <cell r="S3095" t="str">
            <v>2</v>
          </cell>
          <cell r="T3095" t="str">
            <v>1</v>
          </cell>
        </row>
        <row r="3096">
          <cell r="A3096" t="str">
            <v>Fresno</v>
          </cell>
          <cell r="B3096" t="str">
            <v>Nightshift (20-5)</v>
          </cell>
          <cell r="C3096">
            <v>38980</v>
          </cell>
          <cell r="D3096" t="str">
            <v>FA01</v>
          </cell>
          <cell r="F3096" t="str">
            <v>W67</v>
          </cell>
          <cell r="G3096" t="str">
            <v>W67</v>
          </cell>
          <cell r="H3096" t="str">
            <v>EUL</v>
          </cell>
          <cell r="J3096" t="str">
            <v>aq110032w176920172</v>
          </cell>
          <cell r="K3096" t="str">
            <v>unusual sound during ink charging</v>
          </cell>
          <cell r="M3096" t="str">
            <v>NDF</v>
          </cell>
          <cell r="P3096" t="str">
            <v>PANGET</v>
          </cell>
          <cell r="R3096" t="str">
            <v>F06</v>
          </cell>
          <cell r="S3096" t="str">
            <v>3</v>
          </cell>
          <cell r="T3096" t="str">
            <v>1</v>
          </cell>
        </row>
        <row r="3097">
          <cell r="A3097" t="str">
            <v>Azure</v>
          </cell>
          <cell r="B3097" t="str">
            <v>Nightshift (20-5)</v>
          </cell>
          <cell r="C3097">
            <v>38980</v>
          </cell>
          <cell r="D3097" t="str">
            <v>CA02</v>
          </cell>
          <cell r="F3097" t="str">
            <v>W85</v>
          </cell>
          <cell r="G3097" t="str">
            <v>W85</v>
          </cell>
          <cell r="H3097" t="str">
            <v>EAI</v>
          </cell>
          <cell r="J3097" t="str">
            <v>aq120031w356920064</v>
          </cell>
          <cell r="K3097" t="str">
            <v>cannot pg left</v>
          </cell>
          <cell r="M3097" t="str">
            <v>re pg</v>
          </cell>
          <cell r="P3097" t="str">
            <v>bhel</v>
          </cell>
          <cell r="R3097" t="str">
            <v>A02</v>
          </cell>
          <cell r="S3097" t="str">
            <v>3</v>
          </cell>
          <cell r="T3097" t="str">
            <v>1</v>
          </cell>
        </row>
        <row r="3098">
          <cell r="A3098" t="str">
            <v>Azure</v>
          </cell>
          <cell r="B3098" t="str">
            <v>Nightshift (20-5)</v>
          </cell>
          <cell r="C3098">
            <v>38980</v>
          </cell>
          <cell r="D3098" t="str">
            <v>FA03</v>
          </cell>
          <cell r="F3098" t="str">
            <v>W89</v>
          </cell>
          <cell r="G3098" t="str">
            <v>W89</v>
          </cell>
          <cell r="H3098" t="str">
            <v>EAI</v>
          </cell>
          <cell r="J3098" t="str">
            <v>aq120031w396919362</v>
          </cell>
          <cell r="K3098" t="str">
            <v>scale pf touch to board assy encoder</v>
          </cell>
          <cell r="M3098" t="str">
            <v>changed board assy encoder</v>
          </cell>
          <cell r="P3098" t="str">
            <v>jessa</v>
          </cell>
          <cell r="Q3098" t="str">
            <v>back to line</v>
          </cell>
          <cell r="R3098" t="str">
            <v>A04</v>
          </cell>
          <cell r="S3098" t="str">
            <v>1</v>
          </cell>
          <cell r="T3098" t="str">
            <v>1</v>
          </cell>
        </row>
        <row r="3099">
          <cell r="A3099" t="str">
            <v>Fresno</v>
          </cell>
          <cell r="B3099" t="str">
            <v>Nightshift (20-5)</v>
          </cell>
          <cell r="C3099">
            <v>38980</v>
          </cell>
          <cell r="D3099" t="str">
            <v>CA06</v>
          </cell>
          <cell r="F3099" t="str">
            <v>W59</v>
          </cell>
          <cell r="G3099" t="str">
            <v>W59</v>
          </cell>
          <cell r="H3099" t="str">
            <v>EAI</v>
          </cell>
          <cell r="J3099" t="str">
            <v>aq110032w096920241</v>
          </cell>
          <cell r="K3099" t="str">
            <v>fatal error during 1st power on 3ch=fb</v>
          </cell>
          <cell r="M3099" t="str">
            <v>RE INSERT CR MOTOR HARNESS</v>
          </cell>
          <cell r="P3099" t="str">
            <v>REA</v>
          </cell>
          <cell r="Q3099" t="str">
            <v>back to line</v>
          </cell>
          <cell r="R3099" t="str">
            <v>F05</v>
          </cell>
          <cell r="S3099" t="str">
            <v>3</v>
          </cell>
          <cell r="T3099" t="str">
            <v>1</v>
          </cell>
        </row>
        <row r="3100">
          <cell r="A3100" t="str">
            <v>Fresno</v>
          </cell>
          <cell r="B3100" t="str">
            <v>Nightshift (20-5)</v>
          </cell>
          <cell r="C3100">
            <v>38980</v>
          </cell>
          <cell r="D3100" t="str">
            <v>FA03</v>
          </cell>
          <cell r="F3100" t="str">
            <v>W60</v>
          </cell>
          <cell r="G3100" t="str">
            <v>W60</v>
          </cell>
          <cell r="H3100" t="str">
            <v>EAI</v>
          </cell>
          <cell r="J3100" t="str">
            <v>aq110032w106920411</v>
          </cell>
          <cell r="K3100" t="str">
            <v>scale pf touch to board assy encoder</v>
          </cell>
          <cell r="M3100" t="str">
            <v>CHANGED SCALE PF</v>
          </cell>
          <cell r="P3100" t="str">
            <v>LEAH D</v>
          </cell>
          <cell r="Q3100" t="str">
            <v>back to line</v>
          </cell>
          <cell r="R3100" t="str">
            <v>A05</v>
          </cell>
          <cell r="S3100" t="str">
            <v>1</v>
          </cell>
          <cell r="T3100" t="str">
            <v>1</v>
          </cell>
        </row>
        <row r="3101">
          <cell r="A3101" t="str">
            <v>Fresno</v>
          </cell>
          <cell r="B3101" t="str">
            <v>Nightshift (20-5)</v>
          </cell>
          <cell r="C3101">
            <v>38980</v>
          </cell>
          <cell r="D3101" t="str">
            <v>PA01</v>
          </cell>
          <cell r="F3101" t="str">
            <v>W66</v>
          </cell>
          <cell r="G3101" t="str">
            <v>W66</v>
          </cell>
          <cell r="H3101" t="str">
            <v>EUL</v>
          </cell>
          <cell r="J3101" t="str">
            <v>aq110032w076920193</v>
          </cell>
          <cell r="K3101" t="str">
            <v>foreign mat on cdr tray slion tape</v>
          </cell>
          <cell r="L3101" t="str">
            <v>fm</v>
          </cell>
          <cell r="M3101" t="str">
            <v>removed foreign mat</v>
          </cell>
          <cell r="P3101" t="str">
            <v>winnie of line</v>
          </cell>
          <cell r="Q3101" t="str">
            <v>back to line</v>
          </cell>
          <cell r="R3101" t="str">
            <v>A00</v>
          </cell>
          <cell r="S3101" t="str">
            <v>2</v>
          </cell>
          <cell r="T3101" t="str">
            <v>1</v>
          </cell>
        </row>
        <row r="3102">
          <cell r="A3102" t="str">
            <v>Azure</v>
          </cell>
          <cell r="B3102" t="str">
            <v>Nightshift (20-5)</v>
          </cell>
          <cell r="C3102">
            <v>38980</v>
          </cell>
          <cell r="D3102" t="str">
            <v>FA03</v>
          </cell>
          <cell r="F3102" t="str">
            <v>W89</v>
          </cell>
          <cell r="G3102" t="str">
            <v>W89</v>
          </cell>
          <cell r="H3102" t="str">
            <v>EAI</v>
          </cell>
          <cell r="J3102" t="str">
            <v>aq120031w396919309</v>
          </cell>
          <cell r="K3102" t="str">
            <v>scale pf touch to board assy encoder</v>
          </cell>
          <cell r="M3102" t="str">
            <v>CHANGED SCALE PF &amp; BOARD ASSY ENCODER</v>
          </cell>
          <cell r="P3102" t="str">
            <v>RINA</v>
          </cell>
          <cell r="Q3102" t="str">
            <v>back to line</v>
          </cell>
          <cell r="R3102" t="str">
            <v>A00</v>
          </cell>
          <cell r="S3102" t="str">
            <v>1</v>
          </cell>
          <cell r="T3102" t="str">
            <v>1</v>
          </cell>
        </row>
        <row r="3103">
          <cell r="A3103" t="str">
            <v>Azure</v>
          </cell>
          <cell r="B3103" t="str">
            <v>Nightshift (20-5)</v>
          </cell>
          <cell r="C3103">
            <v>38980</v>
          </cell>
          <cell r="D3103" t="str">
            <v>FA01</v>
          </cell>
          <cell r="F3103" t="str">
            <v>W83</v>
          </cell>
          <cell r="G3103" t="str">
            <v>W83</v>
          </cell>
          <cell r="H3103" t="str">
            <v>EHC</v>
          </cell>
          <cell r="J3103" t="str">
            <v>aq120021w336920070</v>
          </cell>
          <cell r="K3103" t="str">
            <v>abnormal printing during nozzle check</v>
          </cell>
          <cell r="M3103" t="str">
            <v>RE PRINT GOOD</v>
          </cell>
          <cell r="P3103" t="str">
            <v>MHY</v>
          </cell>
          <cell r="R3103" t="str">
            <v>F07</v>
          </cell>
          <cell r="S3103" t="str">
            <v>3</v>
          </cell>
          <cell r="T3103" t="str">
            <v>1</v>
          </cell>
        </row>
        <row r="3104">
          <cell r="A3104" t="str">
            <v>Azure</v>
          </cell>
          <cell r="B3104" t="str">
            <v>Nightshift (20-5)</v>
          </cell>
          <cell r="C3104">
            <v>38980</v>
          </cell>
          <cell r="D3104" t="str">
            <v>CA06</v>
          </cell>
          <cell r="F3104" t="str">
            <v>W81</v>
          </cell>
          <cell r="G3104" t="str">
            <v>W81</v>
          </cell>
          <cell r="H3104" t="str">
            <v>EDG</v>
          </cell>
          <cell r="J3104" t="str">
            <v>aq120031w316919309</v>
          </cell>
          <cell r="K3104" t="str">
            <v>ink out error</v>
          </cell>
          <cell r="M3104" t="str">
            <v>confirmed good</v>
          </cell>
          <cell r="P3104" t="str">
            <v>rea</v>
          </cell>
          <cell r="Q3104" t="str">
            <v>back to line</v>
          </cell>
          <cell r="R3104" t="str">
            <v>F06</v>
          </cell>
          <cell r="S3104" t="str">
            <v>3</v>
          </cell>
          <cell r="T3104" t="str">
            <v>1</v>
          </cell>
        </row>
        <row r="3105">
          <cell r="A3105" t="str">
            <v>Azure</v>
          </cell>
          <cell r="B3105" t="str">
            <v>Nightshift (20-5)</v>
          </cell>
          <cell r="C3105">
            <v>38980</v>
          </cell>
          <cell r="D3105" t="str">
            <v>FA01</v>
          </cell>
          <cell r="F3105" t="str">
            <v>W90</v>
          </cell>
          <cell r="G3105" t="str">
            <v>W90</v>
          </cell>
          <cell r="H3105" t="str">
            <v>EAI</v>
          </cell>
          <cell r="J3105" t="str">
            <v>aq120031w406920050</v>
          </cell>
          <cell r="K3105" t="str">
            <v>unusual sound during ink charging</v>
          </cell>
          <cell r="M3105" t="str">
            <v>changed spur gear 53</v>
          </cell>
          <cell r="P3105" t="str">
            <v>cherylyn kalaw</v>
          </cell>
          <cell r="R3105" t="str">
            <v>F06</v>
          </cell>
          <cell r="S3105" t="str">
            <v>1</v>
          </cell>
          <cell r="T3105" t="str">
            <v>1</v>
          </cell>
        </row>
        <row r="3106">
          <cell r="A3106" t="str">
            <v>Azure</v>
          </cell>
          <cell r="B3106" t="str">
            <v>Nightshift (20-5)</v>
          </cell>
          <cell r="C3106">
            <v>38980</v>
          </cell>
          <cell r="D3106" t="str">
            <v>FA04</v>
          </cell>
          <cell r="F3106" t="str">
            <v>W88</v>
          </cell>
          <cell r="G3106" t="str">
            <v>W88</v>
          </cell>
          <cell r="H3106" t="str">
            <v>EAI</v>
          </cell>
          <cell r="J3106" t="str">
            <v>aq120031w386920179</v>
          </cell>
          <cell r="K3106" t="str">
            <v>ies end error</v>
          </cell>
          <cell r="M3106" t="str">
            <v>changed mcb/ printhead</v>
          </cell>
          <cell r="N3106" t="str">
            <v>el69111f</v>
          </cell>
          <cell r="P3106" t="str">
            <v>ella/shiela</v>
          </cell>
          <cell r="R3106" t="str">
            <v>F04</v>
          </cell>
          <cell r="S3106" t="str">
            <v>1</v>
          </cell>
          <cell r="T3106" t="str">
            <v>1</v>
          </cell>
        </row>
        <row r="3107">
          <cell r="A3107" t="str">
            <v>Azure</v>
          </cell>
          <cell r="B3107" t="str">
            <v>Nightshift (20-5)</v>
          </cell>
          <cell r="C3107">
            <v>38980</v>
          </cell>
          <cell r="D3107" t="str">
            <v>FA01</v>
          </cell>
          <cell r="F3107" t="str">
            <v>W81</v>
          </cell>
          <cell r="G3107" t="str">
            <v>W81</v>
          </cell>
          <cell r="H3107" t="str">
            <v>EDG</v>
          </cell>
          <cell r="J3107" t="str">
            <v>aq120031w316919326</v>
          </cell>
          <cell r="K3107" t="str">
            <v>head inclined</v>
          </cell>
          <cell r="M3107" t="str">
            <v>RE-INSTAALED P-HEAD</v>
          </cell>
          <cell r="P3107" t="str">
            <v>SHIELA</v>
          </cell>
          <cell r="Q3107" t="str">
            <v>back to line</v>
          </cell>
          <cell r="R3107" t="str">
            <v>F06</v>
          </cell>
          <cell r="S3107" t="str">
            <v>3</v>
          </cell>
          <cell r="T3107" t="str">
            <v>1</v>
          </cell>
        </row>
        <row r="3108">
          <cell r="A3108" t="str">
            <v>Azure</v>
          </cell>
          <cell r="B3108" t="str">
            <v>Nightshift (20-5)</v>
          </cell>
          <cell r="C3108">
            <v>38980</v>
          </cell>
          <cell r="D3108" t="str">
            <v>FA01</v>
          </cell>
          <cell r="F3108" t="str">
            <v>W81</v>
          </cell>
          <cell r="G3108" t="str">
            <v>W81</v>
          </cell>
          <cell r="H3108" t="str">
            <v>EDG</v>
          </cell>
          <cell r="J3108" t="str">
            <v>aq120031w316919320</v>
          </cell>
          <cell r="K3108" t="str">
            <v>unusual sound during ink charging</v>
          </cell>
          <cell r="M3108" t="str">
            <v>changed pf motor</v>
          </cell>
          <cell r="P3108" t="str">
            <v>emjhay</v>
          </cell>
          <cell r="R3108" t="str">
            <v>F05</v>
          </cell>
          <cell r="S3108" t="str">
            <v>1</v>
          </cell>
          <cell r="T3108" t="str">
            <v>1</v>
          </cell>
        </row>
        <row r="3109">
          <cell r="A3109" t="str">
            <v>Azure</v>
          </cell>
          <cell r="B3109" t="str">
            <v>Nightshift (20-5)</v>
          </cell>
          <cell r="C3109">
            <v>38980</v>
          </cell>
          <cell r="D3109" t="str">
            <v>FA01</v>
          </cell>
          <cell r="F3109" t="str">
            <v>W90</v>
          </cell>
          <cell r="G3109" t="str">
            <v>W90</v>
          </cell>
          <cell r="H3109" t="str">
            <v>EAI</v>
          </cell>
          <cell r="J3109" t="str">
            <v>aq120031w366919107</v>
          </cell>
          <cell r="K3109" t="str">
            <v>ng pf /ej adjust</v>
          </cell>
          <cell r="M3109" t="str">
            <v>BACK TO LINER</v>
          </cell>
          <cell r="P3109" t="str">
            <v>MHY</v>
          </cell>
          <cell r="R3109" t="str">
            <v>A04</v>
          </cell>
          <cell r="S3109" t="str">
            <v>3</v>
          </cell>
          <cell r="T3109" t="str">
            <v>1</v>
          </cell>
        </row>
        <row r="3110">
          <cell r="A3110" t="str">
            <v>Azure</v>
          </cell>
          <cell r="B3110" t="str">
            <v>Nightshift (20-5)</v>
          </cell>
          <cell r="C3110">
            <v>38980</v>
          </cell>
          <cell r="D3110" t="str">
            <v>FA01</v>
          </cell>
          <cell r="F3110" t="str">
            <v>W85</v>
          </cell>
          <cell r="G3110" t="str">
            <v>W85</v>
          </cell>
          <cell r="H3110" t="str">
            <v>EAI</v>
          </cell>
          <cell r="J3110" t="str">
            <v>aq120031w356919364</v>
          </cell>
          <cell r="K3110" t="str">
            <v>unusual sound during ink charging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pson2"/>
      <sheetName val="ASIAMP3"/>
      <sheetName val="Revision HistoryMP3 "/>
      <sheetName val="ASIAMP4"/>
      <sheetName val="ASIAMP5"/>
      <sheetName val="StdTimeMP4"/>
      <sheetName val="StdTimeMP5"/>
      <sheetName val="Revision HistoryMP4"/>
      <sheetName val="Revision HistoryMP5 "/>
      <sheetName val="GraphMP4"/>
      <sheetName val="Line Balance(MP4)"/>
      <sheetName val="Line Balance(MP5)"/>
      <sheetName val="Rev. History "/>
      <sheetName val="Form1"/>
      <sheetName val="Form (2)"/>
      <sheetName val="Form (3)"/>
      <sheetName val="JTE COST (not official)"/>
      <sheetName val="Mainline"/>
      <sheetName val="Sub-assy (April-May)"/>
      <sheetName val="Sub-assy (June)"/>
      <sheetName val="graph"/>
      <sheetName val="QRYEVERYTHING"/>
      <sheetName val="ZENTEI2"/>
      <sheetName val="処理機能記述"/>
      <sheetName val="IMV LIST 2003"/>
      <sheetName val="Sheet2"/>
      <sheetName val="DList"/>
      <sheetName val="Sheet1"/>
      <sheetName val="Ven_Master"/>
      <sheetName val="RULE SA05-09"/>
      <sheetName val="Drop Down List"/>
      <sheetName val="DropDown List"/>
      <sheetName val="DataSheet"/>
      <sheetName val="機種"/>
      <sheetName val="ScopeData 1"/>
      <sheetName val="入力"/>
      <sheetName val="data"/>
      <sheetName val="変数①"/>
      <sheetName val="Query17"/>
      <sheetName val="製品版"/>
      <sheetName val="部品版"/>
      <sheetName val="A. Monthly Detailed Results"/>
      <sheetName val="B) High-Level Quick Assumptions"/>
      <sheetName val="B. High-Level Quick Results"/>
      <sheetName val="RW"/>
      <sheetName val="FY 09-10"/>
      <sheetName val="#REF"/>
      <sheetName val="COST-10"/>
      <sheetName val="STEP1"/>
      <sheetName val="master table"/>
      <sheetName val="Revision_HistoryMP3_"/>
      <sheetName val="Plastics"/>
      <sheetName val="Revision_HistoryMP4"/>
      <sheetName val="Revision_HistoryMP5_"/>
      <sheetName val="Line_Balance(MP4)"/>
      <sheetName val="Line_Balance(MP5)"/>
      <sheetName val="Rev__History_"/>
      <sheetName val="Form_(2)"/>
      <sheetName val="Form_(3)"/>
      <sheetName val="JTE_COST_(not_official)"/>
      <sheetName val="Sub-assy_(April-May)"/>
      <sheetName val="Sub-assy_(June)"/>
      <sheetName val="IMV_LIST_2003"/>
      <sheetName val="RULE_SA05-09"/>
      <sheetName val="Drop_Down_List"/>
      <sheetName val="DropDown_List"/>
      <sheetName val="ScopeData_1"/>
      <sheetName val="A__Monthly_Detailed_Results"/>
      <sheetName val="B)_High-Level_Quick_Assumptions"/>
      <sheetName val="B__High-Level_Quick_Results"/>
      <sheetName val="FY_09-10"/>
      <sheetName val="epson2.xls"/>
      <sheetName val="SUM"/>
      <sheetName val="Plan Ink"/>
      <sheetName val="Plan SIDM"/>
      <sheetName val="L2"/>
      <sheetName val="ｺｽﾄ設定基準"/>
      <sheetName val="Components"/>
      <sheetName val="2003予算"/>
      <sheetName val="IRRS-AUG 2000"/>
      <sheetName val="Macro1"/>
      <sheetName val="Lfocus"/>
    </sheetNames>
    <definedNames>
      <definedName name="ソｰト基準入力OK"/>
      <definedName name="編集データ選択"/>
      <definedName name="基盤寸法入力OK"/>
      <definedName name="位置1_Click"/>
      <definedName name="位置2_Click"/>
      <definedName name="位置3_Click"/>
      <definedName name="位置4_Click"/>
    </defined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年度見込み分"/>
      <sheetName val="2006年度分"/>
      <sheetName val="コード一覧"/>
      <sheetName val="全社投資分類一覧"/>
      <sheetName val="予算用耐用年数"/>
    </sheetNames>
    <sheetDataSet>
      <sheetData sheetId="0"/>
      <sheetData sheetId="1"/>
      <sheetData sheetId="2">
        <row r="5">
          <cell r="U5" t="str">
            <v>その他増産対応投資</v>
          </cell>
        </row>
        <row r="6">
          <cell r="U6" t="str">
            <v>その他新製品対応投資</v>
          </cell>
        </row>
        <row r="7">
          <cell r="U7" t="str">
            <v>その他品質向上投資</v>
          </cell>
        </row>
        <row r="8">
          <cell r="U8" t="str">
            <v>その他合理化・コストダウン投資</v>
          </cell>
        </row>
        <row r="9">
          <cell r="U9" t="str">
            <v>その他研究開発投資</v>
          </cell>
        </row>
        <row r="10">
          <cell r="U10" t="str">
            <v>その他情報化投資</v>
          </cell>
        </row>
        <row r="11">
          <cell r="U11" t="str">
            <v>その他販売力向上投資</v>
          </cell>
        </row>
        <row r="12">
          <cell r="U12" t="str">
            <v>その他技術開発投資</v>
          </cell>
        </row>
        <row r="13">
          <cell r="U13" t="str">
            <v>その他維持更新投資</v>
          </cell>
        </row>
        <row r="14">
          <cell r="U14" t="str">
            <v>その他環境保全投資</v>
          </cell>
        </row>
        <row r="15">
          <cell r="U15" t="str">
            <v>その他福利厚生投資</v>
          </cell>
        </row>
        <row r="16">
          <cell r="U16" t="str">
            <v>その他安全衛生投資</v>
          </cell>
        </row>
        <row r="17">
          <cell r="U17" t="str">
            <v>その他その他投資</v>
          </cell>
        </row>
        <row r="18">
          <cell r="U18" t="str">
            <v>EL工程2K体制構築</v>
          </cell>
        </row>
        <row r="19">
          <cell r="U19" t="str">
            <v>プリンタヘッド用製造ライン構築</v>
          </cell>
        </row>
        <row r="20">
          <cell r="U20" t="str">
            <v>新規蒸着試作ライン導入</v>
          </cell>
        </row>
      </sheetData>
      <sheetData sheetId="3"/>
      <sheetData sheetId="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h720"/>
      <sheetName val="修正履歴"/>
      <sheetName val="Sheet2"/>
      <sheetName val="Sheet1"/>
      <sheetName val="FRAME"/>
      <sheetName val="STAND"/>
      <sheetName val="ネジ小物"/>
      <sheetName val="Sheet3"/>
      <sheetName val="Sheet12"/>
      <sheetName val="Sheet4"/>
    </sheetNames>
    <sheetDataSet>
      <sheetData sheetId="0"/>
      <sheetData sheetId="1"/>
      <sheetData sheetId="2"/>
      <sheetData sheetId="3"/>
      <sheetData sheetId="4">
        <row r="18">
          <cell r="B18" t="str">
            <v>ON CR</v>
          </cell>
        </row>
        <row r="19">
          <cell r="B19" t="str">
            <v>ガイド</v>
          </cell>
        </row>
        <row r="20">
          <cell r="B20" t="str">
            <v>APG</v>
          </cell>
        </row>
        <row r="21">
          <cell r="B21" t="str">
            <v>フレーム</v>
          </cell>
        </row>
        <row r="22">
          <cell r="B22" t="str">
            <v>駆動部</v>
          </cell>
        </row>
        <row r="23">
          <cell r="B23" t="str">
            <v>AR</v>
          </cell>
        </row>
        <row r="24">
          <cell r="B24" t="str">
            <v>RR</v>
          </cell>
        </row>
        <row r="25">
          <cell r="B25" t="str">
            <v>DD</v>
          </cell>
        </row>
        <row r="26">
          <cell r="B26" t="str">
            <v>ロール</v>
          </cell>
        </row>
        <row r="27">
          <cell r="B27" t="str">
            <v>プラテン</v>
          </cell>
        </row>
        <row r="28">
          <cell r="B28" t="str">
            <v>巻取り</v>
          </cell>
        </row>
        <row r="29">
          <cell r="B29" t="str">
            <v>脚</v>
          </cell>
        </row>
        <row r="30">
          <cell r="B30" t="str">
            <v>ACCEL</v>
          </cell>
        </row>
        <row r="31">
          <cell r="B31" t="str">
            <v>カッター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1"/>
      <sheetName val="M2"/>
      <sheetName val="M3"/>
      <sheetName val="M4"/>
      <sheetName val="M5"/>
      <sheetName val="M6"/>
      <sheetName val="M7 "/>
      <sheetName val="M7."/>
      <sheetName val="M8"/>
      <sheetName val="M9."/>
      <sheetName val="M9"/>
      <sheetName val="M10"/>
      <sheetName val="M11"/>
      <sheetName val="Internal inspection"/>
      <sheetName val="漏电"/>
      <sheetName val="Printing"/>
      <sheetName val="漏气&amp;测色"/>
      <sheetName val="漏气"/>
      <sheetName val="测色"/>
      <sheetName val="Waste ink discharge "/>
      <sheetName val="External assemble"/>
      <sheetName val="Safetytest&amp; outgoing inspec"/>
      <sheetName val="External inspection "/>
      <sheetName val="Packing preparation"/>
      <sheetName val="Packing"/>
      <sheetName val="Waste ink discharge"/>
    </sheetNames>
    <definedNames>
      <definedName name="___________a1" refersTo="#REF!" sheetId="6"/>
      <definedName name="___________MP2" refersTo="#REF!" sheetId="6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L003J"/>
      <sheetName val="Cover"/>
      <sheetName val="Attch. 1(Plywood 02)"/>
      <sheetName val="Attch. 2(Slipsheet)"/>
      <sheetName val="Attch. 3(Plywood 02) by Air"/>
      <sheetName val="Attch. 4(Plywood 02)edge corner"/>
      <sheetName val="ZENTEI2"/>
      <sheetName val="2003予算"/>
      <sheetName val="#REF"/>
      <sheetName val="DataSheet"/>
      <sheetName val="Sheet1"/>
      <sheetName val="QRYEVERYTHING"/>
      <sheetName val="加工形態"/>
      <sheetName val="適要ｺｰﾄﾞ一覧(ATLAS)"/>
      <sheetName val="Base"/>
      <sheetName val="レポートレイアウト"/>
      <sheetName val="LIST"/>
      <sheetName val="menu"/>
      <sheetName val="入力"/>
      <sheetName val="Tact Time 1-12"/>
      <sheetName val="master"/>
      <sheetName val="Mat'l (2)"/>
      <sheetName val="2003??"/>
      <sheetName val="E-1"/>
      <sheetName val="E-2"/>
      <sheetName val="E-3"/>
      <sheetName val="E-4"/>
      <sheetName val="E-5"/>
      <sheetName val="E-6"/>
      <sheetName val="10a"/>
      <sheetName val="12a"/>
      <sheetName val="13"/>
      <sheetName val="14"/>
      <sheetName val="15a"/>
      <sheetName val="16"/>
      <sheetName val="17"/>
      <sheetName val="18"/>
      <sheetName val="19"/>
      <sheetName val="23"/>
      <sheetName val="24"/>
      <sheetName val="29"/>
      <sheetName val="3"/>
      <sheetName val="30a"/>
      <sheetName val="31a"/>
      <sheetName val="32a"/>
      <sheetName val="34a"/>
      <sheetName val="35"/>
      <sheetName val="36a"/>
      <sheetName val="37a"/>
      <sheetName val="38"/>
      <sheetName val="4a"/>
      <sheetName val="5a"/>
      <sheetName val="8a"/>
      <sheetName val="9"/>
      <sheetName val="#REF!"/>
      <sheetName val="計算用"/>
      <sheetName val="ﾏｽﾀ-"/>
      <sheetName val="各部寸検結果"/>
      <sheetName val="ジャンル別機種リスト (5)"/>
      <sheetName val="承認票"/>
      <sheetName val="変数"/>
      <sheetName val="機種"/>
      <sheetName val="VLOOKUP"/>
      <sheetName val="ｺｽﾄ設定基準"/>
      <sheetName val="2003年手配計画"/>
      <sheetName val="業績見込_DATA"/>
      <sheetName val="data"/>
      <sheetName val="2003__"/>
      <sheetName val="RULE SA05-09"/>
      <sheetName val="⑤人工数ﾚｲｱｳﾄ"/>
      <sheetName val="201304salary"/>
      <sheetName val="ﾄﾞﾛｯﾌﾟﾀﾞｳﾝLIST"/>
      <sheetName val="ESL003J.xls"/>
      <sheetName val="明細書【要提出】"/>
      <sheetName val="元ﾃﾞｰﾀ"/>
      <sheetName val="IA0460(LSM)"/>
      <sheetName val="選択ﾘｽﾄ（変更・削除禁止）"/>
      <sheetName val="Pull_Down List0611"/>
      <sheetName val="ﾃﾞ-ﾀ"/>
      <sheetName val="Prog"/>
      <sheetName val="品目別"/>
      <sheetName val="CS-008"/>
      <sheetName val="FOB발"/>
      <sheetName val="IK"/>
      <sheetName val="変数①"/>
      <sheetName val="予算"/>
      <sheetName val="実績"/>
      <sheetName val="業績見込"/>
      <sheetName val="Summary"/>
      <sheetName val="SC-AC 360CPS"/>
      <sheetName val="グラフ"/>
      <sheetName val="部品一覧表"/>
      <sheetName val="REKAP OT"/>
      <sheetName val="他対応案件"/>
      <sheetName val="はじめに"/>
      <sheetName val="L2"/>
      <sheetName val="盘点表"/>
      <sheetName val="STEP1"/>
      <sheetName val="書式1"/>
      <sheetName val="Attch__1(Plywood_02)"/>
      <sheetName val="Attch__2(Slipsheet)"/>
      <sheetName val="Attch__3(Plywood_02)_by_Air"/>
      <sheetName val="Attch__4(Plywood_02)edge_corner"/>
      <sheetName val="Tact_Time_1-12"/>
      <sheetName val="Mat'l_(2)"/>
      <sheetName val="RULE_SA05-09"/>
      <sheetName val="ESL003J_xls"/>
      <sheetName val="ジャンル別機種リスト_(5)"/>
      <sheetName val="test 2"/>
      <sheetName val="傾斜補正"/>
      <sheetName val="リスト"/>
      <sheetName val="ｸﾞﾗﾌ"/>
      <sheetName val="F企画"/>
      <sheetName val=""/>
      <sheetName val="Master Source"/>
      <sheetName val="common audit"/>
      <sheetName val="df"/>
      <sheetName val="ms_lookup"/>
      <sheetName val="IRRS-AUG 2000"/>
      <sheetName val="HowTo"/>
      <sheetName val="GRAPH AS"/>
      <sheetName val="Macro1"/>
      <sheetName val="02"/>
      <sheetName val="ScopeData 1"/>
      <sheetName val="Monthly Volume"/>
      <sheetName val="Old Units"/>
      <sheetName val="ConsolidatedBudget"/>
      <sheetName val="データ分類"/>
      <sheetName val="04"/>
      <sheetName val="GBY.C企"/>
      <sheetName val="3.Office Supplies(GA)"/>
      <sheetName val="設定"/>
      <sheetName val="ﾘｽﾄ"/>
      <sheetName val="休日"/>
      <sheetName val="データシート"/>
      <sheetName val="データ"/>
      <sheetName val="変動費"/>
      <sheetName val="Attch__1(Plywood_02)1"/>
      <sheetName val="Attch__2(Slipsheet)1"/>
      <sheetName val="Attch__3(Plywood_02)_by_Air1"/>
      <sheetName val="Attch__4(Plywood_02)edge_corne1"/>
      <sheetName val="Tact_Time_1-121"/>
      <sheetName val="Mat'l_(2)1"/>
      <sheetName val="RULE_SA05-091"/>
      <sheetName val="ESL003J_xls1"/>
      <sheetName val="ジャンル別機種リスト_(5)1"/>
      <sheetName val="Pull_Down_List0611"/>
      <sheetName val="SC-AC_360CPS"/>
      <sheetName val="REKAP_OT"/>
      <sheetName val="test_2"/>
      <sheetName val="common_audit"/>
      <sheetName val="Master_Source"/>
      <sheetName val="Attch__1(Plywood_02)2"/>
      <sheetName val="Attch__2(Slipsheet)2"/>
      <sheetName val="Attch__3(Plywood_02)_by_Air2"/>
      <sheetName val="Attch__4(Plywood_02)edge_corne2"/>
      <sheetName val="Tact_Time_1-122"/>
      <sheetName val="Mat'l_(2)2"/>
      <sheetName val="RULE_SA05-092"/>
      <sheetName val="ESL003J_xls2"/>
      <sheetName val="ジャンル別機種リスト_(5)2"/>
      <sheetName val="Pull_Down_List06111"/>
      <sheetName val="SC-AC_360CPS1"/>
      <sheetName val="REKAP_OT1"/>
      <sheetName val="test_21"/>
      <sheetName val="common_audit1"/>
      <sheetName val="Master_Source1"/>
      <sheetName val="Attch__1(Plywood_02)3"/>
      <sheetName val="Attch__2(Slipsheet)3"/>
      <sheetName val="Attch__3(Plywood_02)_by_Air3"/>
      <sheetName val="Attch__4(Plywood_02)edge_corne3"/>
      <sheetName val="Tact_Time_1-123"/>
      <sheetName val="Mat'l_(2)3"/>
      <sheetName val="RULE_SA05-093"/>
      <sheetName val="ESL003J_xls3"/>
      <sheetName val="ジャンル別機種リスト_(5)3"/>
      <sheetName val="Pull_Down_List06112"/>
      <sheetName val="SC-AC_360CPS2"/>
      <sheetName val="REKAP_OT2"/>
      <sheetName val="test_22"/>
      <sheetName val="common_audit2"/>
      <sheetName val="Master_Source2"/>
      <sheetName val="Attch__1(Plywood_02)4"/>
      <sheetName val="Attch__2(Slipsheet)4"/>
      <sheetName val="Attch__3(Plywood_02)_by_Air4"/>
      <sheetName val="Attch__4(Plywood_02)edge_corne4"/>
      <sheetName val="Tact_Time_1-124"/>
      <sheetName val="Mat'l_(2)4"/>
      <sheetName val="RULE_SA05-094"/>
      <sheetName val="ESL003J_xls4"/>
      <sheetName val="ジャンル別機種リスト_(5)4"/>
      <sheetName val="Pull_Down_List06113"/>
      <sheetName val="SC-AC_360CPS3"/>
      <sheetName val="REKAP_OT3"/>
      <sheetName val="test_23"/>
      <sheetName val="common_audit3"/>
      <sheetName val="Master_Source3"/>
      <sheetName val="Attch__1(Plywood_02)6"/>
      <sheetName val="Attch__2(Slipsheet)6"/>
      <sheetName val="Attch__3(Plywood_02)_by_Air6"/>
      <sheetName val="Attch__4(Plywood_02)edge_corne6"/>
      <sheetName val="Tact_Time_1-126"/>
      <sheetName val="Mat'l_(2)6"/>
      <sheetName val="RULE_SA05-096"/>
      <sheetName val="ESL003J_xls6"/>
      <sheetName val="ジャンル別機種リスト_(5)6"/>
      <sheetName val="Pull_Down_List06115"/>
      <sheetName val="SC-AC_360CPS5"/>
      <sheetName val="REKAP_OT5"/>
      <sheetName val="test_25"/>
      <sheetName val="common_audit5"/>
      <sheetName val="Master_Source5"/>
      <sheetName val="Attch__1(Plywood_02)5"/>
      <sheetName val="Attch__2(Slipsheet)5"/>
      <sheetName val="Attch__3(Plywood_02)_by_Air5"/>
      <sheetName val="Attch__4(Plywood_02)edge_corne5"/>
      <sheetName val="Tact_Time_1-125"/>
      <sheetName val="Mat'l_(2)5"/>
      <sheetName val="RULE_SA05-095"/>
      <sheetName val="ESL003J_xls5"/>
      <sheetName val="ジャンル別機種リスト_(5)5"/>
      <sheetName val="Pull_Down_List06114"/>
      <sheetName val="SC-AC_360CPS4"/>
      <sheetName val="REKAP_OT4"/>
      <sheetName val="test_24"/>
      <sheetName val="common_audit4"/>
      <sheetName val="Master_Source4"/>
      <sheetName val="A_(becky)4"/>
      <sheetName val="A_(daisy)4"/>
      <sheetName val="A_(malen)4"/>
      <sheetName val="NG_(becky)4"/>
      <sheetName val="NG_(daisy)4"/>
      <sheetName val="NG_(malen)4"/>
      <sheetName val="REPORT"/>
      <sheetName val="Sheet2"/>
      <sheetName val="ﾌﾟﾚｽ"/>
      <sheetName val="後組立"/>
      <sheetName val="前組立"/>
      <sheetName val="微細"/>
      <sheetName val="リスト項目"/>
    </sheetNames>
    <definedNames>
      <definedName name="型代転記" refersTo="#REF!"/>
    </defined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/>
      <sheetData sheetId="138"/>
      <sheetData sheetId="139"/>
      <sheetData sheetId="140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  <sheetName val="Seychell"/>
      <sheetName val="_REF"/>
      <sheetName val="数量"/>
      <sheetName val="社員リスト"/>
      <sheetName val="ROSSO MA"/>
      <sheetName val="QRYEVERYTHING"/>
      <sheetName val="RULE SA05-09"/>
      <sheetName val="機種"/>
      <sheetName val="Components"/>
      <sheetName val="PO Tie Up"/>
      <sheetName val="オイル_グリース"/>
      <sheetName val="DP原価"/>
      <sheetName val="Customs"/>
      <sheetName val="Plan Ink"/>
      <sheetName val="Plan SIDM"/>
      <sheetName val="Data Validation_do not delete"/>
      <sheetName val="PP&amp;C Base Data"/>
      <sheetName val="TS1ｽｹｼﾞｭｰﾙ"/>
      <sheetName val="本組全"/>
      <sheetName val="M1本組"/>
      <sheetName val="M2本組"/>
      <sheetName val="M3本組"/>
      <sheetName val="M4本組"/>
      <sheetName val="M5-1本組"/>
      <sheetName val="M5-2本組"/>
      <sheetName val="M6本組"/>
      <sheetName val="M7本組"/>
      <sheetName val="M8本組"/>
      <sheetName val="Leak_Test"/>
      <sheetName val="QRコード+WiFi"/>
      <sheetName val="QRコード(WiFi無し）"/>
      <sheetName val="内観検査"/>
      <sheetName val="印字(Nicole)"/>
      <sheetName val="印字(Nicole) 児玉見直し"/>
      <sheetName val="印字 (Nixon)"/>
      <sheetName val="外装　Nicole-MG HA02"/>
      <sheetName val="外装　Nicole-MG 完成1"/>
      <sheetName val="外装　Nicole-FB 完成1"/>
      <sheetName val="外装　Nicole-MG 完成検査"/>
      <sheetName val="外装　Nicole-MG FTest"/>
      <sheetName val="外装　Nicole-MG W Bin"/>
      <sheetName val="Macro1"/>
      <sheetName val="ScopeData 1"/>
      <sheetName val="印字(Nicole)_児玉見直し"/>
      <sheetName val="DataSheet"/>
      <sheetName val="Seychell.xls"/>
      <sheetName val="COST-10"/>
      <sheetName val="SC20011"/>
      <sheetName val="[Seychell.xls]\Cost\青木\Seychell"/>
      <sheetName val="Sheet1"/>
      <sheetName val="_Cost_青木_Seychell.xls"/>
      <sheetName val="2ndCut"/>
      <sheetName val="3rdCut"/>
      <sheetName val="Summary of Defective parts"/>
      <sheetName val="ROSSO_MA"/>
      <sheetName val="RULE_SA05-09"/>
      <sheetName val="PO_Tie_Up"/>
      <sheetName val="Plan_Ink"/>
      <sheetName val="Plan_SIDM"/>
      <sheetName val="Data_Validation_do_not_delete"/>
      <sheetName val="PP&amp;C_Base_Data"/>
      <sheetName val="印字(Nicole)_児玉見直し1"/>
      <sheetName val="印字_(Nixon)"/>
      <sheetName val="外装　Nicole-MG_HA02"/>
      <sheetName val="外装　Nicole-MG_完成1"/>
      <sheetName val="外装　Nicole-FB_完成1"/>
      <sheetName val="外装　Nicole-MG_完成検査"/>
      <sheetName val="外装　Nicole-MG_FTest"/>
      <sheetName val="外装　Nicole-MG_W_Bin"/>
      <sheetName val="ScopeData_1"/>
      <sheetName val="Seychell_xls"/>
      <sheetName val="\Cost\青木\Seychell_xls"/>
      <sheetName val="_Cost_青木_Seychell_xls"/>
      <sheetName val="RB"/>
      <sheetName val="Defect Analysis and Action Item"/>
      <sheetName val="DC COMPRESSION SPRING"/>
      <sheetName val="Slip torque Comparrison"/>
      <sheetName val="VALIDATION"/>
      <sheetName val="ｺｽﾄ設定基準"/>
      <sheetName val="INV0299 (2)"/>
      <sheetName val="IP"/>
      <sheetName val="ZENTEI2"/>
      <sheetName val="menu"/>
      <sheetName val="Model"/>
      <sheetName val="QTY"/>
      <sheetName val="仕上日程表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-10"/>
      <sheetName val="menu"/>
      <sheetName val="ESL固定"/>
      <sheetName val="data"/>
      <sheetName val="#REF"/>
      <sheetName val="ScopeData 1"/>
      <sheetName val="Raw Data"/>
      <sheetName val="IRRS-AUG 2000"/>
      <sheetName val="DataSheet"/>
      <sheetName val="POP-SA"/>
      <sheetName val="ｺｽﾄ設定基準"/>
      <sheetName val="SUMMARY ES1"/>
      <sheetName val="SIDM"/>
      <sheetName val="pre-select"/>
      <sheetName val="stx0610"/>
      <sheetName val="DT Data"/>
      <sheetName val="Category"/>
      <sheetName val="BQICS Compliance_N-EQZD"/>
      <sheetName val="Validation"/>
      <sheetName val="Orig std"/>
      <sheetName val="Data Validation_do not delete"/>
      <sheetName val="UPDATES"/>
      <sheetName val="Sheet1"/>
      <sheetName val="F-Cost Mother Data"/>
      <sheetName val="setting"/>
      <sheetName val="ScopeData_1"/>
      <sheetName val="Raw_Data"/>
      <sheetName val="IRRS-AUG_2000"/>
      <sheetName val="SUMMARY_ES1"/>
      <sheetName val="DT_Data"/>
      <sheetName val="BQICS_Compliance_N-EQZD"/>
      <sheetName val=""/>
      <sheetName val="Sheet2"/>
      <sheetName val="SUMMARY"/>
      <sheetName val="OVERALL DATA"/>
      <sheetName val="公式"/>
      <sheetName val="master maintenance"/>
      <sheetName val="MP Data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排気試算"/>
      <sheetName val="CHART2"/>
    </sheetNames>
    <sheetDataSet>
      <sheetData sheetId="0" refreshError="1"/>
      <sheetData sheetId="1">
        <row r="29">
          <cell r="H29">
            <v>14.093116736000001</v>
          </cell>
        </row>
        <row r="30">
          <cell r="H30">
            <v>15.093116736000001</v>
          </cell>
        </row>
        <row r="31">
          <cell r="H31">
            <v>16.093116735999999</v>
          </cell>
        </row>
        <row r="32">
          <cell r="H32">
            <v>17.093116735999999</v>
          </cell>
        </row>
        <row r="33">
          <cell r="H33">
            <v>18.093116735999999</v>
          </cell>
        </row>
        <row r="34">
          <cell r="H34">
            <v>19.093116735999999</v>
          </cell>
        </row>
        <row r="35">
          <cell r="H35">
            <v>20.093116735999999</v>
          </cell>
        </row>
        <row r="36">
          <cell r="H36">
            <v>21.093116735999999</v>
          </cell>
        </row>
        <row r="37">
          <cell r="H37">
            <v>22.093116735999999</v>
          </cell>
        </row>
        <row r="38">
          <cell r="H38">
            <v>23.093116735999999</v>
          </cell>
        </row>
        <row r="39">
          <cell r="H39">
            <v>24.093116735999999</v>
          </cell>
        </row>
        <row r="40">
          <cell r="H40">
            <v>25.093116735999999</v>
          </cell>
        </row>
        <row r="41">
          <cell r="H41">
            <v>26.093116735999999</v>
          </cell>
        </row>
        <row r="42">
          <cell r="H42">
            <v>27.093116735999999</v>
          </cell>
        </row>
        <row r="43">
          <cell r="H43">
            <v>28.093116735999999</v>
          </cell>
        </row>
        <row r="44">
          <cell r="H44">
            <v>29.093116735999999</v>
          </cell>
        </row>
        <row r="45">
          <cell r="H45">
            <v>30.093116735999999</v>
          </cell>
        </row>
        <row r="46">
          <cell r="H46">
            <v>31.093116735999999</v>
          </cell>
        </row>
        <row r="47">
          <cell r="H47">
            <v>32.093116735999999</v>
          </cell>
        </row>
        <row r="48">
          <cell r="H48">
            <v>33.093116735999999</v>
          </cell>
        </row>
        <row r="49">
          <cell r="H49">
            <v>34.093116735999999</v>
          </cell>
        </row>
        <row r="50">
          <cell r="H50">
            <v>35.093116735999999</v>
          </cell>
        </row>
        <row r="51">
          <cell r="H51">
            <v>36.093116735999999</v>
          </cell>
        </row>
        <row r="52">
          <cell r="H52">
            <v>37.093116735999999</v>
          </cell>
        </row>
        <row r="53">
          <cell r="H53">
            <v>38.093116735999999</v>
          </cell>
        </row>
        <row r="54">
          <cell r="H54">
            <v>39.093116735999999</v>
          </cell>
        </row>
        <row r="55">
          <cell r="H55">
            <v>40.093116735999999</v>
          </cell>
        </row>
        <row r="56">
          <cell r="H56">
            <v>41.093116735999999</v>
          </cell>
        </row>
        <row r="57">
          <cell r="H57">
            <v>42.093116735999999</v>
          </cell>
        </row>
        <row r="58">
          <cell r="H58">
            <v>43.093116735999999</v>
          </cell>
        </row>
        <row r="59">
          <cell r="H59">
            <v>44.093116735999999</v>
          </cell>
        </row>
        <row r="60">
          <cell r="H60">
            <v>45.093116735999999</v>
          </cell>
        </row>
        <row r="61">
          <cell r="H61">
            <v>46.093116735999999</v>
          </cell>
        </row>
        <row r="62">
          <cell r="H62">
            <v>47.093116735999999</v>
          </cell>
        </row>
        <row r="63">
          <cell r="H63">
            <v>48.093116735999999</v>
          </cell>
        </row>
        <row r="64">
          <cell r="H64">
            <v>49.093116735999999</v>
          </cell>
        </row>
        <row r="65">
          <cell r="H65">
            <v>50.093116735999999</v>
          </cell>
        </row>
        <row r="66">
          <cell r="H66">
            <v>51.093116735999999</v>
          </cell>
        </row>
        <row r="67">
          <cell r="H67">
            <v>52.093116735999999</v>
          </cell>
        </row>
        <row r="68">
          <cell r="H68">
            <v>53.093116735999999</v>
          </cell>
        </row>
        <row r="69">
          <cell r="H69">
            <v>73.093116735999999</v>
          </cell>
        </row>
        <row r="70">
          <cell r="H70">
            <v>133.09311673600001</v>
          </cell>
        </row>
        <row r="71">
          <cell r="H71">
            <v>313.09311673600001</v>
          </cell>
        </row>
        <row r="72">
          <cell r="H72">
            <v>613.09311673599996</v>
          </cell>
        </row>
        <row r="73">
          <cell r="H73">
            <v>913.09311673599996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omon国内"/>
      <sheetName val="#REF"/>
      <sheetName val="オイル、グリース"/>
      <sheetName val="オイル_グリース"/>
      <sheetName val="DP原価"/>
      <sheetName val="Original"/>
      <sheetName val="January"/>
      <sheetName val="Feb"/>
      <sheetName val="data"/>
      <sheetName val="数量"/>
      <sheetName val="社員リスト"/>
      <sheetName val="RULE SA05-09"/>
      <sheetName val="Inside data"/>
      <sheetName val="E6740 B013 110 K"/>
      <sheetName val="規格"/>
      <sheetName val="仕上日程表"/>
      <sheetName val="Data Validation_do not delete"/>
      <sheetName val="Solomon国内.xls"/>
      <sheetName val="INPUT DATA"/>
      <sheetName val="Solomon%E5%9B%BD%E5%86%85.xls"/>
      <sheetName val="IRRS-AUG 2000"/>
      <sheetName val="DataSheet"/>
      <sheetName val="集計表"/>
      <sheetName val="Sheet1"/>
      <sheetName val="Sheet2"/>
      <sheetName val="Sheet3"/>
      <sheetName val="RULE_SA05-09"/>
      <sheetName val="Data_Validation_do_not_delete"/>
      <sheetName val="Solomon国内_xls"/>
      <sheetName val="INPUT_DATA"/>
      <sheetName val="Solomon%E5%9B%BD%E5%86%85_xls"/>
      <sheetName val="IRRS-AUG_2000"/>
      <sheetName val="Table"/>
      <sheetName val="項目"/>
      <sheetName val="AR_FOB"/>
      <sheetName val="COST-10"/>
      <sheetName val="ｶｯﾄ面取"/>
      <sheetName val="Evaluation Flow (修正)"/>
      <sheetName val="ES_Evalu_Summary_S0153335"/>
      <sheetName val="YR_NSN"/>
      <sheetName val="CPKCALCSHEET"/>
      <sheetName val="Welding parameter"/>
      <sheetName val="ES Characteristic"/>
      <sheetName val="ES Production Result 335"/>
      <sheetName val="Curve &amp; Keep Temp check"/>
      <sheetName val="Density of printing lifetime"/>
      <sheetName val="Life Of Welding Part"/>
      <sheetName val="Chamber printing  durability"/>
      <sheetName val="Ribbon Length"/>
      <sheetName val="Initial Production daily check"/>
      <sheetName val="2-2旧ビデオ接続性"/>
      <sheetName val="Page 1"/>
      <sheetName val="RB"/>
      <sheetName val="Macro1"/>
      <sheetName val="2-2ビデオ接続性"/>
      <sheetName val=""/>
      <sheetName val="Summary"/>
    </sheetNames>
    <definedNames>
      <definedName name="[金型代抽出Module].Record1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1-A"/>
      <sheetName val="M1-B"/>
      <sheetName val="M2"/>
      <sheetName val="M3"/>
      <sheetName val="M4"/>
      <sheetName val="M5"/>
      <sheetName val="M6"/>
      <sheetName val="M7"/>
      <sheetName val="PG test"/>
      <sheetName val="Internal inspection"/>
      <sheetName val="Printing"/>
      <sheetName val="Cleanning front(洗净前)"/>
      <sheetName val="Cleanning(HE气测试洗净后)"/>
      <sheetName val="External assemble "/>
      <sheetName val="Safetytest&amp;outgoing inspec(101)"/>
      <sheetName val="External inspection "/>
      <sheetName val="Packing preparation(101)"/>
      <sheetName val="Packing"/>
      <sheetName val="Hilo-AD MP ST Main "/>
    </sheetNames>
    <definedNames>
      <definedName name="_8a1_" refersTo="#REF!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RRS-AUG 2000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年度見込み分"/>
      <sheetName val="2006年度分"/>
      <sheetName val="コード一覧"/>
      <sheetName val="全社投資分類一覧"/>
      <sheetName val="予算用耐用年数"/>
    </sheetNames>
    <sheetDataSet>
      <sheetData sheetId="0"/>
      <sheetData sheetId="1"/>
      <sheetData sheetId="2">
        <row r="4">
          <cell r="E4" t="str">
            <v>資産名称</v>
          </cell>
          <cell r="F4" t="str">
            <v>コード</v>
          </cell>
          <cell r="G4" t="str">
            <v>代表耐用年数</v>
          </cell>
          <cell r="H4" t="str">
            <v>勘定名称</v>
          </cell>
          <cell r="I4" t="str">
            <v>コード</v>
          </cell>
          <cell r="J4" t="str">
            <v>主管部門名称</v>
          </cell>
          <cell r="K4" t="str">
            <v>コード</v>
          </cell>
          <cell r="M4" t="str">
            <v>名称</v>
          </cell>
          <cell r="N4" t="str">
            <v>コード</v>
          </cell>
          <cell r="P4" t="str">
            <v>名称</v>
          </cell>
          <cell r="Q4" t="str">
            <v>コード</v>
          </cell>
          <cell r="R4" t="str">
            <v>名称</v>
          </cell>
          <cell r="S4" t="str">
            <v>コード</v>
          </cell>
          <cell r="U4" t="str">
            <v>名称</v>
          </cell>
          <cell r="V4" t="str">
            <v>コード</v>
          </cell>
          <cell r="X4" t="str">
            <v>名称</v>
          </cell>
          <cell r="Y4" t="str">
            <v>コード</v>
          </cell>
        </row>
        <row r="5">
          <cell r="B5" t="str">
            <v>SEC</v>
          </cell>
          <cell r="C5" t="str">
            <v>XZ0001</v>
          </cell>
          <cell r="E5" t="str">
            <v>建物</v>
          </cell>
          <cell r="F5" t="str">
            <v>1221</v>
          </cell>
          <cell r="G5">
            <v>31</v>
          </cell>
          <cell r="H5" t="str">
            <v>建物及び構築物－全般</v>
          </cell>
          <cell r="I5" t="str">
            <v>02110000</v>
          </cell>
          <cell r="J5" t="str">
            <v>総務部（本社）</v>
          </cell>
          <cell r="K5" t="str">
            <v>BC00</v>
          </cell>
          <cell r="M5" t="str">
            <v>ディスプレイ開発本部</v>
          </cell>
          <cell r="N5" t="str">
            <v>使用禁止</v>
          </cell>
          <cell r="P5" t="str">
            <v>研究開発投資</v>
          </cell>
          <cell r="Q5" t="str">
            <v>1A</v>
          </cell>
          <cell r="R5" t="str">
            <v>Action7</v>
          </cell>
          <cell r="S5" t="str">
            <v>G1</v>
          </cell>
          <cell r="U5" t="str">
            <v>その他増産対応投資</v>
          </cell>
          <cell r="V5" t="str">
            <v>D47001</v>
          </cell>
          <cell r="X5" t="str">
            <v>取引先メーカー</v>
          </cell>
          <cell r="Y5" t="str">
            <v>取引先コード</v>
          </cell>
        </row>
        <row r="6">
          <cell r="E6" t="str">
            <v>建物附属設備</v>
          </cell>
          <cell r="F6" t="str">
            <v>1231</v>
          </cell>
          <cell r="G6">
            <v>15</v>
          </cell>
          <cell r="H6" t="str">
            <v>建物及び構築物－全般</v>
          </cell>
          <cell r="I6" t="str">
            <v>02110000</v>
          </cell>
          <cell r="J6" t="str">
            <v>総務部（本社）</v>
          </cell>
          <cell r="K6" t="str">
            <v>BC00</v>
          </cell>
          <cell r="M6" t="str">
            <v>OL開発企画部</v>
          </cell>
          <cell r="N6" t="str">
            <v>E100</v>
          </cell>
          <cell r="P6" t="str">
            <v>マーケティング投資</v>
          </cell>
          <cell r="Q6" t="str">
            <v>1B</v>
          </cell>
          <cell r="R6" t="str">
            <v>Action7</v>
          </cell>
          <cell r="S6" t="str">
            <v>G1</v>
          </cell>
          <cell r="U6" t="str">
            <v>その他新製品対応投資</v>
          </cell>
          <cell r="V6" t="str">
            <v>D47002</v>
          </cell>
          <cell r="X6" t="str">
            <v>SE本店</v>
          </cell>
          <cell r="Y6" t="str">
            <v>410013A0</v>
          </cell>
        </row>
        <row r="7">
          <cell r="E7" t="str">
            <v>構築物</v>
          </cell>
          <cell r="F7" t="str">
            <v>1241</v>
          </cell>
          <cell r="G7">
            <v>40</v>
          </cell>
          <cell r="H7" t="str">
            <v>建物及び構築物－全般</v>
          </cell>
          <cell r="I7" t="str">
            <v>02110000</v>
          </cell>
          <cell r="J7" t="str">
            <v>総務部（本社）</v>
          </cell>
          <cell r="K7" t="str">
            <v>BC00</v>
          </cell>
          <cell r="M7" t="str">
            <v>OL知財グループ</v>
          </cell>
          <cell r="N7" t="str">
            <v>E110</v>
          </cell>
          <cell r="P7" t="str">
            <v>アライアンス投資</v>
          </cell>
          <cell r="Q7" t="str">
            <v>1C</v>
          </cell>
          <cell r="R7" t="str">
            <v>Action7</v>
          </cell>
          <cell r="S7" t="str">
            <v>G1</v>
          </cell>
          <cell r="U7" t="str">
            <v>その他品質向上投資</v>
          </cell>
          <cell r="V7" t="str">
            <v>D47003</v>
          </cell>
          <cell r="X7" t="str">
            <v>横須賀YRP</v>
          </cell>
          <cell r="Y7" t="str">
            <v>410014E0</v>
          </cell>
        </row>
        <row r="8">
          <cell r="E8" t="str">
            <v>機械</v>
          </cell>
          <cell r="F8">
            <v>1311</v>
          </cell>
          <cell r="G8">
            <v>6</v>
          </cell>
          <cell r="H8" t="str">
            <v>機械装置－全般</v>
          </cell>
          <cell r="I8" t="str">
            <v>02120000</v>
          </cell>
          <cell r="J8" t="str">
            <v>生産技術センター</v>
          </cell>
          <cell r="K8" t="str">
            <v>W700</v>
          </cell>
          <cell r="M8" t="str">
            <v>OL要素技術開発部</v>
          </cell>
          <cell r="N8" t="str">
            <v>E200</v>
          </cell>
          <cell r="P8" t="str">
            <v>その他</v>
          </cell>
          <cell r="Q8" t="str">
            <v>1Z</v>
          </cell>
          <cell r="R8" t="str">
            <v>Action7</v>
          </cell>
          <cell r="S8" t="str">
            <v>G1</v>
          </cell>
          <cell r="U8" t="str">
            <v>その他合理化・コストダウン投資</v>
          </cell>
          <cell r="V8" t="str">
            <v>D47004</v>
          </cell>
          <cell r="X8" t="str">
            <v>SE本社</v>
          </cell>
          <cell r="Y8" t="str">
            <v>41002AA0</v>
          </cell>
        </row>
        <row r="9">
          <cell r="E9" t="str">
            <v>装置</v>
          </cell>
          <cell r="F9">
            <v>1321</v>
          </cell>
          <cell r="G9">
            <v>15</v>
          </cell>
          <cell r="H9" t="str">
            <v>機械装置－全般</v>
          </cell>
          <cell r="I9" t="str">
            <v>02120000</v>
          </cell>
          <cell r="J9" t="str">
            <v>総務部（本社）</v>
          </cell>
          <cell r="K9" t="str">
            <v>BC00</v>
          </cell>
          <cell r="M9" t="str">
            <v>OL開発設計部</v>
          </cell>
          <cell r="N9" t="str">
            <v>E300</v>
          </cell>
          <cell r="P9" t="str">
            <v>販売・営業管理</v>
          </cell>
          <cell r="Q9" t="str">
            <v>2A</v>
          </cell>
          <cell r="R9" t="str">
            <v>情報化</v>
          </cell>
          <cell r="S9" t="str">
            <v>G2</v>
          </cell>
          <cell r="U9" t="str">
            <v>その他研究開発投資</v>
          </cell>
          <cell r="V9" t="str">
            <v>D47005</v>
          </cell>
          <cell r="X9" t="str">
            <v>広丘事業所（6号館以外）</v>
          </cell>
          <cell r="Y9" t="str">
            <v>41002AB0</v>
          </cell>
        </row>
        <row r="10">
          <cell r="B10" t="str">
            <v>本社</v>
          </cell>
          <cell r="C10">
            <v>5010</v>
          </cell>
          <cell r="E10" t="str">
            <v>車両運搬具</v>
          </cell>
          <cell r="F10">
            <v>1411</v>
          </cell>
          <cell r="G10">
            <v>4</v>
          </cell>
          <cell r="H10" t="str">
            <v>運搬具－全般</v>
          </cell>
          <cell r="I10" t="str">
            <v>02130000</v>
          </cell>
          <cell r="J10" t="str">
            <v>経営企画部</v>
          </cell>
          <cell r="K10" t="str">
            <v>BB00</v>
          </cell>
          <cell r="M10" t="str">
            <v>OL技術開発部</v>
          </cell>
          <cell r="N10" t="str">
            <v>使用禁止</v>
          </cell>
          <cell r="P10" t="str">
            <v>開発・設計</v>
          </cell>
          <cell r="Q10" t="str">
            <v>2B</v>
          </cell>
          <cell r="R10" t="str">
            <v>情報化</v>
          </cell>
          <cell r="S10" t="str">
            <v>G2</v>
          </cell>
          <cell r="U10" t="str">
            <v>その他情報化投資</v>
          </cell>
          <cell r="V10" t="str">
            <v>D47006</v>
          </cell>
          <cell r="X10" t="str">
            <v>富士見事業所</v>
          </cell>
          <cell r="Y10" t="str">
            <v>41002AC0</v>
          </cell>
        </row>
        <row r="11">
          <cell r="E11" t="str">
            <v>金型</v>
          </cell>
          <cell r="F11">
            <v>1511</v>
          </cell>
          <cell r="G11">
            <v>2</v>
          </cell>
          <cell r="H11" t="str">
            <v>金型－全般</v>
          </cell>
          <cell r="I11" t="str">
            <v>02140000</v>
          </cell>
          <cell r="J11" t="str">
            <v>経営企画部</v>
          </cell>
          <cell r="K11" t="str">
            <v>BB00</v>
          </cell>
          <cell r="M11" t="str">
            <v>OL技術一G</v>
          </cell>
          <cell r="N11" t="str">
            <v>E430</v>
          </cell>
          <cell r="P11" t="str">
            <v>生産・調達管理</v>
          </cell>
          <cell r="Q11" t="str">
            <v>2C</v>
          </cell>
          <cell r="R11" t="str">
            <v>情報化</v>
          </cell>
          <cell r="S11" t="str">
            <v>G2</v>
          </cell>
          <cell r="U11" t="str">
            <v>その他販売力向上投資</v>
          </cell>
          <cell r="V11" t="str">
            <v>D47007</v>
          </cell>
          <cell r="X11" t="str">
            <v>諏訪南事業所</v>
          </cell>
          <cell r="Y11" t="str">
            <v>41002AD0</v>
          </cell>
        </row>
        <row r="12">
          <cell r="E12" t="str">
            <v>ガラスマスク</v>
          </cell>
          <cell r="F12">
            <v>1521</v>
          </cell>
          <cell r="G12">
            <v>3</v>
          </cell>
          <cell r="H12" t="str">
            <v>金型－全般</v>
          </cell>
          <cell r="I12" t="str">
            <v>02140000</v>
          </cell>
          <cell r="J12" t="str">
            <v>経営企画部</v>
          </cell>
          <cell r="K12" t="str">
            <v>BB00</v>
          </cell>
          <cell r="M12" t="str">
            <v>OL技術二G</v>
          </cell>
          <cell r="N12" t="str">
            <v>E440</v>
          </cell>
          <cell r="P12" t="str">
            <v>製造・工程管理</v>
          </cell>
          <cell r="Q12" t="str">
            <v>2D</v>
          </cell>
          <cell r="R12" t="str">
            <v>情報化</v>
          </cell>
          <cell r="S12" t="str">
            <v>G2</v>
          </cell>
          <cell r="U12" t="str">
            <v>その他技術開発投資</v>
          </cell>
          <cell r="V12" t="str">
            <v>D47008</v>
          </cell>
          <cell r="X12" t="str">
            <v>塩尻事業所</v>
          </cell>
          <cell r="Y12" t="str">
            <v>41002AE0</v>
          </cell>
        </row>
        <row r="13">
          <cell r="E13" t="str">
            <v>治工具</v>
          </cell>
          <cell r="F13">
            <v>1531</v>
          </cell>
          <cell r="G13">
            <v>3</v>
          </cell>
          <cell r="H13" t="str">
            <v>工具器具及び備品－全般</v>
          </cell>
          <cell r="I13" t="str">
            <v>02140000</v>
          </cell>
          <cell r="J13" t="str">
            <v>経営企画部</v>
          </cell>
          <cell r="K13" t="str">
            <v>BB00</v>
          </cell>
          <cell r="M13" t="str">
            <v>OL技術二G（諏訪南）</v>
          </cell>
          <cell r="N13" t="str">
            <v>E44A</v>
          </cell>
          <cell r="P13" t="str">
            <v>アドミファイナンス</v>
          </cell>
          <cell r="Q13" t="str">
            <v>2E</v>
          </cell>
          <cell r="R13" t="str">
            <v>情報化</v>
          </cell>
          <cell r="S13" t="str">
            <v>G2</v>
          </cell>
          <cell r="U13" t="str">
            <v>その他維持更新投資</v>
          </cell>
          <cell r="V13" t="str">
            <v>D47009</v>
          </cell>
          <cell r="X13" t="str">
            <v>伊那事業所</v>
          </cell>
          <cell r="Y13" t="str">
            <v>41002AF0</v>
          </cell>
        </row>
        <row r="14">
          <cell r="E14" t="str">
            <v>IT機器</v>
          </cell>
          <cell r="F14">
            <v>1541</v>
          </cell>
          <cell r="G14">
            <v>5</v>
          </cell>
          <cell r="H14" t="str">
            <v>工具器具及び備品－全般</v>
          </cell>
          <cell r="I14" t="str">
            <v>02140000</v>
          </cell>
          <cell r="J14" t="str">
            <v>情報化推進サービス部</v>
          </cell>
          <cell r="K14" t="str">
            <v>BS00</v>
          </cell>
          <cell r="M14" t="str">
            <v>OL技術三G</v>
          </cell>
          <cell r="N14" t="str">
            <v>E450</v>
          </cell>
          <cell r="P14" t="str">
            <v>情報活用</v>
          </cell>
          <cell r="Q14" t="str">
            <v>2F</v>
          </cell>
          <cell r="R14" t="str">
            <v>情報化</v>
          </cell>
          <cell r="S14" t="str">
            <v>G2</v>
          </cell>
          <cell r="U14" t="str">
            <v>その他環境保全投資</v>
          </cell>
          <cell r="V14" t="str">
            <v>D47010</v>
          </cell>
          <cell r="X14" t="str">
            <v>島内事業所</v>
          </cell>
          <cell r="Y14" t="str">
            <v>41002AG0</v>
          </cell>
        </row>
        <row r="15">
          <cell r="E15" t="str">
            <v>その他の備品</v>
          </cell>
          <cell r="F15">
            <v>1591</v>
          </cell>
          <cell r="G15" t="str">
            <v>-</v>
          </cell>
          <cell r="H15" t="str">
            <v>工具器具及び備品－全般</v>
          </cell>
          <cell r="I15" t="str">
            <v>02140000</v>
          </cell>
          <cell r="J15" t="str">
            <v>経営企画部</v>
          </cell>
          <cell r="K15" t="str">
            <v>BB00</v>
          </cell>
          <cell r="M15" t="str">
            <v>OL工程管理チーム</v>
          </cell>
          <cell r="N15" t="str">
            <v>E401</v>
          </cell>
          <cell r="P15" t="str">
            <v>インフラ整備</v>
          </cell>
          <cell r="Q15" t="str">
            <v>2G</v>
          </cell>
          <cell r="R15" t="str">
            <v>情報化</v>
          </cell>
          <cell r="S15" t="str">
            <v>G2</v>
          </cell>
          <cell r="U15" t="str">
            <v>その他福利厚生投資</v>
          </cell>
          <cell r="V15" t="str">
            <v>D47011</v>
          </cell>
          <cell r="X15" t="str">
            <v>高木事業所</v>
          </cell>
          <cell r="Y15" t="str">
            <v>41002AH0</v>
          </cell>
        </row>
        <row r="16">
          <cell r="E16" t="str">
            <v>土地</v>
          </cell>
          <cell r="F16">
            <v>1611</v>
          </cell>
          <cell r="G16" t="str">
            <v>-</v>
          </cell>
          <cell r="H16" t="str">
            <v>土地－全般</v>
          </cell>
          <cell r="I16" t="str">
            <v>02210000</v>
          </cell>
          <cell r="J16" t="str">
            <v>管財部</v>
          </cell>
          <cell r="K16" t="str">
            <v>BL00</v>
          </cell>
          <cell r="M16" t="str">
            <v>OL保全課</v>
          </cell>
          <cell r="N16" t="str">
            <v>E420</v>
          </cell>
          <cell r="P16" t="str">
            <v>該当なし</v>
          </cell>
          <cell r="Q16" t="str">
            <v>2Z</v>
          </cell>
          <cell r="R16" t="str">
            <v>情報化</v>
          </cell>
          <cell r="S16" t="str">
            <v>G2</v>
          </cell>
          <cell r="U16" t="str">
            <v>その他安全衛生投資</v>
          </cell>
          <cell r="V16" t="str">
            <v>D47012</v>
          </cell>
          <cell r="X16" t="str">
            <v>ELC本社（岡谷）</v>
          </cell>
          <cell r="Y16" t="str">
            <v>41002AI0</v>
          </cell>
        </row>
        <row r="17">
          <cell r="B17" t="str">
            <v>該当無し（本社）</v>
          </cell>
          <cell r="E17" t="str">
            <v>その他の有形固定資産</v>
          </cell>
          <cell r="F17">
            <v>1991</v>
          </cell>
          <cell r="G17" t="str">
            <v>-</v>
          </cell>
          <cell r="H17" t="str">
            <v>その他（有形固定資産）－全般</v>
          </cell>
          <cell r="I17" t="str">
            <v>02390000</v>
          </cell>
          <cell r="J17" t="str">
            <v>管財部</v>
          </cell>
          <cell r="K17" t="str">
            <v>BL00</v>
          </cell>
          <cell r="M17" t="str">
            <v>OL製造課</v>
          </cell>
          <cell r="N17" t="str">
            <v>使用禁止</v>
          </cell>
          <cell r="P17" t="str">
            <v>省エネ</v>
          </cell>
          <cell r="Q17" t="str">
            <v>3A</v>
          </cell>
          <cell r="R17" t="str">
            <v>環境</v>
          </cell>
          <cell r="S17" t="str">
            <v>G3</v>
          </cell>
          <cell r="U17" t="str">
            <v>その他その他投資</v>
          </cell>
          <cell r="V17" t="str">
            <v>D47013</v>
          </cell>
          <cell r="X17" t="str">
            <v>村井事業所</v>
          </cell>
          <cell r="Y17" t="str">
            <v>41002AJ0</v>
          </cell>
        </row>
        <row r="18">
          <cell r="E18" t="str">
            <v>社内利用目的ソフトウェア</v>
          </cell>
          <cell r="F18">
            <v>2111</v>
          </cell>
          <cell r="G18">
            <v>5</v>
          </cell>
          <cell r="H18" t="str">
            <v>ソフトウェア－全般</v>
          </cell>
          <cell r="I18" t="str">
            <v>03120000</v>
          </cell>
          <cell r="J18" t="str">
            <v>情報化推進サービス部</v>
          </cell>
          <cell r="K18" t="str">
            <v>BS00</v>
          </cell>
          <cell r="M18" t="str">
            <v>OLアレイチーム</v>
          </cell>
          <cell r="N18" t="str">
            <v>E411</v>
          </cell>
          <cell r="P18" t="str">
            <v>公害防止</v>
          </cell>
          <cell r="Q18" t="str">
            <v>3B</v>
          </cell>
          <cell r="R18" t="str">
            <v>環境</v>
          </cell>
          <cell r="S18" t="str">
            <v>G3</v>
          </cell>
          <cell r="U18" t="str">
            <v>EL工程2K体制構築</v>
          </cell>
          <cell r="V18" t="str">
            <v>D47059</v>
          </cell>
          <cell r="X18" t="str">
            <v>広丘6号館</v>
          </cell>
          <cell r="Y18" t="str">
            <v>41002AK0</v>
          </cell>
        </row>
        <row r="19">
          <cell r="E19" t="str">
            <v>市場販売目的ソフトウェア</v>
          </cell>
          <cell r="F19">
            <v>2121</v>
          </cell>
          <cell r="G19">
            <v>5</v>
          </cell>
          <cell r="H19" t="str">
            <v>ソフトウェア－全般</v>
          </cell>
          <cell r="I19" t="str">
            <v>03120000</v>
          </cell>
          <cell r="J19" t="str">
            <v>総括経理グループ</v>
          </cell>
          <cell r="K19" t="str">
            <v>B210</v>
          </cell>
          <cell r="M19" t="str">
            <v>OL組立検査チーム</v>
          </cell>
          <cell r="N19" t="str">
            <v>E412</v>
          </cell>
          <cell r="P19" t="str">
            <v>その他商品関連</v>
          </cell>
          <cell r="Q19" t="str">
            <v>3C</v>
          </cell>
          <cell r="R19" t="str">
            <v>環境</v>
          </cell>
          <cell r="S19" t="str">
            <v>G3</v>
          </cell>
          <cell r="U19" t="str">
            <v>プリンタヘッド用製造ライン構築</v>
          </cell>
          <cell r="V19" t="str">
            <v>D47062</v>
          </cell>
          <cell r="X19" t="str">
            <v>松島事業所</v>
          </cell>
          <cell r="Y19" t="str">
            <v>41002AL0</v>
          </cell>
        </row>
        <row r="20">
          <cell r="E20" t="str">
            <v>収益獲得目的ソフトウェア</v>
          </cell>
          <cell r="F20">
            <v>2131</v>
          </cell>
          <cell r="G20">
            <v>5</v>
          </cell>
          <cell r="H20" t="str">
            <v>ソフトウェア－全般</v>
          </cell>
          <cell r="I20" t="str">
            <v>03120000</v>
          </cell>
          <cell r="J20" t="str">
            <v>総括経理グループ</v>
          </cell>
          <cell r="K20" t="str">
            <v>B210</v>
          </cell>
          <cell r="M20" t="str">
            <v>OLED試作課</v>
          </cell>
          <cell r="N20" t="str">
            <v>E460</v>
          </cell>
          <cell r="P20" t="str">
            <v>その他事業所関連・その他</v>
          </cell>
          <cell r="Q20" t="str">
            <v>3D</v>
          </cell>
          <cell r="R20" t="str">
            <v>環境</v>
          </cell>
          <cell r="S20" t="str">
            <v>G3</v>
          </cell>
          <cell r="U20" t="str">
            <v>新規蒸着試作ライン導入</v>
          </cell>
          <cell r="V20" t="str">
            <v>D47063</v>
          </cell>
          <cell r="X20" t="str">
            <v>松本事業所</v>
          </cell>
          <cell r="Y20" t="str">
            <v>41002AN0</v>
          </cell>
        </row>
        <row r="21">
          <cell r="E21" t="str">
            <v>営業権</v>
          </cell>
          <cell r="F21">
            <v>2211</v>
          </cell>
          <cell r="G21" t="str">
            <v>-</v>
          </cell>
          <cell r="H21" t="str">
            <v>営業権－全般</v>
          </cell>
          <cell r="I21" t="str">
            <v>03110000</v>
          </cell>
          <cell r="J21" t="str">
            <v>管財部</v>
          </cell>
          <cell r="K21" t="str">
            <v>BL00</v>
          </cell>
          <cell r="P21" t="str">
            <v>該当なし</v>
          </cell>
          <cell r="Q21" t="str">
            <v>3Z</v>
          </cell>
          <cell r="R21" t="str">
            <v>環境</v>
          </cell>
          <cell r="S21" t="str">
            <v>G3</v>
          </cell>
          <cell r="X21" t="str">
            <v>神林事業所</v>
          </cell>
          <cell r="Y21" t="str">
            <v>41002AQ0</v>
          </cell>
        </row>
        <row r="22">
          <cell r="B22" t="str">
            <v>申請職場</v>
          </cell>
          <cell r="E22" t="str">
            <v>借地権</v>
          </cell>
          <cell r="F22">
            <v>2311</v>
          </cell>
          <cell r="G22" t="str">
            <v>-</v>
          </cell>
          <cell r="H22" t="str">
            <v>借地権－全般</v>
          </cell>
          <cell r="I22" t="str">
            <v>03130000</v>
          </cell>
          <cell r="J22" t="str">
            <v>管財部</v>
          </cell>
          <cell r="K22" t="str">
            <v>BL00</v>
          </cell>
          <cell r="X22" t="str">
            <v>岡谷第二工場</v>
          </cell>
          <cell r="Y22" t="str">
            <v>41002AR0</v>
          </cell>
        </row>
        <row r="23">
          <cell r="B23" t="str">
            <v>他職場</v>
          </cell>
          <cell r="E23" t="str">
            <v>その他の無形固定資産</v>
          </cell>
          <cell r="F23">
            <v>2491</v>
          </cell>
          <cell r="G23" t="str">
            <v>-</v>
          </cell>
          <cell r="H23" t="str">
            <v>その他の無形固定資産－全般</v>
          </cell>
          <cell r="I23" t="str">
            <v>03190000</v>
          </cell>
          <cell r="J23" t="str">
            <v>管財部</v>
          </cell>
          <cell r="K23" t="str">
            <v>BL00</v>
          </cell>
          <cell r="X23" t="str">
            <v>島内事業所梓橋工場</v>
          </cell>
          <cell r="Y23" t="str">
            <v>41002AS0</v>
          </cell>
        </row>
        <row r="24">
          <cell r="B24" t="str">
            <v>取引先メーカー</v>
          </cell>
          <cell r="M24" t="str">
            <v>名称</v>
          </cell>
          <cell r="N24" t="str">
            <v>コード</v>
          </cell>
          <cell r="X24" t="str">
            <v>波田分室</v>
          </cell>
          <cell r="Y24" t="str">
            <v>41002AU0</v>
          </cell>
        </row>
        <row r="25">
          <cell r="M25" t="str">
            <v>買取り（グループ外）</v>
          </cell>
          <cell r="N25" t="str">
            <v>A010</v>
          </cell>
          <cell r="X25" t="str">
            <v>日野事業所</v>
          </cell>
          <cell r="Y25" t="str">
            <v>410013B0</v>
          </cell>
        </row>
        <row r="26">
          <cell r="H26" t="str">
            <v>必須</v>
          </cell>
          <cell r="M26" t="str">
            <v>内作（事業部）</v>
          </cell>
          <cell r="N26" t="str">
            <v>A020</v>
          </cell>
          <cell r="X26" t="str">
            <v>岡谷事業所</v>
          </cell>
          <cell r="Y26" t="str">
            <v>41002BB0</v>
          </cell>
        </row>
        <row r="27">
          <cell r="E27">
            <v>2</v>
          </cell>
          <cell r="H27" t="str">
            <v>状況によって削減可</v>
          </cell>
          <cell r="M27" t="str">
            <v>内作（本社工機）</v>
          </cell>
          <cell r="N27" t="str">
            <v>A030</v>
          </cell>
          <cell r="X27" t="str">
            <v>SEアイアンビル</v>
          </cell>
          <cell r="Y27" t="str">
            <v>41002BH0</v>
          </cell>
        </row>
        <row r="28">
          <cell r="M28" t="str">
            <v>リース</v>
          </cell>
          <cell r="N28" t="str">
            <v>A050</v>
          </cell>
          <cell r="X28" t="str">
            <v>松本南事業所</v>
          </cell>
          <cell r="Y28" t="str">
            <v>41002BJ0</v>
          </cell>
        </row>
        <row r="29">
          <cell r="E29">
            <v>4</v>
          </cell>
          <cell r="X29" t="str">
            <v>福利厚生施設（事業所外）</v>
          </cell>
          <cell r="Y29" t="str">
            <v>410090A0</v>
          </cell>
        </row>
        <row r="30">
          <cell r="E30">
            <v>5</v>
          </cell>
          <cell r="X30" t="str">
            <v>その他</v>
          </cell>
          <cell r="Y30" t="str">
            <v>410099A0</v>
          </cell>
        </row>
        <row r="31">
          <cell r="E31">
            <v>6</v>
          </cell>
          <cell r="X31" t="str">
            <v>旧岡谷作業所</v>
          </cell>
          <cell r="Y31" t="str">
            <v>41002BD0</v>
          </cell>
        </row>
        <row r="32">
          <cell r="E32">
            <v>7</v>
          </cell>
          <cell r="X32" t="str">
            <v>酒田事業所</v>
          </cell>
          <cell r="Y32" t="str">
            <v>410006A0</v>
          </cell>
        </row>
        <row r="33">
          <cell r="X33" t="str">
            <v>epSITE</v>
          </cell>
          <cell r="Y33" t="str">
            <v>410013R0</v>
          </cell>
        </row>
        <row r="34">
          <cell r="X34" t="str">
            <v>ハーモネートビル</v>
          </cell>
          <cell r="Y34" t="str">
            <v>41002BN0</v>
          </cell>
        </row>
        <row r="35">
          <cell r="X35" t="str">
            <v>札幌時計台ビル（LSI）</v>
          </cell>
          <cell r="Y35" t="str">
            <v>410001B0</v>
          </cell>
        </row>
        <row r="36">
          <cell r="X36" t="str">
            <v>名古屋営業所</v>
          </cell>
          <cell r="Y36" t="str">
            <v>410023A0</v>
          </cell>
        </row>
        <row r="37">
          <cell r="X37" t="str">
            <v>大阪営業所</v>
          </cell>
          <cell r="Y37" t="str">
            <v>410027A0</v>
          </cell>
        </row>
        <row r="38">
          <cell r="X38" t="str">
            <v>仙台支店</v>
          </cell>
          <cell r="Y38" t="str">
            <v>410004A0</v>
          </cell>
        </row>
        <row r="39">
          <cell r="X39" t="str">
            <v>大分デザインセンター</v>
          </cell>
          <cell r="Y39" t="str">
            <v>410044A0</v>
          </cell>
        </row>
        <row r="40">
          <cell r="X40" t="str">
            <v>札幌ソフトセンター</v>
          </cell>
          <cell r="Y40" t="str">
            <v>410001D0</v>
          </cell>
        </row>
        <row r="41">
          <cell r="X41" t="str">
            <v>別府ソフトセンター</v>
          </cell>
          <cell r="Y41" t="str">
            <v>410044A0</v>
          </cell>
        </row>
        <row r="42">
          <cell r="X42" t="str">
            <v>エプソン大阪ビル</v>
          </cell>
          <cell r="Y42" t="str">
            <v>410027F0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Meng.Ci.Hong@esl.epson.com.hk" TargetMode="External"/><Relationship Id="rId13" Type="http://schemas.openxmlformats.org/officeDocument/2006/relationships/hyperlink" Target="mailto:Liu.Jing@esl.epson.com.hk" TargetMode="External"/><Relationship Id="rId3" Type="http://schemas.openxmlformats.org/officeDocument/2006/relationships/hyperlink" Target="mailto:Huang.Xiu.Li@esl.epson.com.hk" TargetMode="External"/><Relationship Id="rId7" Type="http://schemas.openxmlformats.org/officeDocument/2006/relationships/hyperlink" Target="mailto:Lei.Jia.Li@esl.epson.com.hk" TargetMode="External"/><Relationship Id="rId12" Type="http://schemas.openxmlformats.org/officeDocument/2006/relationships/hyperlink" Target="mailto:Zhang.Xiao.Feng@esl.epson.com.hk" TargetMode="External"/><Relationship Id="rId2" Type="http://schemas.openxmlformats.org/officeDocument/2006/relationships/hyperlink" Target="mailto:Pang.Su.Ying@esl.epson.com.hk" TargetMode="External"/><Relationship Id="rId1" Type="http://schemas.openxmlformats.org/officeDocument/2006/relationships/hyperlink" Target="mailto:Liu.Yu.Chun@esl.epson.com.hk" TargetMode="External"/><Relationship Id="rId6" Type="http://schemas.openxmlformats.org/officeDocument/2006/relationships/hyperlink" Target="mailto:Luo.Na@esl.epson.com.hk" TargetMode="External"/><Relationship Id="rId11" Type="http://schemas.openxmlformats.org/officeDocument/2006/relationships/hyperlink" Target="mailto:Pan.Li.Li@esl.epson.com.hk" TargetMode="External"/><Relationship Id="rId5" Type="http://schemas.openxmlformats.org/officeDocument/2006/relationships/hyperlink" Target="mailto:Li.Die@esl.epson.com.hk" TargetMode="External"/><Relationship Id="rId10" Type="http://schemas.openxmlformats.org/officeDocument/2006/relationships/hyperlink" Target="mailto:Xiang.Mei.Ao@esl.epson.com.hk" TargetMode="External"/><Relationship Id="rId4" Type="http://schemas.openxmlformats.org/officeDocument/2006/relationships/hyperlink" Target="mailto:Shen.Fan.Hua@esl.epson.com.hk" TargetMode="External"/><Relationship Id="rId9" Type="http://schemas.openxmlformats.org/officeDocument/2006/relationships/hyperlink" Target="mailto:Lu.Shan.Dan@esl.epson.com.hk" TargetMode="External"/><Relationship Id="rId1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zoomScaleNormal="100" workbookViewId="0">
      <selection activeCell="C5" sqref="C5"/>
    </sheetView>
  </sheetViews>
  <sheetFormatPr defaultRowHeight="19.5" customHeight="1"/>
  <cols>
    <col min="1" max="1" width="9" style="1"/>
    <col min="2" max="2" width="11.25" style="1" customWidth="1"/>
    <col min="3" max="3" width="19.625" style="1" customWidth="1"/>
    <col min="4" max="4" width="12.75" style="1" customWidth="1"/>
    <col min="5" max="5" width="18.125" style="1" customWidth="1"/>
    <col min="6" max="6" width="21.625" style="1" customWidth="1"/>
  </cols>
  <sheetData>
    <row r="1" spans="1:6" s="10" customFormat="1" ht="19.5" customHeight="1">
      <c r="A1" s="6" t="s">
        <v>7</v>
      </c>
      <c r="B1" s="6" t="s">
        <v>6</v>
      </c>
      <c r="C1" s="6" t="s">
        <v>5</v>
      </c>
      <c r="D1" s="6" t="s">
        <v>3</v>
      </c>
      <c r="E1" s="6" t="s">
        <v>4</v>
      </c>
      <c r="F1" s="1"/>
    </row>
    <row r="2" spans="1:6" s="10" customFormat="1" ht="19.5" customHeight="1">
      <c r="A2" s="1">
        <v>1</v>
      </c>
      <c r="B2" s="1" t="s">
        <v>109</v>
      </c>
      <c r="C2" s="1" t="s">
        <v>104</v>
      </c>
      <c r="D2" s="1" t="s">
        <v>136</v>
      </c>
      <c r="E2" s="1" t="s">
        <v>10</v>
      </c>
      <c r="F2" s="1" t="s">
        <v>74</v>
      </c>
    </row>
    <row r="3" spans="1:6" s="10" customFormat="1" ht="19.5" customHeight="1">
      <c r="A3" s="1">
        <v>2</v>
      </c>
      <c r="B3" s="1"/>
      <c r="C3" s="1"/>
      <c r="D3" s="1"/>
      <c r="E3" s="1" t="s">
        <v>11</v>
      </c>
      <c r="F3" s="1"/>
    </row>
    <row r="4" spans="1:6" s="10" customFormat="1" ht="19.5" customHeight="1">
      <c r="A4" s="1">
        <v>3</v>
      </c>
      <c r="B4" s="1"/>
      <c r="C4" s="1"/>
      <c r="D4" s="1"/>
      <c r="E4" s="1" t="s">
        <v>11</v>
      </c>
      <c r="F4" s="1"/>
    </row>
    <row r="5" spans="1:6" s="10" customFormat="1" ht="19.5" customHeight="1">
      <c r="A5" s="1">
        <v>4</v>
      </c>
      <c r="B5" s="1"/>
      <c r="C5" s="1"/>
      <c r="D5" s="1"/>
      <c r="E5" s="1" t="s">
        <v>11</v>
      </c>
      <c r="F5" s="1"/>
    </row>
    <row r="6" spans="1:6" s="10" customFormat="1" ht="19.5" customHeight="1">
      <c r="A6" s="1">
        <v>5</v>
      </c>
      <c r="B6" s="1"/>
      <c r="C6" s="1"/>
      <c r="D6" s="1"/>
      <c r="E6" s="1" t="s">
        <v>11</v>
      </c>
      <c r="F6" s="1"/>
    </row>
    <row r="7" spans="1:6" s="10" customFormat="1" ht="19.5" customHeight="1">
      <c r="A7" s="1">
        <v>6</v>
      </c>
      <c r="B7" s="1"/>
      <c r="C7" s="1"/>
      <c r="D7" s="1"/>
      <c r="E7" s="1" t="s">
        <v>11</v>
      </c>
      <c r="F7" s="1"/>
    </row>
    <row r="8" spans="1:6" s="10" customFormat="1" ht="19.5" customHeight="1">
      <c r="A8" s="1">
        <v>7</v>
      </c>
      <c r="B8" s="1"/>
      <c r="C8" s="1"/>
      <c r="D8" s="1"/>
      <c r="E8" s="1" t="s">
        <v>11</v>
      </c>
      <c r="F8" s="1"/>
    </row>
    <row r="9" spans="1:6" s="10" customFormat="1" ht="19.5" customHeight="1">
      <c r="A9" s="1">
        <v>8</v>
      </c>
      <c r="B9" s="1"/>
      <c r="C9" s="1"/>
      <c r="D9" s="1"/>
      <c r="E9" s="1" t="s">
        <v>11</v>
      </c>
      <c r="F9" s="1"/>
    </row>
    <row r="10" spans="1:6" s="10" customFormat="1" ht="19.5" customHeight="1">
      <c r="A10" s="1">
        <v>9</v>
      </c>
      <c r="B10" s="1"/>
      <c r="C10" s="1"/>
      <c r="D10" s="1"/>
      <c r="E10" s="1" t="s">
        <v>11</v>
      </c>
      <c r="F10" s="1"/>
    </row>
    <row r="11" spans="1:6" s="10" customFormat="1" ht="19.5" customHeight="1">
      <c r="A11" s="1">
        <v>10</v>
      </c>
      <c r="B11" s="1"/>
      <c r="C11" s="1"/>
      <c r="D11" s="1"/>
      <c r="E11" s="1" t="s">
        <v>11</v>
      </c>
      <c r="F11" s="1"/>
    </row>
    <row r="12" spans="1:6" s="10" customFormat="1" ht="19.5" customHeight="1">
      <c r="A12" s="1">
        <v>11</v>
      </c>
      <c r="B12" s="1"/>
      <c r="C12" s="1"/>
      <c r="D12" s="1"/>
      <c r="E12" s="1" t="s">
        <v>11</v>
      </c>
      <c r="F12" s="1"/>
    </row>
    <row r="13" spans="1:6" s="10" customFormat="1" ht="19.5" customHeight="1">
      <c r="A13" s="1">
        <v>12</v>
      </c>
      <c r="B13" s="1"/>
      <c r="C13" s="1"/>
      <c r="D13" s="1"/>
      <c r="E13" s="1" t="s">
        <v>11</v>
      </c>
      <c r="F13" s="1"/>
    </row>
    <row r="14" spans="1:6" s="10" customFormat="1" ht="19.5" customHeight="1">
      <c r="A14" s="1">
        <v>13</v>
      </c>
      <c r="B14" s="1"/>
      <c r="C14" s="1"/>
      <c r="D14" s="1"/>
      <c r="E14" s="1" t="s">
        <v>11</v>
      </c>
      <c r="F14" s="1"/>
    </row>
    <row r="15" spans="1:6" s="10" customFormat="1" ht="19.5" customHeight="1">
      <c r="A15" s="1">
        <v>14</v>
      </c>
      <c r="B15" s="1"/>
      <c r="C15" s="1"/>
      <c r="D15" s="1"/>
      <c r="E15" s="1" t="s">
        <v>11</v>
      </c>
      <c r="F15" s="1"/>
    </row>
    <row r="16" spans="1:6" s="10" customFormat="1" ht="19.5" customHeight="1">
      <c r="A16" s="1">
        <v>15</v>
      </c>
      <c r="B16" s="1"/>
      <c r="C16" s="1"/>
      <c r="D16" s="1"/>
      <c r="E16" s="1" t="s">
        <v>11</v>
      </c>
      <c r="F16" s="1"/>
    </row>
    <row r="17" spans="1:6" s="10" customFormat="1" ht="19.5" customHeight="1">
      <c r="A17" s="1"/>
      <c r="B17" s="1"/>
      <c r="C17" s="1"/>
      <c r="D17" s="1"/>
      <c r="E17" s="1"/>
      <c r="F17" s="1"/>
    </row>
    <row r="18" spans="1:6" s="10" customFormat="1" ht="19.5" customHeight="1">
      <c r="A18" s="1"/>
      <c r="B18" s="1"/>
      <c r="C18" s="1"/>
      <c r="D18" s="1"/>
      <c r="E18" s="1"/>
      <c r="F18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99"/>
  <sheetViews>
    <sheetView workbookViewId="0">
      <pane ySplit="1" topLeftCell="A2" activePane="bottomLeft" state="frozen"/>
      <selection pane="bottomLeft" activeCell="D5" sqref="D5"/>
    </sheetView>
  </sheetViews>
  <sheetFormatPr defaultRowHeight="21" customHeight="1"/>
  <cols>
    <col min="1" max="1" width="17" customWidth="1"/>
    <col min="2" max="2" width="49.75" bestFit="1" customWidth="1"/>
    <col min="3" max="3" width="11.625" customWidth="1"/>
  </cols>
  <sheetData>
    <row r="1" spans="1:2" ht="21" customHeight="1">
      <c r="A1" s="4" t="s">
        <v>14</v>
      </c>
      <c r="B1" s="5" t="s">
        <v>22</v>
      </c>
    </row>
    <row r="2" spans="1:2" ht="21" customHeight="1">
      <c r="A2" t="s">
        <v>235</v>
      </c>
      <c r="B2" t="s">
        <v>258</v>
      </c>
    </row>
    <row r="3" spans="1:2" ht="21" customHeight="1">
      <c r="B3" t="s">
        <v>259</v>
      </c>
    </row>
    <row r="4" spans="1:2" ht="21" customHeight="1">
      <c r="B4" t="s">
        <v>260</v>
      </c>
    </row>
    <row r="5" spans="1:2" ht="21" customHeight="1">
      <c r="B5" t="s">
        <v>261</v>
      </c>
    </row>
    <row r="6" spans="1:2" ht="21" customHeight="1">
      <c r="B6" t="s">
        <v>262</v>
      </c>
    </row>
    <row r="7" spans="1:2" ht="21" customHeight="1">
      <c r="B7" t="s">
        <v>263</v>
      </c>
    </row>
    <row r="8" spans="1:2" ht="21" customHeight="1">
      <c r="B8" t="s">
        <v>264</v>
      </c>
    </row>
    <row r="9" spans="1:2" ht="21" customHeight="1">
      <c r="B9" t="s">
        <v>265</v>
      </c>
    </row>
    <row r="10" spans="1:2" ht="21" customHeight="1">
      <c r="B10" t="s">
        <v>266</v>
      </c>
    </row>
    <row r="11" spans="1:2" ht="21" customHeight="1">
      <c r="B11" t="s">
        <v>267</v>
      </c>
    </row>
    <row r="12" spans="1:2" ht="21" customHeight="1">
      <c r="B12" t="s">
        <v>268</v>
      </c>
    </row>
    <row r="13" spans="1:2" ht="21" customHeight="1">
      <c r="B13" t="s">
        <v>269</v>
      </c>
    </row>
    <row r="14" spans="1:2" ht="21" customHeight="1">
      <c r="B14" t="s">
        <v>270</v>
      </c>
    </row>
    <row r="15" spans="1:2" ht="21" customHeight="1">
      <c r="B15" t="s">
        <v>271</v>
      </c>
    </row>
    <row r="16" spans="1:2" ht="21" customHeight="1">
      <c r="B16" t="s">
        <v>272</v>
      </c>
    </row>
    <row r="17" spans="2:2" ht="21" customHeight="1">
      <c r="B17" t="s">
        <v>273</v>
      </c>
    </row>
    <row r="18" spans="2:2" ht="21" customHeight="1">
      <c r="B18" t="s">
        <v>274</v>
      </c>
    </row>
    <row r="19" spans="2:2" ht="21" customHeight="1">
      <c r="B19" t="s">
        <v>275</v>
      </c>
    </row>
    <row r="20" spans="2:2" ht="21" customHeight="1">
      <c r="B20" t="s">
        <v>276</v>
      </c>
    </row>
    <row r="21" spans="2:2" ht="21" customHeight="1">
      <c r="B21" t="s">
        <v>277</v>
      </c>
    </row>
    <row r="22" spans="2:2" ht="21" customHeight="1">
      <c r="B22" t="s">
        <v>278</v>
      </c>
    </row>
    <row r="23" spans="2:2" ht="21" customHeight="1">
      <c r="B23" t="s">
        <v>279</v>
      </c>
    </row>
    <row r="24" spans="2:2" ht="21" customHeight="1">
      <c r="B24" t="s">
        <v>280</v>
      </c>
    </row>
    <row r="25" spans="2:2" ht="21" customHeight="1">
      <c r="B25" t="s">
        <v>281</v>
      </c>
    </row>
    <row r="26" spans="2:2" ht="21" customHeight="1">
      <c r="B26" t="s">
        <v>282</v>
      </c>
    </row>
    <row r="27" spans="2:2" ht="21" customHeight="1">
      <c r="B27" t="s">
        <v>283</v>
      </c>
    </row>
    <row r="28" spans="2:2" ht="21" customHeight="1">
      <c r="B28" t="s">
        <v>284</v>
      </c>
    </row>
    <row r="29" spans="2:2" ht="21" customHeight="1">
      <c r="B29" t="s">
        <v>285</v>
      </c>
    </row>
    <row r="30" spans="2:2" ht="21" customHeight="1">
      <c r="B30" t="s">
        <v>286</v>
      </c>
    </row>
    <row r="31" spans="2:2" ht="21" customHeight="1">
      <c r="B31" t="s">
        <v>287</v>
      </c>
    </row>
    <row r="32" spans="2:2" ht="21" customHeight="1">
      <c r="B32" t="s">
        <v>288</v>
      </c>
    </row>
    <row r="33" spans="2:2" ht="21" customHeight="1">
      <c r="B33" t="s">
        <v>289</v>
      </c>
    </row>
    <row r="34" spans="2:2" ht="21" customHeight="1">
      <c r="B34" t="s">
        <v>290</v>
      </c>
    </row>
    <row r="35" spans="2:2" ht="21" customHeight="1">
      <c r="B35" t="s">
        <v>291</v>
      </c>
    </row>
    <row r="36" spans="2:2" ht="21" customHeight="1">
      <c r="B36" t="s">
        <v>292</v>
      </c>
    </row>
    <row r="37" spans="2:2" ht="21" customHeight="1">
      <c r="B37" t="s">
        <v>293</v>
      </c>
    </row>
    <row r="38" spans="2:2" ht="21" customHeight="1">
      <c r="B38" t="s">
        <v>294</v>
      </c>
    </row>
    <row r="39" spans="2:2" ht="21" customHeight="1">
      <c r="B39" t="s">
        <v>295</v>
      </c>
    </row>
    <row r="40" spans="2:2" ht="21" customHeight="1">
      <c r="B40" t="s">
        <v>296</v>
      </c>
    </row>
    <row r="41" spans="2:2" ht="21" customHeight="1">
      <c r="B41" t="s">
        <v>297</v>
      </c>
    </row>
    <row r="42" spans="2:2" ht="21" customHeight="1">
      <c r="B42" t="s">
        <v>298</v>
      </c>
    </row>
    <row r="43" spans="2:2" ht="21" customHeight="1">
      <c r="B43" t="s">
        <v>299</v>
      </c>
    </row>
    <row r="44" spans="2:2" ht="21" customHeight="1">
      <c r="B44" t="s">
        <v>300</v>
      </c>
    </row>
    <row r="45" spans="2:2" ht="21" customHeight="1">
      <c r="B45" t="s">
        <v>301</v>
      </c>
    </row>
    <row r="46" spans="2:2" ht="21" customHeight="1">
      <c r="B46" t="s">
        <v>302</v>
      </c>
    </row>
    <row r="47" spans="2:2" ht="21" customHeight="1">
      <c r="B47" t="s">
        <v>303</v>
      </c>
    </row>
    <row r="48" spans="2:2" ht="21" customHeight="1">
      <c r="B48" t="s">
        <v>304</v>
      </c>
    </row>
    <row r="49" spans="2:2" ht="21" customHeight="1">
      <c r="B49" t="s">
        <v>305</v>
      </c>
    </row>
    <row r="50" spans="2:2" ht="21" customHeight="1">
      <c r="B50" t="s">
        <v>306</v>
      </c>
    </row>
    <row r="51" spans="2:2" ht="21" customHeight="1">
      <c r="B51" t="s">
        <v>307</v>
      </c>
    </row>
    <row r="52" spans="2:2" ht="21" customHeight="1">
      <c r="B52" t="s">
        <v>308</v>
      </c>
    </row>
    <row r="53" spans="2:2" ht="21" customHeight="1">
      <c r="B53" t="s">
        <v>309</v>
      </c>
    </row>
    <row r="54" spans="2:2" ht="21" customHeight="1">
      <c r="B54" t="s">
        <v>310</v>
      </c>
    </row>
    <row r="55" spans="2:2" ht="21" customHeight="1">
      <c r="B55" t="s">
        <v>311</v>
      </c>
    </row>
    <row r="56" spans="2:2" ht="21" customHeight="1">
      <c r="B56" t="s">
        <v>312</v>
      </c>
    </row>
    <row r="57" spans="2:2" ht="21" customHeight="1">
      <c r="B57" t="s">
        <v>313</v>
      </c>
    </row>
    <row r="58" spans="2:2" ht="21" customHeight="1">
      <c r="B58" t="s">
        <v>314</v>
      </c>
    </row>
    <row r="59" spans="2:2" ht="21" customHeight="1">
      <c r="B59" t="s">
        <v>315</v>
      </c>
    </row>
    <row r="60" spans="2:2" ht="21" customHeight="1">
      <c r="B60" t="s">
        <v>316</v>
      </c>
    </row>
    <row r="61" spans="2:2" ht="21" customHeight="1">
      <c r="B61" t="s">
        <v>317</v>
      </c>
    </row>
    <row r="62" spans="2:2" ht="21" customHeight="1">
      <c r="B62" t="s">
        <v>318</v>
      </c>
    </row>
    <row r="63" spans="2:2" ht="21" customHeight="1">
      <c r="B63" t="s">
        <v>319</v>
      </c>
    </row>
    <row r="64" spans="2:2" ht="21" customHeight="1">
      <c r="B64" t="s">
        <v>320</v>
      </c>
    </row>
    <row r="65" spans="2:2" ht="21" customHeight="1">
      <c r="B65" t="s">
        <v>321</v>
      </c>
    </row>
    <row r="66" spans="2:2" ht="21" customHeight="1">
      <c r="B66" t="s">
        <v>322</v>
      </c>
    </row>
    <row r="67" spans="2:2" ht="21" customHeight="1">
      <c r="B67" t="s">
        <v>323</v>
      </c>
    </row>
    <row r="68" spans="2:2" ht="21" customHeight="1">
      <c r="B68" t="s">
        <v>324</v>
      </c>
    </row>
    <row r="69" spans="2:2" ht="21" customHeight="1">
      <c r="B69" t="s">
        <v>325</v>
      </c>
    </row>
    <row r="70" spans="2:2" ht="21" customHeight="1">
      <c r="B70" t="s">
        <v>326</v>
      </c>
    </row>
    <row r="71" spans="2:2" ht="21" customHeight="1">
      <c r="B71" t="s">
        <v>327</v>
      </c>
    </row>
    <row r="72" spans="2:2" ht="21" customHeight="1">
      <c r="B72" t="s">
        <v>328</v>
      </c>
    </row>
    <row r="73" spans="2:2" ht="21" customHeight="1">
      <c r="B73" t="s">
        <v>329</v>
      </c>
    </row>
    <row r="74" spans="2:2" ht="21" customHeight="1">
      <c r="B74" t="s">
        <v>330</v>
      </c>
    </row>
    <row r="75" spans="2:2" ht="21" customHeight="1">
      <c r="B75" t="s">
        <v>331</v>
      </c>
    </row>
    <row r="76" spans="2:2" ht="21" customHeight="1">
      <c r="B76" t="s">
        <v>332</v>
      </c>
    </row>
    <row r="77" spans="2:2" ht="21" customHeight="1">
      <c r="B77" t="s">
        <v>333</v>
      </c>
    </row>
    <row r="78" spans="2:2" ht="21" customHeight="1">
      <c r="B78" t="s">
        <v>334</v>
      </c>
    </row>
    <row r="79" spans="2:2" ht="21" customHeight="1">
      <c r="B79" t="s">
        <v>335</v>
      </c>
    </row>
    <row r="80" spans="2:2" ht="21" customHeight="1">
      <c r="B80" t="s">
        <v>336</v>
      </c>
    </row>
    <row r="81" spans="2:2" ht="21" customHeight="1">
      <c r="B81" t="s">
        <v>337</v>
      </c>
    </row>
    <row r="82" spans="2:2" ht="21" customHeight="1">
      <c r="B82" t="s">
        <v>338</v>
      </c>
    </row>
    <row r="83" spans="2:2" ht="21" customHeight="1">
      <c r="B83" t="s">
        <v>339</v>
      </c>
    </row>
    <row r="84" spans="2:2" ht="21" customHeight="1">
      <c r="B84" t="s">
        <v>340</v>
      </c>
    </row>
    <row r="85" spans="2:2" ht="21" customHeight="1">
      <c r="B85" t="s">
        <v>341</v>
      </c>
    </row>
    <row r="86" spans="2:2" ht="21" customHeight="1">
      <c r="B86" t="s">
        <v>342</v>
      </c>
    </row>
    <row r="87" spans="2:2" ht="21" customHeight="1">
      <c r="B87" t="s">
        <v>343</v>
      </c>
    </row>
    <row r="88" spans="2:2" ht="21" customHeight="1">
      <c r="B88" t="s">
        <v>344</v>
      </c>
    </row>
    <row r="89" spans="2:2" ht="21" customHeight="1">
      <c r="B89" t="s">
        <v>345</v>
      </c>
    </row>
    <row r="90" spans="2:2" ht="21" customHeight="1">
      <c r="B90" t="s">
        <v>346</v>
      </c>
    </row>
    <row r="91" spans="2:2" ht="21" customHeight="1">
      <c r="B91" t="s">
        <v>347</v>
      </c>
    </row>
    <row r="92" spans="2:2" ht="21" customHeight="1">
      <c r="B92" t="s">
        <v>348</v>
      </c>
    </row>
    <row r="93" spans="2:2" ht="21" customHeight="1">
      <c r="B93" t="s">
        <v>349</v>
      </c>
    </row>
    <row r="94" spans="2:2" ht="21" customHeight="1">
      <c r="B94" t="s">
        <v>350</v>
      </c>
    </row>
    <row r="95" spans="2:2" ht="21" customHeight="1">
      <c r="B95" t="s">
        <v>351</v>
      </c>
    </row>
    <row r="96" spans="2:2" ht="21" customHeight="1">
      <c r="B96" t="s">
        <v>352</v>
      </c>
    </row>
    <row r="97" spans="2:2" ht="21" customHeight="1">
      <c r="B97" t="s">
        <v>353</v>
      </c>
    </row>
    <row r="98" spans="2:2" ht="21" customHeight="1">
      <c r="B98" t="s">
        <v>354</v>
      </c>
    </row>
    <row r="99" spans="2:2" ht="21" customHeight="1">
      <c r="B99" t="s">
        <v>355</v>
      </c>
    </row>
    <row r="100" spans="2:2" ht="21" customHeight="1">
      <c r="B100" t="s">
        <v>356</v>
      </c>
    </row>
    <row r="101" spans="2:2" ht="21" customHeight="1">
      <c r="B101" t="s">
        <v>357</v>
      </c>
    </row>
    <row r="102" spans="2:2" ht="21" customHeight="1">
      <c r="B102" t="s">
        <v>358</v>
      </c>
    </row>
    <row r="103" spans="2:2" ht="21" customHeight="1">
      <c r="B103" t="s">
        <v>359</v>
      </c>
    </row>
    <row r="104" spans="2:2" ht="21" customHeight="1">
      <c r="B104" t="s">
        <v>360</v>
      </c>
    </row>
    <row r="105" spans="2:2" ht="21" customHeight="1">
      <c r="B105" t="s">
        <v>361</v>
      </c>
    </row>
    <row r="106" spans="2:2" ht="21" customHeight="1">
      <c r="B106" t="s">
        <v>362</v>
      </c>
    </row>
    <row r="107" spans="2:2" ht="21" customHeight="1">
      <c r="B107" t="s">
        <v>363</v>
      </c>
    </row>
    <row r="108" spans="2:2" ht="21" customHeight="1">
      <c r="B108" t="s">
        <v>364</v>
      </c>
    </row>
    <row r="109" spans="2:2" ht="21" customHeight="1">
      <c r="B109" t="s">
        <v>365</v>
      </c>
    </row>
    <row r="110" spans="2:2" ht="21" customHeight="1">
      <c r="B110" t="s">
        <v>366</v>
      </c>
    </row>
    <row r="111" spans="2:2" ht="21" customHeight="1">
      <c r="B111" t="s">
        <v>367</v>
      </c>
    </row>
    <row r="112" spans="2:2" ht="21" customHeight="1">
      <c r="B112" t="s">
        <v>368</v>
      </c>
    </row>
    <row r="113" spans="2:2" ht="21" customHeight="1">
      <c r="B113" t="s">
        <v>369</v>
      </c>
    </row>
    <row r="114" spans="2:2" ht="21" customHeight="1">
      <c r="B114" t="s">
        <v>370</v>
      </c>
    </row>
    <row r="115" spans="2:2" ht="21" customHeight="1">
      <c r="B115" t="s">
        <v>371</v>
      </c>
    </row>
    <row r="116" spans="2:2" ht="21" customHeight="1">
      <c r="B116" t="s">
        <v>372</v>
      </c>
    </row>
    <row r="117" spans="2:2" ht="21" customHeight="1">
      <c r="B117" t="s">
        <v>373</v>
      </c>
    </row>
    <row r="118" spans="2:2" ht="21" customHeight="1">
      <c r="B118" t="s">
        <v>374</v>
      </c>
    </row>
    <row r="119" spans="2:2" ht="21" customHeight="1">
      <c r="B119" t="s">
        <v>375</v>
      </c>
    </row>
    <row r="120" spans="2:2" ht="21" customHeight="1">
      <c r="B120" t="s">
        <v>376</v>
      </c>
    </row>
    <row r="121" spans="2:2" ht="21" customHeight="1">
      <c r="B121" t="s">
        <v>377</v>
      </c>
    </row>
    <row r="122" spans="2:2" ht="21" customHeight="1">
      <c r="B122" t="s">
        <v>378</v>
      </c>
    </row>
    <row r="123" spans="2:2" ht="21" customHeight="1">
      <c r="B123" t="s">
        <v>379</v>
      </c>
    </row>
    <row r="124" spans="2:2" ht="21" customHeight="1">
      <c r="B124" t="s">
        <v>380</v>
      </c>
    </row>
    <row r="125" spans="2:2" ht="21" customHeight="1">
      <c r="B125" t="s">
        <v>381</v>
      </c>
    </row>
    <row r="126" spans="2:2" ht="21" customHeight="1">
      <c r="B126" t="s">
        <v>382</v>
      </c>
    </row>
    <row r="127" spans="2:2" ht="21" customHeight="1">
      <c r="B127" t="s">
        <v>383</v>
      </c>
    </row>
    <row r="128" spans="2:2" ht="21" customHeight="1">
      <c r="B128" t="s">
        <v>384</v>
      </c>
    </row>
    <row r="129" spans="2:2" ht="21" customHeight="1">
      <c r="B129" t="s">
        <v>385</v>
      </c>
    </row>
    <row r="130" spans="2:2" ht="21" customHeight="1">
      <c r="B130" t="s">
        <v>386</v>
      </c>
    </row>
    <row r="131" spans="2:2" ht="21" customHeight="1">
      <c r="B131" t="s">
        <v>387</v>
      </c>
    </row>
    <row r="132" spans="2:2" ht="21" customHeight="1">
      <c r="B132" t="s">
        <v>388</v>
      </c>
    </row>
    <row r="133" spans="2:2" ht="21" customHeight="1">
      <c r="B133" t="s">
        <v>389</v>
      </c>
    </row>
    <row r="134" spans="2:2" ht="21" customHeight="1">
      <c r="B134" t="s">
        <v>390</v>
      </c>
    </row>
    <row r="135" spans="2:2" ht="21" customHeight="1">
      <c r="B135" t="s">
        <v>391</v>
      </c>
    </row>
    <row r="136" spans="2:2" ht="21" customHeight="1">
      <c r="B136" t="s">
        <v>392</v>
      </c>
    </row>
    <row r="137" spans="2:2" ht="21" customHeight="1">
      <c r="B137" t="s">
        <v>393</v>
      </c>
    </row>
    <row r="138" spans="2:2" ht="21" customHeight="1">
      <c r="B138" t="s">
        <v>394</v>
      </c>
    </row>
    <row r="139" spans="2:2" ht="21" customHeight="1">
      <c r="B139" t="s">
        <v>395</v>
      </c>
    </row>
    <row r="140" spans="2:2" ht="21" customHeight="1">
      <c r="B140" t="s">
        <v>396</v>
      </c>
    </row>
    <row r="141" spans="2:2" ht="21" customHeight="1">
      <c r="B141" t="s">
        <v>397</v>
      </c>
    </row>
    <row r="142" spans="2:2" ht="21" customHeight="1">
      <c r="B142" t="s">
        <v>398</v>
      </c>
    </row>
    <row r="143" spans="2:2" ht="21" customHeight="1">
      <c r="B143" t="s">
        <v>399</v>
      </c>
    </row>
    <row r="144" spans="2:2" ht="21" customHeight="1">
      <c r="B144" s="15" t="s">
        <v>408</v>
      </c>
    </row>
    <row r="145" spans="2:2" ht="21" customHeight="1">
      <c r="B145" s="15" t="s">
        <v>409</v>
      </c>
    </row>
    <row r="146" spans="2:2" ht="21" customHeight="1">
      <c r="B146" s="15" t="s">
        <v>400</v>
      </c>
    </row>
    <row r="147" spans="2:2" ht="21" customHeight="1">
      <c r="B147" s="15" t="s">
        <v>401</v>
      </c>
    </row>
    <row r="148" spans="2:2" ht="21" customHeight="1">
      <c r="B148" s="15" t="s">
        <v>402</v>
      </c>
    </row>
    <row r="149" spans="2:2" ht="21" customHeight="1">
      <c r="B149" s="15" t="s">
        <v>410</v>
      </c>
    </row>
    <row r="150" spans="2:2" ht="21" customHeight="1">
      <c r="B150" s="15" t="s">
        <v>403</v>
      </c>
    </row>
    <row r="151" spans="2:2" ht="21" customHeight="1">
      <c r="B151" s="15" t="s">
        <v>404</v>
      </c>
    </row>
    <row r="152" spans="2:2" ht="21" customHeight="1">
      <c r="B152" s="15" t="s">
        <v>411</v>
      </c>
    </row>
    <row r="153" spans="2:2" ht="21" customHeight="1">
      <c r="B153" s="15" t="s">
        <v>412</v>
      </c>
    </row>
    <row r="154" spans="2:2" ht="21" customHeight="1">
      <c r="B154" s="15" t="s">
        <v>413</v>
      </c>
    </row>
    <row r="155" spans="2:2" ht="21" customHeight="1">
      <c r="B155" s="15" t="s">
        <v>414</v>
      </c>
    </row>
    <row r="156" spans="2:2" ht="21" customHeight="1">
      <c r="B156" s="15" t="s">
        <v>415</v>
      </c>
    </row>
    <row r="157" spans="2:2" ht="21" customHeight="1">
      <c r="B157" s="15" t="s">
        <v>405</v>
      </c>
    </row>
    <row r="158" spans="2:2" ht="21" customHeight="1">
      <c r="B158" s="15" t="s">
        <v>406</v>
      </c>
    </row>
    <row r="159" spans="2:2" ht="21" customHeight="1">
      <c r="B159" s="15" t="s">
        <v>454</v>
      </c>
    </row>
    <row r="160" spans="2:2" ht="21" customHeight="1">
      <c r="B160" s="15" t="s">
        <v>416</v>
      </c>
    </row>
    <row r="161" spans="2:2" ht="21" customHeight="1">
      <c r="B161" s="15" t="s">
        <v>417</v>
      </c>
    </row>
    <row r="162" spans="2:2" ht="21" customHeight="1">
      <c r="B162" s="15" t="s">
        <v>418</v>
      </c>
    </row>
    <row r="163" spans="2:2" ht="21" customHeight="1">
      <c r="B163" s="15" t="s">
        <v>419</v>
      </c>
    </row>
    <row r="164" spans="2:2" ht="21" customHeight="1">
      <c r="B164" s="15" t="s">
        <v>420</v>
      </c>
    </row>
    <row r="165" spans="2:2" ht="21" customHeight="1">
      <c r="B165" s="15" t="s">
        <v>421</v>
      </c>
    </row>
    <row r="166" spans="2:2" ht="21" customHeight="1">
      <c r="B166" s="15" t="s">
        <v>422</v>
      </c>
    </row>
    <row r="167" spans="2:2" ht="21" customHeight="1">
      <c r="B167" s="15" t="s">
        <v>423</v>
      </c>
    </row>
    <row r="168" spans="2:2" ht="21" customHeight="1">
      <c r="B168" s="15" t="s">
        <v>424</v>
      </c>
    </row>
    <row r="169" spans="2:2" ht="21" customHeight="1">
      <c r="B169" s="15" t="s">
        <v>425</v>
      </c>
    </row>
    <row r="170" spans="2:2" ht="21" customHeight="1">
      <c r="B170" s="15" t="s">
        <v>426</v>
      </c>
    </row>
    <row r="171" spans="2:2" ht="21" customHeight="1">
      <c r="B171" s="15" t="s">
        <v>427</v>
      </c>
    </row>
    <row r="172" spans="2:2" ht="21" customHeight="1">
      <c r="B172" s="15" t="s">
        <v>425</v>
      </c>
    </row>
    <row r="173" spans="2:2" ht="21" customHeight="1">
      <c r="B173" s="15" t="s">
        <v>428</v>
      </c>
    </row>
    <row r="174" spans="2:2" ht="21" customHeight="1">
      <c r="B174" s="15" t="s">
        <v>429</v>
      </c>
    </row>
    <row r="175" spans="2:2" ht="21" customHeight="1">
      <c r="B175" s="15" t="s">
        <v>430</v>
      </c>
    </row>
    <row r="176" spans="2:2" ht="21" customHeight="1">
      <c r="B176" s="15" t="s">
        <v>431</v>
      </c>
    </row>
    <row r="177" spans="2:2" ht="21" customHeight="1">
      <c r="B177" s="15" t="s">
        <v>432</v>
      </c>
    </row>
    <row r="178" spans="2:2" ht="21" customHeight="1">
      <c r="B178" s="15" t="s">
        <v>433</v>
      </c>
    </row>
    <row r="179" spans="2:2" ht="21" customHeight="1">
      <c r="B179" s="15" t="s">
        <v>434</v>
      </c>
    </row>
    <row r="180" spans="2:2" ht="21" customHeight="1">
      <c r="B180" s="15" t="s">
        <v>435</v>
      </c>
    </row>
    <row r="181" spans="2:2" ht="21" customHeight="1">
      <c r="B181" s="15" t="s">
        <v>436</v>
      </c>
    </row>
    <row r="182" spans="2:2" ht="21" customHeight="1">
      <c r="B182" s="15" t="s">
        <v>437</v>
      </c>
    </row>
    <row r="183" spans="2:2" ht="21" customHeight="1">
      <c r="B183" s="15" t="s">
        <v>438</v>
      </c>
    </row>
    <row r="184" spans="2:2" ht="21" customHeight="1">
      <c r="B184" s="15" t="s">
        <v>439</v>
      </c>
    </row>
    <row r="185" spans="2:2" ht="21" customHeight="1">
      <c r="B185" s="15" t="s">
        <v>440</v>
      </c>
    </row>
    <row r="186" spans="2:2" ht="21" customHeight="1">
      <c r="B186" s="15" t="s">
        <v>441</v>
      </c>
    </row>
    <row r="187" spans="2:2" ht="21" customHeight="1">
      <c r="B187" s="15" t="s">
        <v>442</v>
      </c>
    </row>
    <row r="188" spans="2:2" ht="21" customHeight="1">
      <c r="B188" s="15" t="s">
        <v>443</v>
      </c>
    </row>
    <row r="189" spans="2:2" ht="21" customHeight="1">
      <c r="B189" s="15" t="s">
        <v>444</v>
      </c>
    </row>
    <row r="190" spans="2:2" ht="21" customHeight="1">
      <c r="B190" s="15" t="s">
        <v>445</v>
      </c>
    </row>
    <row r="191" spans="2:2" ht="21" customHeight="1">
      <c r="B191" s="15" t="s">
        <v>446</v>
      </c>
    </row>
    <row r="192" spans="2:2" ht="21" customHeight="1">
      <c r="B192" s="15" t="s">
        <v>447</v>
      </c>
    </row>
    <row r="193" spans="2:2" ht="21" customHeight="1">
      <c r="B193" s="15" t="s">
        <v>448</v>
      </c>
    </row>
    <row r="194" spans="2:2" ht="21" customHeight="1">
      <c r="B194" s="15" t="s">
        <v>449</v>
      </c>
    </row>
    <row r="195" spans="2:2" ht="21" customHeight="1">
      <c r="B195" s="15" t="s">
        <v>424</v>
      </c>
    </row>
    <row r="196" spans="2:2" ht="21" customHeight="1">
      <c r="B196" s="15" t="s">
        <v>450</v>
      </c>
    </row>
    <row r="197" spans="2:2" ht="21" customHeight="1">
      <c r="B197" s="15" t="s">
        <v>451</v>
      </c>
    </row>
    <row r="198" spans="2:2" ht="21" customHeight="1">
      <c r="B198" s="15" t="s">
        <v>452</v>
      </c>
    </row>
    <row r="199" spans="2:2" ht="21" customHeight="1">
      <c r="B199" s="15" t="s">
        <v>453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7"/>
  <sheetViews>
    <sheetView workbookViewId="0">
      <selection activeCell="F15" sqref="F15"/>
    </sheetView>
  </sheetViews>
  <sheetFormatPr defaultRowHeight="22.5" customHeight="1"/>
  <cols>
    <col min="1" max="1" width="11.25" style="19" customWidth="1"/>
    <col min="2" max="2" width="15.5" style="19" customWidth="1"/>
    <col min="3" max="3" width="26.625" style="19" bestFit="1" customWidth="1"/>
    <col min="4" max="16384" width="9" style="18"/>
  </cols>
  <sheetData>
    <row r="1" spans="1:3" ht="22.5" customHeight="1">
      <c r="A1" s="17" t="s">
        <v>462</v>
      </c>
      <c r="B1" s="17" t="s">
        <v>463</v>
      </c>
      <c r="C1" s="17" t="s">
        <v>464</v>
      </c>
    </row>
    <row r="2" spans="1:3" ht="22.5" customHeight="1">
      <c r="A2" s="19" t="s">
        <v>465</v>
      </c>
      <c r="B2" s="19" t="s">
        <v>466</v>
      </c>
      <c r="C2" s="19" t="s">
        <v>458</v>
      </c>
    </row>
    <row r="3" spans="1:3" ht="22.5" customHeight="1">
      <c r="C3" s="19" t="s">
        <v>457</v>
      </c>
    </row>
    <row r="4" spans="1:3" ht="22.5" customHeight="1">
      <c r="C4" s="19" t="s">
        <v>459</v>
      </c>
    </row>
    <row r="5" spans="1:3" ht="22.5" customHeight="1">
      <c r="C5" s="19" t="s">
        <v>468</v>
      </c>
    </row>
    <row r="6" spans="1:3" ht="22.5" customHeight="1">
      <c r="C6" s="19" t="s">
        <v>469</v>
      </c>
    </row>
    <row r="7" spans="1:3" ht="22.5" customHeight="1">
      <c r="C7" s="19" t="s">
        <v>470</v>
      </c>
    </row>
    <row r="8" spans="1:3" ht="22.5" customHeight="1">
      <c r="C8" s="19" t="s">
        <v>460</v>
      </c>
    </row>
    <row r="9" spans="1:3" ht="22.5" customHeight="1">
      <c r="C9" s="19" t="s">
        <v>461</v>
      </c>
    </row>
    <row r="10" spans="1:3" ht="22.5" customHeight="1">
      <c r="C10" s="19" t="s">
        <v>467</v>
      </c>
    </row>
    <row r="11" spans="1:3" ht="22.5" customHeight="1">
      <c r="C11" s="19" t="s">
        <v>471</v>
      </c>
    </row>
    <row r="12" spans="1:3" ht="22.5" customHeight="1">
      <c r="C12" s="19" t="s">
        <v>472</v>
      </c>
    </row>
    <row r="13" spans="1:3" ht="22.5" customHeight="1">
      <c r="C13" s="19" t="s">
        <v>473</v>
      </c>
    </row>
    <row r="14" spans="1:3" ht="22.5" customHeight="1">
      <c r="C14" s="19" t="s">
        <v>474</v>
      </c>
    </row>
    <row r="15" spans="1:3" ht="22.5" customHeight="1">
      <c r="C15" s="19" t="s">
        <v>475</v>
      </c>
    </row>
    <row r="16" spans="1:3" ht="22.5" customHeight="1">
      <c r="C16" s="19" t="s">
        <v>800</v>
      </c>
    </row>
    <row r="17" spans="3:3" ht="22.5" customHeight="1">
      <c r="C17" s="19" t="s">
        <v>801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L16"/>
  <sheetViews>
    <sheetView workbookViewId="0">
      <selection activeCell="AB22" sqref="AB22"/>
    </sheetView>
  </sheetViews>
  <sheetFormatPr defaultRowHeight="13.5"/>
  <cols>
    <col min="1" max="1" width="8.875" customWidth="1"/>
    <col min="2" max="2" width="4.875" customWidth="1"/>
    <col min="3" max="3" width="21.5" customWidth="1"/>
    <col min="4" max="4" width="6.625" customWidth="1"/>
    <col min="5" max="30" width="3.25" customWidth="1"/>
    <col min="31" max="31" width="5" style="10" bestFit="1" customWidth="1"/>
    <col min="32" max="38" width="3.25" customWidth="1"/>
  </cols>
  <sheetData>
    <row r="1" spans="1:38" ht="27" customHeight="1">
      <c r="A1" s="4" t="s">
        <v>6</v>
      </c>
      <c r="B1" s="4" t="s">
        <v>15</v>
      </c>
      <c r="C1" s="5" t="s">
        <v>24</v>
      </c>
      <c r="D1" s="5" t="s">
        <v>25</v>
      </c>
      <c r="E1" s="5" t="s">
        <v>26</v>
      </c>
      <c r="F1" s="5" t="s">
        <v>27</v>
      </c>
      <c r="G1" s="5" t="s">
        <v>25</v>
      </c>
      <c r="H1" s="5" t="s">
        <v>26</v>
      </c>
      <c r="I1" s="5" t="s">
        <v>19</v>
      </c>
      <c r="J1" s="5" t="s">
        <v>28</v>
      </c>
      <c r="K1" s="5" t="s">
        <v>29</v>
      </c>
      <c r="L1" s="5" t="s">
        <v>30</v>
      </c>
      <c r="M1" s="5" t="s">
        <v>25</v>
      </c>
      <c r="N1" s="5" t="s">
        <v>26</v>
      </c>
      <c r="O1" s="5" t="s">
        <v>19</v>
      </c>
      <c r="P1" s="5" t="s">
        <v>25</v>
      </c>
    </row>
    <row r="2" spans="1:38">
      <c r="D2" s="2" t="s">
        <v>31</v>
      </c>
    </row>
    <row r="6" spans="1:38" s="23" customFormat="1" ht="25.5" customHeight="1">
      <c r="A6" s="60" t="s">
        <v>476</v>
      </c>
      <c r="B6" s="61" t="s">
        <v>477</v>
      </c>
      <c r="C6" s="62" t="s">
        <v>478</v>
      </c>
      <c r="D6" s="63" t="s">
        <v>479</v>
      </c>
      <c r="E6" s="61" t="s">
        <v>480</v>
      </c>
      <c r="F6" s="64"/>
      <c r="G6" s="65" t="s">
        <v>481</v>
      </c>
      <c r="H6" s="64"/>
      <c r="I6" s="65" t="s">
        <v>482</v>
      </c>
      <c r="J6" s="64"/>
      <c r="K6" s="66" t="s">
        <v>480</v>
      </c>
      <c r="L6" s="67"/>
      <c r="M6" s="68" t="s">
        <v>481</v>
      </c>
      <c r="N6" s="67"/>
      <c r="O6" s="68" t="s">
        <v>483</v>
      </c>
      <c r="P6" s="67"/>
      <c r="Q6" s="69" t="s">
        <v>484</v>
      </c>
      <c r="R6" s="70"/>
      <c r="S6" s="71" t="s">
        <v>485</v>
      </c>
      <c r="T6" s="70"/>
      <c r="U6" s="71" t="s">
        <v>486</v>
      </c>
      <c r="V6" s="70"/>
      <c r="W6" s="72" t="s">
        <v>480</v>
      </c>
      <c r="X6" s="73"/>
      <c r="Y6" s="74" t="s">
        <v>481</v>
      </c>
      <c r="Z6" s="73"/>
      <c r="AA6" s="74" t="s">
        <v>483</v>
      </c>
      <c r="AB6" s="73"/>
      <c r="AC6" s="73" t="s">
        <v>487</v>
      </c>
      <c r="AD6" s="73"/>
      <c r="AE6" s="75" t="s">
        <v>488</v>
      </c>
      <c r="AF6" s="72" t="s">
        <v>480</v>
      </c>
      <c r="AG6" s="73"/>
      <c r="AH6" s="74" t="s">
        <v>481</v>
      </c>
      <c r="AI6" s="73"/>
      <c r="AJ6" s="74" t="s">
        <v>483</v>
      </c>
      <c r="AK6" s="73"/>
      <c r="AL6" s="55" t="s">
        <v>480</v>
      </c>
    </row>
    <row r="7" spans="1:38" s="23" customFormat="1" ht="18" customHeight="1">
      <c r="A7" s="24">
        <v>1</v>
      </c>
      <c r="B7" s="25"/>
      <c r="C7" s="26"/>
      <c r="D7" s="27">
        <v>1</v>
      </c>
      <c r="E7" s="28">
        <v>1</v>
      </c>
      <c r="F7" s="29"/>
      <c r="G7" s="30">
        <v>0</v>
      </c>
      <c r="H7" s="29"/>
      <c r="I7" s="30">
        <v>1</v>
      </c>
      <c r="J7" s="29"/>
      <c r="K7" s="31">
        <v>1</v>
      </c>
      <c r="L7" s="32"/>
      <c r="M7" s="33">
        <v>0</v>
      </c>
      <c r="N7" s="32"/>
      <c r="O7" s="33">
        <v>0</v>
      </c>
      <c r="P7" s="32"/>
      <c r="Q7" s="34"/>
      <c r="R7" s="35"/>
      <c r="S7" s="36"/>
      <c r="T7" s="35"/>
      <c r="U7" s="36"/>
      <c r="V7" s="35"/>
      <c r="W7" s="37"/>
      <c r="X7" s="38"/>
      <c r="Y7" s="39"/>
      <c r="Z7" s="38"/>
      <c r="AA7" s="39"/>
      <c r="AB7" s="38"/>
      <c r="AC7" s="39"/>
      <c r="AD7" s="38"/>
      <c r="AE7" s="58" t="s">
        <v>489</v>
      </c>
      <c r="AF7" s="37"/>
      <c r="AG7" s="38"/>
      <c r="AH7" s="39"/>
      <c r="AI7" s="38"/>
      <c r="AJ7" s="39"/>
      <c r="AK7" s="38"/>
      <c r="AL7" s="76">
        <v>0</v>
      </c>
    </row>
    <row r="8" spans="1:38" s="23" customFormat="1" ht="18" customHeight="1">
      <c r="A8" s="24">
        <f t="shared" ref="A8:A16" si="0">A7+1</f>
        <v>2</v>
      </c>
      <c r="B8" s="25"/>
      <c r="C8" s="40"/>
      <c r="D8" s="41">
        <v>2</v>
      </c>
      <c r="E8" s="28">
        <v>0</v>
      </c>
      <c r="F8" s="29"/>
      <c r="G8" s="30">
        <v>0</v>
      </c>
      <c r="H8" s="29"/>
      <c r="I8" s="30">
        <v>0</v>
      </c>
      <c r="J8" s="29"/>
      <c r="K8" s="31">
        <v>1</v>
      </c>
      <c r="L8" s="32"/>
      <c r="M8" s="33">
        <v>0</v>
      </c>
      <c r="N8" s="32"/>
      <c r="O8" s="33">
        <v>1</v>
      </c>
      <c r="P8" s="32"/>
      <c r="Q8" s="34"/>
      <c r="R8" s="35"/>
      <c r="S8" s="36"/>
      <c r="T8" s="35"/>
      <c r="U8" s="36"/>
      <c r="V8" s="35"/>
      <c r="W8" s="37"/>
      <c r="X8" s="38"/>
      <c r="Y8" s="39"/>
      <c r="Z8" s="38"/>
      <c r="AA8" s="39"/>
      <c r="AB8" s="38"/>
      <c r="AC8" s="39"/>
      <c r="AD8" s="38"/>
      <c r="AE8" s="58" t="s">
        <v>489</v>
      </c>
      <c r="AF8" s="37"/>
      <c r="AG8" s="38"/>
      <c r="AH8" s="39"/>
      <c r="AI8" s="38"/>
      <c r="AJ8" s="39"/>
      <c r="AK8" s="38"/>
      <c r="AL8" s="76">
        <v>0</v>
      </c>
    </row>
    <row r="9" spans="1:38" s="23" customFormat="1" ht="18" customHeight="1">
      <c r="A9" s="24">
        <f t="shared" si="0"/>
        <v>3</v>
      </c>
      <c r="B9" s="25"/>
      <c r="C9" s="42"/>
      <c r="D9" s="41">
        <v>3</v>
      </c>
      <c r="E9" s="28">
        <v>1</v>
      </c>
      <c r="F9" s="29"/>
      <c r="G9" s="30">
        <v>0</v>
      </c>
      <c r="H9" s="29"/>
      <c r="I9" s="30">
        <v>1</v>
      </c>
      <c r="J9" s="29"/>
      <c r="K9" s="31"/>
      <c r="L9" s="32"/>
      <c r="M9" s="33"/>
      <c r="N9" s="32"/>
      <c r="O9" s="33"/>
      <c r="P9" s="32"/>
      <c r="Q9" s="34">
        <v>1</v>
      </c>
      <c r="R9" s="35"/>
      <c r="S9" s="36">
        <v>0</v>
      </c>
      <c r="T9" s="35"/>
      <c r="U9" s="36">
        <v>0</v>
      </c>
      <c r="V9" s="35"/>
      <c r="W9" s="37"/>
      <c r="X9" s="38"/>
      <c r="Y9" s="39"/>
      <c r="Z9" s="38"/>
      <c r="AA9" s="39"/>
      <c r="AB9" s="38"/>
      <c r="AC9" s="39"/>
      <c r="AD9" s="38"/>
      <c r="AE9" s="58" t="s">
        <v>489</v>
      </c>
      <c r="AF9" s="37"/>
      <c r="AG9" s="38"/>
      <c r="AH9" s="39"/>
      <c r="AI9" s="38"/>
      <c r="AJ9" s="39"/>
      <c r="AK9" s="38"/>
      <c r="AL9" s="76">
        <v>0</v>
      </c>
    </row>
    <row r="10" spans="1:38" s="23" customFormat="1" ht="18" customHeight="1">
      <c r="A10" s="24">
        <f>A9+1</f>
        <v>4</v>
      </c>
      <c r="B10" s="25"/>
      <c r="C10" s="42"/>
      <c r="D10" s="41">
        <v>4</v>
      </c>
      <c r="E10" s="28">
        <v>0</v>
      </c>
      <c r="F10" s="29"/>
      <c r="G10" s="30">
        <v>0</v>
      </c>
      <c r="H10" s="29"/>
      <c r="I10" s="30">
        <v>1</v>
      </c>
      <c r="J10" s="29"/>
      <c r="K10" s="31"/>
      <c r="L10" s="32"/>
      <c r="M10" s="33"/>
      <c r="N10" s="32"/>
      <c r="O10" s="33"/>
      <c r="P10" s="32"/>
      <c r="Q10" s="34">
        <v>1</v>
      </c>
      <c r="R10" s="35"/>
      <c r="S10" s="36">
        <v>0</v>
      </c>
      <c r="T10" s="35"/>
      <c r="U10" s="36">
        <v>0</v>
      </c>
      <c r="V10" s="35"/>
      <c r="W10" s="37"/>
      <c r="X10" s="38"/>
      <c r="Y10" s="39"/>
      <c r="Z10" s="38"/>
      <c r="AA10" s="39"/>
      <c r="AB10" s="38"/>
      <c r="AC10" s="39"/>
      <c r="AD10" s="38"/>
      <c r="AE10" s="58" t="s">
        <v>489</v>
      </c>
      <c r="AF10" s="37"/>
      <c r="AG10" s="38"/>
      <c r="AH10" s="39"/>
      <c r="AI10" s="38"/>
      <c r="AJ10" s="39"/>
      <c r="AK10" s="38"/>
      <c r="AL10" s="76">
        <v>0</v>
      </c>
    </row>
    <row r="11" spans="1:38" s="23" customFormat="1" ht="18" customHeight="1">
      <c r="A11" s="24">
        <f>A10+1</f>
        <v>5</v>
      </c>
      <c r="B11" s="25"/>
      <c r="C11" s="42"/>
      <c r="D11" s="41">
        <v>5</v>
      </c>
      <c r="E11" s="28">
        <v>0</v>
      </c>
      <c r="F11" s="29"/>
      <c r="G11" s="30">
        <v>0</v>
      </c>
      <c r="H11" s="29"/>
      <c r="I11" s="30">
        <v>0</v>
      </c>
      <c r="J11" s="29"/>
      <c r="K11" s="31"/>
      <c r="L11" s="32"/>
      <c r="M11" s="33"/>
      <c r="N11" s="32"/>
      <c r="O11" s="33"/>
      <c r="P11" s="32"/>
      <c r="Q11" s="34"/>
      <c r="R11" s="35"/>
      <c r="S11" s="36"/>
      <c r="T11" s="35"/>
      <c r="U11" s="36"/>
      <c r="V11" s="35"/>
      <c r="W11" s="37">
        <v>0</v>
      </c>
      <c r="X11" s="38"/>
      <c r="Y11" s="39">
        <v>0</v>
      </c>
      <c r="Z11" s="38"/>
      <c r="AA11" s="39">
        <v>0</v>
      </c>
      <c r="AB11" s="38"/>
      <c r="AC11" s="39">
        <v>0</v>
      </c>
      <c r="AD11" s="38"/>
      <c r="AE11" s="58" t="s">
        <v>490</v>
      </c>
      <c r="AF11" s="37">
        <v>0</v>
      </c>
      <c r="AG11" s="38"/>
      <c r="AH11" s="39">
        <v>0</v>
      </c>
      <c r="AI11" s="38"/>
      <c r="AJ11" s="39">
        <v>0</v>
      </c>
      <c r="AK11" s="38"/>
      <c r="AL11" s="76">
        <v>0</v>
      </c>
    </row>
    <row r="12" spans="1:38" s="23" customFormat="1" ht="18" customHeight="1">
      <c r="A12" s="24">
        <f t="shared" si="0"/>
        <v>6</v>
      </c>
      <c r="B12" s="25"/>
      <c r="C12" s="42"/>
      <c r="D12" s="41"/>
      <c r="E12" s="28"/>
      <c r="F12" s="29"/>
      <c r="G12" s="30"/>
      <c r="H12" s="29"/>
      <c r="I12" s="30"/>
      <c r="J12" s="29"/>
      <c r="K12" s="31"/>
      <c r="L12" s="32"/>
      <c r="M12" s="33"/>
      <c r="N12" s="32"/>
      <c r="O12" s="33"/>
      <c r="P12" s="32"/>
      <c r="Q12" s="34"/>
      <c r="R12" s="35"/>
      <c r="S12" s="36"/>
      <c r="T12" s="35"/>
      <c r="U12" s="36"/>
      <c r="V12" s="35"/>
      <c r="W12" s="37"/>
      <c r="X12" s="38"/>
      <c r="Y12" s="39"/>
      <c r="Z12" s="38"/>
      <c r="AA12" s="39"/>
      <c r="AB12" s="38"/>
      <c r="AC12" s="39"/>
      <c r="AD12" s="38"/>
      <c r="AE12" s="58" t="s">
        <v>489</v>
      </c>
      <c r="AF12" s="37"/>
      <c r="AG12" s="38"/>
      <c r="AH12" s="39"/>
      <c r="AI12" s="38"/>
      <c r="AJ12" s="39"/>
      <c r="AK12" s="38"/>
      <c r="AL12" s="76">
        <v>0</v>
      </c>
    </row>
    <row r="13" spans="1:38" s="23" customFormat="1" ht="18" customHeight="1">
      <c r="A13" s="24">
        <f t="shared" si="0"/>
        <v>7</v>
      </c>
      <c r="B13" s="25"/>
      <c r="C13" s="42"/>
      <c r="D13" s="41"/>
      <c r="E13" s="28"/>
      <c r="F13" s="29"/>
      <c r="G13" s="30"/>
      <c r="H13" s="29"/>
      <c r="I13" s="30"/>
      <c r="J13" s="29"/>
      <c r="K13" s="31"/>
      <c r="L13" s="32"/>
      <c r="M13" s="33"/>
      <c r="N13" s="32"/>
      <c r="O13" s="33"/>
      <c r="P13" s="32"/>
      <c r="Q13" s="34"/>
      <c r="R13" s="35"/>
      <c r="S13" s="36"/>
      <c r="T13" s="35"/>
      <c r="U13" s="36"/>
      <c r="V13" s="35"/>
      <c r="W13" s="37"/>
      <c r="X13" s="38"/>
      <c r="Y13" s="39"/>
      <c r="Z13" s="38"/>
      <c r="AA13" s="39"/>
      <c r="AB13" s="38"/>
      <c r="AC13" s="39"/>
      <c r="AD13" s="38"/>
      <c r="AE13" s="58" t="s">
        <v>489</v>
      </c>
      <c r="AF13" s="37"/>
      <c r="AG13" s="38"/>
      <c r="AH13" s="39"/>
      <c r="AI13" s="38"/>
      <c r="AJ13" s="39"/>
      <c r="AK13" s="38"/>
      <c r="AL13" s="76">
        <v>0</v>
      </c>
    </row>
    <row r="14" spans="1:38" s="23" customFormat="1" ht="18" customHeight="1">
      <c r="A14" s="24">
        <f t="shared" si="0"/>
        <v>8</v>
      </c>
      <c r="B14" s="25"/>
      <c r="C14" s="42"/>
      <c r="D14" s="41"/>
      <c r="E14" s="28"/>
      <c r="F14" s="29"/>
      <c r="G14" s="30"/>
      <c r="H14" s="29"/>
      <c r="I14" s="30"/>
      <c r="J14" s="29"/>
      <c r="K14" s="31"/>
      <c r="L14" s="32"/>
      <c r="M14" s="33"/>
      <c r="N14" s="32"/>
      <c r="O14" s="33"/>
      <c r="P14" s="32"/>
      <c r="Q14" s="34"/>
      <c r="R14" s="35"/>
      <c r="S14" s="36"/>
      <c r="T14" s="35"/>
      <c r="U14" s="36"/>
      <c r="V14" s="35"/>
      <c r="W14" s="37"/>
      <c r="X14" s="38"/>
      <c r="Y14" s="39"/>
      <c r="Z14" s="38"/>
      <c r="AA14" s="39"/>
      <c r="AB14" s="38"/>
      <c r="AC14" s="39"/>
      <c r="AD14" s="38"/>
      <c r="AE14" s="58" t="s">
        <v>489</v>
      </c>
      <c r="AF14" s="37"/>
      <c r="AG14" s="38"/>
      <c r="AH14" s="39"/>
      <c r="AI14" s="38"/>
      <c r="AJ14" s="39"/>
      <c r="AK14" s="38"/>
      <c r="AL14" s="76">
        <v>0</v>
      </c>
    </row>
    <row r="15" spans="1:38" s="23" customFormat="1" ht="18" customHeight="1">
      <c r="A15" s="24">
        <f t="shared" si="0"/>
        <v>9</v>
      </c>
      <c r="B15" s="25"/>
      <c r="C15" s="42"/>
      <c r="D15" s="41"/>
      <c r="E15" s="28"/>
      <c r="F15" s="29"/>
      <c r="G15" s="30"/>
      <c r="H15" s="29"/>
      <c r="I15" s="30"/>
      <c r="J15" s="29"/>
      <c r="K15" s="31"/>
      <c r="L15" s="32"/>
      <c r="M15" s="33"/>
      <c r="N15" s="32"/>
      <c r="O15" s="33"/>
      <c r="P15" s="32"/>
      <c r="Q15" s="34"/>
      <c r="R15" s="35"/>
      <c r="S15" s="36"/>
      <c r="T15" s="35"/>
      <c r="U15" s="36"/>
      <c r="V15" s="35"/>
      <c r="W15" s="37"/>
      <c r="X15" s="38"/>
      <c r="Y15" s="39"/>
      <c r="Z15" s="38"/>
      <c r="AA15" s="39"/>
      <c r="AB15" s="38"/>
      <c r="AC15" s="39"/>
      <c r="AD15" s="38"/>
      <c r="AE15" s="58" t="s">
        <v>489</v>
      </c>
      <c r="AF15" s="37"/>
      <c r="AG15" s="38"/>
      <c r="AH15" s="39"/>
      <c r="AI15" s="38"/>
      <c r="AJ15" s="39"/>
      <c r="AK15" s="38"/>
      <c r="AL15" s="76">
        <v>0</v>
      </c>
    </row>
    <row r="16" spans="1:38" s="23" customFormat="1" ht="18" customHeight="1">
      <c r="A16" s="24">
        <f t="shared" si="0"/>
        <v>10</v>
      </c>
      <c r="B16" s="25"/>
      <c r="C16" s="42"/>
      <c r="D16" s="41"/>
      <c r="E16" s="43"/>
      <c r="F16" s="44"/>
      <c r="G16" s="45"/>
      <c r="H16" s="44"/>
      <c r="I16" s="45"/>
      <c r="J16" s="44"/>
      <c r="K16" s="46"/>
      <c r="L16" s="47"/>
      <c r="M16" s="48"/>
      <c r="N16" s="47"/>
      <c r="O16" s="48"/>
      <c r="P16" s="47"/>
      <c r="Q16" s="49"/>
      <c r="R16" s="50"/>
      <c r="S16" s="51"/>
      <c r="T16" s="50"/>
      <c r="U16" s="51"/>
      <c r="V16" s="50"/>
      <c r="W16" s="52"/>
      <c r="X16" s="53"/>
      <c r="Y16" s="54"/>
      <c r="Z16" s="53"/>
      <c r="AA16" s="54"/>
      <c r="AB16" s="53"/>
      <c r="AC16" s="54"/>
      <c r="AD16" s="53"/>
      <c r="AE16" s="59" t="s">
        <v>489</v>
      </c>
      <c r="AF16" s="52"/>
      <c r="AG16" s="53"/>
      <c r="AH16" s="54"/>
      <c r="AI16" s="53"/>
      <c r="AJ16" s="54"/>
      <c r="AK16" s="53"/>
      <c r="AL16" s="77">
        <v>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6"/>
  <sheetViews>
    <sheetView zoomScaleNormal="100" workbookViewId="0">
      <selection activeCell="F24" sqref="F24"/>
    </sheetView>
  </sheetViews>
  <sheetFormatPr defaultRowHeight="13.5"/>
  <cols>
    <col min="1" max="1" width="11.25" customWidth="1"/>
    <col min="2" max="2" width="15.5" customWidth="1"/>
    <col min="3" max="3" width="14.875" customWidth="1"/>
    <col min="4" max="4" width="30.875" customWidth="1"/>
    <col min="5" max="13" width="3.125" customWidth="1"/>
    <col min="14" max="14" width="6.25" bestFit="1" customWidth="1"/>
    <col min="15" max="18" width="3.125" customWidth="1"/>
    <col min="19" max="19" width="12" bestFit="1" customWidth="1"/>
  </cols>
  <sheetData>
    <row r="1" spans="1:19">
      <c r="A1" s="4" t="s">
        <v>6</v>
      </c>
      <c r="B1" s="4" t="s">
        <v>15</v>
      </c>
      <c r="C1" s="5" t="s">
        <v>37</v>
      </c>
      <c r="D1" s="5" t="s">
        <v>32</v>
      </c>
      <c r="E1" s="5" t="s">
        <v>25</v>
      </c>
      <c r="F1" s="5" t="s">
        <v>26</v>
      </c>
      <c r="G1" s="5" t="s">
        <v>27</v>
      </c>
      <c r="H1" s="5" t="s">
        <v>25</v>
      </c>
      <c r="I1" s="5" t="s">
        <v>26</v>
      </c>
      <c r="J1" s="5" t="s">
        <v>19</v>
      </c>
      <c r="K1" s="5" t="s">
        <v>28</v>
      </c>
      <c r="L1" s="5" t="s">
        <v>29</v>
      </c>
      <c r="M1" s="5" t="s">
        <v>30</v>
      </c>
      <c r="N1" s="5" t="s">
        <v>39</v>
      </c>
      <c r="O1" s="5" t="s">
        <v>25</v>
      </c>
      <c r="P1" s="5" t="s">
        <v>26</v>
      </c>
      <c r="Q1" s="5" t="s">
        <v>19</v>
      </c>
      <c r="R1" s="5" t="s">
        <v>25</v>
      </c>
      <c r="S1" s="4" t="s">
        <v>40</v>
      </c>
    </row>
    <row r="2" spans="1:19">
      <c r="C2" t="s">
        <v>33</v>
      </c>
      <c r="D2" t="s">
        <v>35</v>
      </c>
    </row>
    <row r="3" spans="1:19">
      <c r="C3" t="s">
        <v>33</v>
      </c>
      <c r="D3" t="s">
        <v>38</v>
      </c>
      <c r="E3" s="2" t="s">
        <v>31</v>
      </c>
    </row>
    <row r="4" spans="1:19">
      <c r="C4" t="s">
        <v>34</v>
      </c>
      <c r="D4" t="s">
        <v>36</v>
      </c>
    </row>
    <row r="6" spans="1:19">
      <c r="C6" t="s">
        <v>80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CBB3E-4FFD-499A-AB7C-E63DFAD606AE}">
  <dimension ref="A1:AS109"/>
  <sheetViews>
    <sheetView showGridLines="0" workbookViewId="0">
      <pane xSplit="3" ySplit="4" topLeftCell="D5" activePane="bottomRight" state="frozen"/>
      <selection activeCell="AP353" sqref="AP353"/>
      <selection pane="topRight" activeCell="AP353" sqref="AP353"/>
      <selection pane="bottomLeft" activeCell="AP353" sqref="AP353"/>
      <selection pane="bottomRight" activeCell="W16" sqref="W16"/>
    </sheetView>
  </sheetViews>
  <sheetFormatPr defaultColWidth="12.375" defaultRowHeight="12.75"/>
  <cols>
    <col min="1" max="1" width="4.125" style="146" customWidth="1"/>
    <col min="2" max="2" width="3.125" style="149" customWidth="1"/>
    <col min="3" max="3" width="43.625" style="153" customWidth="1"/>
    <col min="4" max="29" width="2.5" style="151" customWidth="1"/>
    <col min="30" max="30" width="4.625" style="152" customWidth="1"/>
    <col min="31" max="37" width="2.5" style="151" customWidth="1"/>
    <col min="38" max="38" width="4.125" style="151" customWidth="1"/>
    <col min="39" max="39" width="9.25" style="151" customWidth="1"/>
    <col min="40" max="42" width="6.625" style="151" customWidth="1"/>
    <col min="43" max="44" width="4.625" style="151" customWidth="1"/>
    <col min="45" max="256" width="12.375" style="150"/>
    <col min="257" max="257" width="4.125" style="150" customWidth="1"/>
    <col min="258" max="258" width="3.125" style="150" customWidth="1"/>
    <col min="259" max="259" width="43.625" style="150" customWidth="1"/>
    <col min="260" max="285" width="2.5" style="150" customWidth="1"/>
    <col min="286" max="286" width="4.625" style="150" customWidth="1"/>
    <col min="287" max="293" width="2.5" style="150" customWidth="1"/>
    <col min="294" max="294" width="4.125" style="150" customWidth="1"/>
    <col min="295" max="295" width="9.25" style="150" customWidth="1"/>
    <col min="296" max="298" width="6.625" style="150" customWidth="1"/>
    <col min="299" max="300" width="4.625" style="150" customWidth="1"/>
    <col min="301" max="512" width="12.375" style="150"/>
    <col min="513" max="513" width="4.125" style="150" customWidth="1"/>
    <col min="514" max="514" width="3.125" style="150" customWidth="1"/>
    <col min="515" max="515" width="43.625" style="150" customWidth="1"/>
    <col min="516" max="541" width="2.5" style="150" customWidth="1"/>
    <col min="542" max="542" width="4.625" style="150" customWidth="1"/>
    <col min="543" max="549" width="2.5" style="150" customWidth="1"/>
    <col min="550" max="550" width="4.125" style="150" customWidth="1"/>
    <col min="551" max="551" width="9.25" style="150" customWidth="1"/>
    <col min="552" max="554" width="6.625" style="150" customWidth="1"/>
    <col min="555" max="556" width="4.625" style="150" customWidth="1"/>
    <col min="557" max="768" width="12.375" style="150"/>
    <col min="769" max="769" width="4.125" style="150" customWidth="1"/>
    <col min="770" max="770" width="3.125" style="150" customWidth="1"/>
    <col min="771" max="771" width="43.625" style="150" customWidth="1"/>
    <col min="772" max="797" width="2.5" style="150" customWidth="1"/>
    <col min="798" max="798" width="4.625" style="150" customWidth="1"/>
    <col min="799" max="805" width="2.5" style="150" customWidth="1"/>
    <col min="806" max="806" width="4.125" style="150" customWidth="1"/>
    <col min="807" max="807" width="9.25" style="150" customWidth="1"/>
    <col min="808" max="810" width="6.625" style="150" customWidth="1"/>
    <col min="811" max="812" width="4.625" style="150" customWidth="1"/>
    <col min="813" max="1024" width="12.375" style="150"/>
    <col min="1025" max="1025" width="4.125" style="150" customWidth="1"/>
    <col min="1026" max="1026" width="3.125" style="150" customWidth="1"/>
    <col min="1027" max="1027" width="43.625" style="150" customWidth="1"/>
    <col min="1028" max="1053" width="2.5" style="150" customWidth="1"/>
    <col min="1054" max="1054" width="4.625" style="150" customWidth="1"/>
    <col min="1055" max="1061" width="2.5" style="150" customWidth="1"/>
    <col min="1062" max="1062" width="4.125" style="150" customWidth="1"/>
    <col min="1063" max="1063" width="9.25" style="150" customWidth="1"/>
    <col min="1064" max="1066" width="6.625" style="150" customWidth="1"/>
    <col min="1067" max="1068" width="4.625" style="150" customWidth="1"/>
    <col min="1069" max="1280" width="12.375" style="150"/>
    <col min="1281" max="1281" width="4.125" style="150" customWidth="1"/>
    <col min="1282" max="1282" width="3.125" style="150" customWidth="1"/>
    <col min="1283" max="1283" width="43.625" style="150" customWidth="1"/>
    <col min="1284" max="1309" width="2.5" style="150" customWidth="1"/>
    <col min="1310" max="1310" width="4.625" style="150" customWidth="1"/>
    <col min="1311" max="1317" width="2.5" style="150" customWidth="1"/>
    <col min="1318" max="1318" width="4.125" style="150" customWidth="1"/>
    <col min="1319" max="1319" width="9.25" style="150" customWidth="1"/>
    <col min="1320" max="1322" width="6.625" style="150" customWidth="1"/>
    <col min="1323" max="1324" width="4.625" style="150" customWidth="1"/>
    <col min="1325" max="1536" width="12.375" style="150"/>
    <col min="1537" max="1537" width="4.125" style="150" customWidth="1"/>
    <col min="1538" max="1538" width="3.125" style="150" customWidth="1"/>
    <col min="1539" max="1539" width="43.625" style="150" customWidth="1"/>
    <col min="1540" max="1565" width="2.5" style="150" customWidth="1"/>
    <col min="1566" max="1566" width="4.625" style="150" customWidth="1"/>
    <col min="1567" max="1573" width="2.5" style="150" customWidth="1"/>
    <col min="1574" max="1574" width="4.125" style="150" customWidth="1"/>
    <col min="1575" max="1575" width="9.25" style="150" customWidth="1"/>
    <col min="1576" max="1578" width="6.625" style="150" customWidth="1"/>
    <col min="1579" max="1580" width="4.625" style="150" customWidth="1"/>
    <col min="1581" max="1792" width="12.375" style="150"/>
    <col min="1793" max="1793" width="4.125" style="150" customWidth="1"/>
    <col min="1794" max="1794" width="3.125" style="150" customWidth="1"/>
    <col min="1795" max="1795" width="43.625" style="150" customWidth="1"/>
    <col min="1796" max="1821" width="2.5" style="150" customWidth="1"/>
    <col min="1822" max="1822" width="4.625" style="150" customWidth="1"/>
    <col min="1823" max="1829" width="2.5" style="150" customWidth="1"/>
    <col min="1830" max="1830" width="4.125" style="150" customWidth="1"/>
    <col min="1831" max="1831" width="9.25" style="150" customWidth="1"/>
    <col min="1832" max="1834" width="6.625" style="150" customWidth="1"/>
    <col min="1835" max="1836" width="4.625" style="150" customWidth="1"/>
    <col min="1837" max="2048" width="12.375" style="150"/>
    <col min="2049" max="2049" width="4.125" style="150" customWidth="1"/>
    <col min="2050" max="2050" width="3.125" style="150" customWidth="1"/>
    <col min="2051" max="2051" width="43.625" style="150" customWidth="1"/>
    <col min="2052" max="2077" width="2.5" style="150" customWidth="1"/>
    <col min="2078" max="2078" width="4.625" style="150" customWidth="1"/>
    <col min="2079" max="2085" width="2.5" style="150" customWidth="1"/>
    <col min="2086" max="2086" width="4.125" style="150" customWidth="1"/>
    <col min="2087" max="2087" width="9.25" style="150" customWidth="1"/>
    <col min="2088" max="2090" width="6.625" style="150" customWidth="1"/>
    <col min="2091" max="2092" width="4.625" style="150" customWidth="1"/>
    <col min="2093" max="2304" width="12.375" style="150"/>
    <col min="2305" max="2305" width="4.125" style="150" customWidth="1"/>
    <col min="2306" max="2306" width="3.125" style="150" customWidth="1"/>
    <col min="2307" max="2307" width="43.625" style="150" customWidth="1"/>
    <col min="2308" max="2333" width="2.5" style="150" customWidth="1"/>
    <col min="2334" max="2334" width="4.625" style="150" customWidth="1"/>
    <col min="2335" max="2341" width="2.5" style="150" customWidth="1"/>
    <col min="2342" max="2342" width="4.125" style="150" customWidth="1"/>
    <col min="2343" max="2343" width="9.25" style="150" customWidth="1"/>
    <col min="2344" max="2346" width="6.625" style="150" customWidth="1"/>
    <col min="2347" max="2348" width="4.625" style="150" customWidth="1"/>
    <col min="2349" max="2560" width="12.375" style="150"/>
    <col min="2561" max="2561" width="4.125" style="150" customWidth="1"/>
    <col min="2562" max="2562" width="3.125" style="150" customWidth="1"/>
    <col min="2563" max="2563" width="43.625" style="150" customWidth="1"/>
    <col min="2564" max="2589" width="2.5" style="150" customWidth="1"/>
    <col min="2590" max="2590" width="4.625" style="150" customWidth="1"/>
    <col min="2591" max="2597" width="2.5" style="150" customWidth="1"/>
    <col min="2598" max="2598" width="4.125" style="150" customWidth="1"/>
    <col min="2599" max="2599" width="9.25" style="150" customWidth="1"/>
    <col min="2600" max="2602" width="6.625" style="150" customWidth="1"/>
    <col min="2603" max="2604" width="4.625" style="150" customWidth="1"/>
    <col min="2605" max="2816" width="12.375" style="150"/>
    <col min="2817" max="2817" width="4.125" style="150" customWidth="1"/>
    <col min="2818" max="2818" width="3.125" style="150" customWidth="1"/>
    <col min="2819" max="2819" width="43.625" style="150" customWidth="1"/>
    <col min="2820" max="2845" width="2.5" style="150" customWidth="1"/>
    <col min="2846" max="2846" width="4.625" style="150" customWidth="1"/>
    <col min="2847" max="2853" width="2.5" style="150" customWidth="1"/>
    <col min="2854" max="2854" width="4.125" style="150" customWidth="1"/>
    <col min="2855" max="2855" width="9.25" style="150" customWidth="1"/>
    <col min="2856" max="2858" width="6.625" style="150" customWidth="1"/>
    <col min="2859" max="2860" width="4.625" style="150" customWidth="1"/>
    <col min="2861" max="3072" width="12.375" style="150"/>
    <col min="3073" max="3073" width="4.125" style="150" customWidth="1"/>
    <col min="3074" max="3074" width="3.125" style="150" customWidth="1"/>
    <col min="3075" max="3075" width="43.625" style="150" customWidth="1"/>
    <col min="3076" max="3101" width="2.5" style="150" customWidth="1"/>
    <col min="3102" max="3102" width="4.625" style="150" customWidth="1"/>
    <col min="3103" max="3109" width="2.5" style="150" customWidth="1"/>
    <col min="3110" max="3110" width="4.125" style="150" customWidth="1"/>
    <col min="3111" max="3111" width="9.25" style="150" customWidth="1"/>
    <col min="3112" max="3114" width="6.625" style="150" customWidth="1"/>
    <col min="3115" max="3116" width="4.625" style="150" customWidth="1"/>
    <col min="3117" max="3328" width="12.375" style="150"/>
    <col min="3329" max="3329" width="4.125" style="150" customWidth="1"/>
    <col min="3330" max="3330" width="3.125" style="150" customWidth="1"/>
    <col min="3331" max="3331" width="43.625" style="150" customWidth="1"/>
    <col min="3332" max="3357" width="2.5" style="150" customWidth="1"/>
    <col min="3358" max="3358" width="4.625" style="150" customWidth="1"/>
    <col min="3359" max="3365" width="2.5" style="150" customWidth="1"/>
    <col min="3366" max="3366" width="4.125" style="150" customWidth="1"/>
    <col min="3367" max="3367" width="9.25" style="150" customWidth="1"/>
    <col min="3368" max="3370" width="6.625" style="150" customWidth="1"/>
    <col min="3371" max="3372" width="4.625" style="150" customWidth="1"/>
    <col min="3373" max="3584" width="12.375" style="150"/>
    <col min="3585" max="3585" width="4.125" style="150" customWidth="1"/>
    <col min="3586" max="3586" width="3.125" style="150" customWidth="1"/>
    <col min="3587" max="3587" width="43.625" style="150" customWidth="1"/>
    <col min="3588" max="3613" width="2.5" style="150" customWidth="1"/>
    <col min="3614" max="3614" width="4.625" style="150" customWidth="1"/>
    <col min="3615" max="3621" width="2.5" style="150" customWidth="1"/>
    <col min="3622" max="3622" width="4.125" style="150" customWidth="1"/>
    <col min="3623" max="3623" width="9.25" style="150" customWidth="1"/>
    <col min="3624" max="3626" width="6.625" style="150" customWidth="1"/>
    <col min="3627" max="3628" width="4.625" style="150" customWidth="1"/>
    <col min="3629" max="3840" width="12.375" style="150"/>
    <col min="3841" max="3841" width="4.125" style="150" customWidth="1"/>
    <col min="3842" max="3842" width="3.125" style="150" customWidth="1"/>
    <col min="3843" max="3843" width="43.625" style="150" customWidth="1"/>
    <col min="3844" max="3869" width="2.5" style="150" customWidth="1"/>
    <col min="3870" max="3870" width="4.625" style="150" customWidth="1"/>
    <col min="3871" max="3877" width="2.5" style="150" customWidth="1"/>
    <col min="3878" max="3878" width="4.125" style="150" customWidth="1"/>
    <col min="3879" max="3879" width="9.25" style="150" customWidth="1"/>
    <col min="3880" max="3882" width="6.625" style="150" customWidth="1"/>
    <col min="3883" max="3884" width="4.625" style="150" customWidth="1"/>
    <col min="3885" max="4096" width="12.375" style="150"/>
    <col min="4097" max="4097" width="4.125" style="150" customWidth="1"/>
    <col min="4098" max="4098" width="3.125" style="150" customWidth="1"/>
    <col min="4099" max="4099" width="43.625" style="150" customWidth="1"/>
    <col min="4100" max="4125" width="2.5" style="150" customWidth="1"/>
    <col min="4126" max="4126" width="4.625" style="150" customWidth="1"/>
    <col min="4127" max="4133" width="2.5" style="150" customWidth="1"/>
    <col min="4134" max="4134" width="4.125" style="150" customWidth="1"/>
    <col min="4135" max="4135" width="9.25" style="150" customWidth="1"/>
    <col min="4136" max="4138" width="6.625" style="150" customWidth="1"/>
    <col min="4139" max="4140" width="4.625" style="150" customWidth="1"/>
    <col min="4141" max="4352" width="12.375" style="150"/>
    <col min="4353" max="4353" width="4.125" style="150" customWidth="1"/>
    <col min="4354" max="4354" width="3.125" style="150" customWidth="1"/>
    <col min="4355" max="4355" width="43.625" style="150" customWidth="1"/>
    <col min="4356" max="4381" width="2.5" style="150" customWidth="1"/>
    <col min="4382" max="4382" width="4.625" style="150" customWidth="1"/>
    <col min="4383" max="4389" width="2.5" style="150" customWidth="1"/>
    <col min="4390" max="4390" width="4.125" style="150" customWidth="1"/>
    <col min="4391" max="4391" width="9.25" style="150" customWidth="1"/>
    <col min="4392" max="4394" width="6.625" style="150" customWidth="1"/>
    <col min="4395" max="4396" width="4.625" style="150" customWidth="1"/>
    <col min="4397" max="4608" width="12.375" style="150"/>
    <col min="4609" max="4609" width="4.125" style="150" customWidth="1"/>
    <col min="4610" max="4610" width="3.125" style="150" customWidth="1"/>
    <col min="4611" max="4611" width="43.625" style="150" customWidth="1"/>
    <col min="4612" max="4637" width="2.5" style="150" customWidth="1"/>
    <col min="4638" max="4638" width="4.625" style="150" customWidth="1"/>
    <col min="4639" max="4645" width="2.5" style="150" customWidth="1"/>
    <col min="4646" max="4646" width="4.125" style="150" customWidth="1"/>
    <col min="4647" max="4647" width="9.25" style="150" customWidth="1"/>
    <col min="4648" max="4650" width="6.625" style="150" customWidth="1"/>
    <col min="4651" max="4652" width="4.625" style="150" customWidth="1"/>
    <col min="4653" max="4864" width="12.375" style="150"/>
    <col min="4865" max="4865" width="4.125" style="150" customWidth="1"/>
    <col min="4866" max="4866" width="3.125" style="150" customWidth="1"/>
    <col min="4867" max="4867" width="43.625" style="150" customWidth="1"/>
    <col min="4868" max="4893" width="2.5" style="150" customWidth="1"/>
    <col min="4894" max="4894" width="4.625" style="150" customWidth="1"/>
    <col min="4895" max="4901" width="2.5" style="150" customWidth="1"/>
    <col min="4902" max="4902" width="4.125" style="150" customWidth="1"/>
    <col min="4903" max="4903" width="9.25" style="150" customWidth="1"/>
    <col min="4904" max="4906" width="6.625" style="150" customWidth="1"/>
    <col min="4907" max="4908" width="4.625" style="150" customWidth="1"/>
    <col min="4909" max="5120" width="12.375" style="150"/>
    <col min="5121" max="5121" width="4.125" style="150" customWidth="1"/>
    <col min="5122" max="5122" width="3.125" style="150" customWidth="1"/>
    <col min="5123" max="5123" width="43.625" style="150" customWidth="1"/>
    <col min="5124" max="5149" width="2.5" style="150" customWidth="1"/>
    <col min="5150" max="5150" width="4.625" style="150" customWidth="1"/>
    <col min="5151" max="5157" width="2.5" style="150" customWidth="1"/>
    <col min="5158" max="5158" width="4.125" style="150" customWidth="1"/>
    <col min="5159" max="5159" width="9.25" style="150" customWidth="1"/>
    <col min="5160" max="5162" width="6.625" style="150" customWidth="1"/>
    <col min="5163" max="5164" width="4.625" style="150" customWidth="1"/>
    <col min="5165" max="5376" width="12.375" style="150"/>
    <col min="5377" max="5377" width="4.125" style="150" customWidth="1"/>
    <col min="5378" max="5378" width="3.125" style="150" customWidth="1"/>
    <col min="5379" max="5379" width="43.625" style="150" customWidth="1"/>
    <col min="5380" max="5405" width="2.5" style="150" customWidth="1"/>
    <col min="5406" max="5406" width="4.625" style="150" customWidth="1"/>
    <col min="5407" max="5413" width="2.5" style="150" customWidth="1"/>
    <col min="5414" max="5414" width="4.125" style="150" customWidth="1"/>
    <col min="5415" max="5415" width="9.25" style="150" customWidth="1"/>
    <col min="5416" max="5418" width="6.625" style="150" customWidth="1"/>
    <col min="5419" max="5420" width="4.625" style="150" customWidth="1"/>
    <col min="5421" max="5632" width="12.375" style="150"/>
    <col min="5633" max="5633" width="4.125" style="150" customWidth="1"/>
    <col min="5634" max="5634" width="3.125" style="150" customWidth="1"/>
    <col min="5635" max="5635" width="43.625" style="150" customWidth="1"/>
    <col min="5636" max="5661" width="2.5" style="150" customWidth="1"/>
    <col min="5662" max="5662" width="4.625" style="150" customWidth="1"/>
    <col min="5663" max="5669" width="2.5" style="150" customWidth="1"/>
    <col min="5670" max="5670" width="4.125" style="150" customWidth="1"/>
    <col min="5671" max="5671" width="9.25" style="150" customWidth="1"/>
    <col min="5672" max="5674" width="6.625" style="150" customWidth="1"/>
    <col min="5675" max="5676" width="4.625" style="150" customWidth="1"/>
    <col min="5677" max="5888" width="12.375" style="150"/>
    <col min="5889" max="5889" width="4.125" style="150" customWidth="1"/>
    <col min="5890" max="5890" width="3.125" style="150" customWidth="1"/>
    <col min="5891" max="5891" width="43.625" style="150" customWidth="1"/>
    <col min="5892" max="5917" width="2.5" style="150" customWidth="1"/>
    <col min="5918" max="5918" width="4.625" style="150" customWidth="1"/>
    <col min="5919" max="5925" width="2.5" style="150" customWidth="1"/>
    <col min="5926" max="5926" width="4.125" style="150" customWidth="1"/>
    <col min="5927" max="5927" width="9.25" style="150" customWidth="1"/>
    <col min="5928" max="5930" width="6.625" style="150" customWidth="1"/>
    <col min="5931" max="5932" width="4.625" style="150" customWidth="1"/>
    <col min="5933" max="6144" width="12.375" style="150"/>
    <col min="6145" max="6145" width="4.125" style="150" customWidth="1"/>
    <col min="6146" max="6146" width="3.125" style="150" customWidth="1"/>
    <col min="6147" max="6147" width="43.625" style="150" customWidth="1"/>
    <col min="6148" max="6173" width="2.5" style="150" customWidth="1"/>
    <col min="6174" max="6174" width="4.625" style="150" customWidth="1"/>
    <col min="6175" max="6181" width="2.5" style="150" customWidth="1"/>
    <col min="6182" max="6182" width="4.125" style="150" customWidth="1"/>
    <col min="6183" max="6183" width="9.25" style="150" customWidth="1"/>
    <col min="6184" max="6186" width="6.625" style="150" customWidth="1"/>
    <col min="6187" max="6188" width="4.625" style="150" customWidth="1"/>
    <col min="6189" max="6400" width="12.375" style="150"/>
    <col min="6401" max="6401" width="4.125" style="150" customWidth="1"/>
    <col min="6402" max="6402" width="3.125" style="150" customWidth="1"/>
    <col min="6403" max="6403" width="43.625" style="150" customWidth="1"/>
    <col min="6404" max="6429" width="2.5" style="150" customWidth="1"/>
    <col min="6430" max="6430" width="4.625" style="150" customWidth="1"/>
    <col min="6431" max="6437" width="2.5" style="150" customWidth="1"/>
    <col min="6438" max="6438" width="4.125" style="150" customWidth="1"/>
    <col min="6439" max="6439" width="9.25" style="150" customWidth="1"/>
    <col min="6440" max="6442" width="6.625" style="150" customWidth="1"/>
    <col min="6443" max="6444" width="4.625" style="150" customWidth="1"/>
    <col min="6445" max="6656" width="12.375" style="150"/>
    <col min="6657" max="6657" width="4.125" style="150" customWidth="1"/>
    <col min="6658" max="6658" width="3.125" style="150" customWidth="1"/>
    <col min="6659" max="6659" width="43.625" style="150" customWidth="1"/>
    <col min="6660" max="6685" width="2.5" style="150" customWidth="1"/>
    <col min="6686" max="6686" width="4.625" style="150" customWidth="1"/>
    <col min="6687" max="6693" width="2.5" style="150" customWidth="1"/>
    <col min="6694" max="6694" width="4.125" style="150" customWidth="1"/>
    <col min="6695" max="6695" width="9.25" style="150" customWidth="1"/>
    <col min="6696" max="6698" width="6.625" style="150" customWidth="1"/>
    <col min="6699" max="6700" width="4.625" style="150" customWidth="1"/>
    <col min="6701" max="6912" width="12.375" style="150"/>
    <col min="6913" max="6913" width="4.125" style="150" customWidth="1"/>
    <col min="6914" max="6914" width="3.125" style="150" customWidth="1"/>
    <col min="6915" max="6915" width="43.625" style="150" customWidth="1"/>
    <col min="6916" max="6941" width="2.5" style="150" customWidth="1"/>
    <col min="6942" max="6942" width="4.625" style="150" customWidth="1"/>
    <col min="6943" max="6949" width="2.5" style="150" customWidth="1"/>
    <col min="6950" max="6950" width="4.125" style="150" customWidth="1"/>
    <col min="6951" max="6951" width="9.25" style="150" customWidth="1"/>
    <col min="6952" max="6954" width="6.625" style="150" customWidth="1"/>
    <col min="6955" max="6956" width="4.625" style="150" customWidth="1"/>
    <col min="6957" max="7168" width="12.375" style="150"/>
    <col min="7169" max="7169" width="4.125" style="150" customWidth="1"/>
    <col min="7170" max="7170" width="3.125" style="150" customWidth="1"/>
    <col min="7171" max="7171" width="43.625" style="150" customWidth="1"/>
    <col min="7172" max="7197" width="2.5" style="150" customWidth="1"/>
    <col min="7198" max="7198" width="4.625" style="150" customWidth="1"/>
    <col min="7199" max="7205" width="2.5" style="150" customWidth="1"/>
    <col min="7206" max="7206" width="4.125" style="150" customWidth="1"/>
    <col min="7207" max="7207" width="9.25" style="150" customWidth="1"/>
    <col min="7208" max="7210" width="6.625" style="150" customWidth="1"/>
    <col min="7211" max="7212" width="4.625" style="150" customWidth="1"/>
    <col min="7213" max="7424" width="12.375" style="150"/>
    <col min="7425" max="7425" width="4.125" style="150" customWidth="1"/>
    <col min="7426" max="7426" width="3.125" style="150" customWidth="1"/>
    <col min="7427" max="7427" width="43.625" style="150" customWidth="1"/>
    <col min="7428" max="7453" width="2.5" style="150" customWidth="1"/>
    <col min="7454" max="7454" width="4.625" style="150" customWidth="1"/>
    <col min="7455" max="7461" width="2.5" style="150" customWidth="1"/>
    <col min="7462" max="7462" width="4.125" style="150" customWidth="1"/>
    <col min="7463" max="7463" width="9.25" style="150" customWidth="1"/>
    <col min="7464" max="7466" width="6.625" style="150" customWidth="1"/>
    <col min="7467" max="7468" width="4.625" style="150" customWidth="1"/>
    <col min="7469" max="7680" width="12.375" style="150"/>
    <col min="7681" max="7681" width="4.125" style="150" customWidth="1"/>
    <col min="7682" max="7682" width="3.125" style="150" customWidth="1"/>
    <col min="7683" max="7683" width="43.625" style="150" customWidth="1"/>
    <col min="7684" max="7709" width="2.5" style="150" customWidth="1"/>
    <col min="7710" max="7710" width="4.625" style="150" customWidth="1"/>
    <col min="7711" max="7717" width="2.5" style="150" customWidth="1"/>
    <col min="7718" max="7718" width="4.125" style="150" customWidth="1"/>
    <col min="7719" max="7719" width="9.25" style="150" customWidth="1"/>
    <col min="7720" max="7722" width="6.625" style="150" customWidth="1"/>
    <col min="7723" max="7724" width="4.625" style="150" customWidth="1"/>
    <col min="7725" max="7936" width="12.375" style="150"/>
    <col min="7937" max="7937" width="4.125" style="150" customWidth="1"/>
    <col min="7938" max="7938" width="3.125" style="150" customWidth="1"/>
    <col min="7939" max="7939" width="43.625" style="150" customWidth="1"/>
    <col min="7940" max="7965" width="2.5" style="150" customWidth="1"/>
    <col min="7966" max="7966" width="4.625" style="150" customWidth="1"/>
    <col min="7967" max="7973" width="2.5" style="150" customWidth="1"/>
    <col min="7974" max="7974" width="4.125" style="150" customWidth="1"/>
    <col min="7975" max="7975" width="9.25" style="150" customWidth="1"/>
    <col min="7976" max="7978" width="6.625" style="150" customWidth="1"/>
    <col min="7979" max="7980" width="4.625" style="150" customWidth="1"/>
    <col min="7981" max="8192" width="12.375" style="150"/>
    <col min="8193" max="8193" width="4.125" style="150" customWidth="1"/>
    <col min="8194" max="8194" width="3.125" style="150" customWidth="1"/>
    <col min="8195" max="8195" width="43.625" style="150" customWidth="1"/>
    <col min="8196" max="8221" width="2.5" style="150" customWidth="1"/>
    <col min="8222" max="8222" width="4.625" style="150" customWidth="1"/>
    <col min="8223" max="8229" width="2.5" style="150" customWidth="1"/>
    <col min="8230" max="8230" width="4.125" style="150" customWidth="1"/>
    <col min="8231" max="8231" width="9.25" style="150" customWidth="1"/>
    <col min="8232" max="8234" width="6.625" style="150" customWidth="1"/>
    <col min="8235" max="8236" width="4.625" style="150" customWidth="1"/>
    <col min="8237" max="8448" width="12.375" style="150"/>
    <col min="8449" max="8449" width="4.125" style="150" customWidth="1"/>
    <col min="8450" max="8450" width="3.125" style="150" customWidth="1"/>
    <col min="8451" max="8451" width="43.625" style="150" customWidth="1"/>
    <col min="8452" max="8477" width="2.5" style="150" customWidth="1"/>
    <col min="8478" max="8478" width="4.625" style="150" customWidth="1"/>
    <col min="8479" max="8485" width="2.5" style="150" customWidth="1"/>
    <col min="8486" max="8486" width="4.125" style="150" customWidth="1"/>
    <col min="8487" max="8487" width="9.25" style="150" customWidth="1"/>
    <col min="8488" max="8490" width="6.625" style="150" customWidth="1"/>
    <col min="8491" max="8492" width="4.625" style="150" customWidth="1"/>
    <col min="8493" max="8704" width="12.375" style="150"/>
    <col min="8705" max="8705" width="4.125" style="150" customWidth="1"/>
    <col min="8706" max="8706" width="3.125" style="150" customWidth="1"/>
    <col min="8707" max="8707" width="43.625" style="150" customWidth="1"/>
    <col min="8708" max="8733" width="2.5" style="150" customWidth="1"/>
    <col min="8734" max="8734" width="4.625" style="150" customWidth="1"/>
    <col min="8735" max="8741" width="2.5" style="150" customWidth="1"/>
    <col min="8742" max="8742" width="4.125" style="150" customWidth="1"/>
    <col min="8743" max="8743" width="9.25" style="150" customWidth="1"/>
    <col min="8744" max="8746" width="6.625" style="150" customWidth="1"/>
    <col min="8747" max="8748" width="4.625" style="150" customWidth="1"/>
    <col min="8749" max="8960" width="12.375" style="150"/>
    <col min="8961" max="8961" width="4.125" style="150" customWidth="1"/>
    <col min="8962" max="8962" width="3.125" style="150" customWidth="1"/>
    <col min="8963" max="8963" width="43.625" style="150" customWidth="1"/>
    <col min="8964" max="8989" width="2.5" style="150" customWidth="1"/>
    <col min="8990" max="8990" width="4.625" style="150" customWidth="1"/>
    <col min="8991" max="8997" width="2.5" style="150" customWidth="1"/>
    <col min="8998" max="8998" width="4.125" style="150" customWidth="1"/>
    <col min="8999" max="8999" width="9.25" style="150" customWidth="1"/>
    <col min="9000" max="9002" width="6.625" style="150" customWidth="1"/>
    <col min="9003" max="9004" width="4.625" style="150" customWidth="1"/>
    <col min="9005" max="9216" width="12.375" style="150"/>
    <col min="9217" max="9217" width="4.125" style="150" customWidth="1"/>
    <col min="9218" max="9218" width="3.125" style="150" customWidth="1"/>
    <col min="9219" max="9219" width="43.625" style="150" customWidth="1"/>
    <col min="9220" max="9245" width="2.5" style="150" customWidth="1"/>
    <col min="9246" max="9246" width="4.625" style="150" customWidth="1"/>
    <col min="9247" max="9253" width="2.5" style="150" customWidth="1"/>
    <col min="9254" max="9254" width="4.125" style="150" customWidth="1"/>
    <col min="9255" max="9255" width="9.25" style="150" customWidth="1"/>
    <col min="9256" max="9258" width="6.625" style="150" customWidth="1"/>
    <col min="9259" max="9260" width="4.625" style="150" customWidth="1"/>
    <col min="9261" max="9472" width="12.375" style="150"/>
    <col min="9473" max="9473" width="4.125" style="150" customWidth="1"/>
    <col min="9474" max="9474" width="3.125" style="150" customWidth="1"/>
    <col min="9475" max="9475" width="43.625" style="150" customWidth="1"/>
    <col min="9476" max="9501" width="2.5" style="150" customWidth="1"/>
    <col min="9502" max="9502" width="4.625" style="150" customWidth="1"/>
    <col min="9503" max="9509" width="2.5" style="150" customWidth="1"/>
    <col min="9510" max="9510" width="4.125" style="150" customWidth="1"/>
    <col min="9511" max="9511" width="9.25" style="150" customWidth="1"/>
    <col min="9512" max="9514" width="6.625" style="150" customWidth="1"/>
    <col min="9515" max="9516" width="4.625" style="150" customWidth="1"/>
    <col min="9517" max="9728" width="12.375" style="150"/>
    <col min="9729" max="9729" width="4.125" style="150" customWidth="1"/>
    <col min="9730" max="9730" width="3.125" style="150" customWidth="1"/>
    <col min="9731" max="9731" width="43.625" style="150" customWidth="1"/>
    <col min="9732" max="9757" width="2.5" style="150" customWidth="1"/>
    <col min="9758" max="9758" width="4.625" style="150" customWidth="1"/>
    <col min="9759" max="9765" width="2.5" style="150" customWidth="1"/>
    <col min="9766" max="9766" width="4.125" style="150" customWidth="1"/>
    <col min="9767" max="9767" width="9.25" style="150" customWidth="1"/>
    <col min="9768" max="9770" width="6.625" style="150" customWidth="1"/>
    <col min="9771" max="9772" width="4.625" style="150" customWidth="1"/>
    <col min="9773" max="9984" width="12.375" style="150"/>
    <col min="9985" max="9985" width="4.125" style="150" customWidth="1"/>
    <col min="9986" max="9986" width="3.125" style="150" customWidth="1"/>
    <col min="9987" max="9987" width="43.625" style="150" customWidth="1"/>
    <col min="9988" max="10013" width="2.5" style="150" customWidth="1"/>
    <col min="10014" max="10014" width="4.625" style="150" customWidth="1"/>
    <col min="10015" max="10021" width="2.5" style="150" customWidth="1"/>
    <col min="10022" max="10022" width="4.125" style="150" customWidth="1"/>
    <col min="10023" max="10023" width="9.25" style="150" customWidth="1"/>
    <col min="10024" max="10026" width="6.625" style="150" customWidth="1"/>
    <col min="10027" max="10028" width="4.625" style="150" customWidth="1"/>
    <col min="10029" max="10240" width="12.375" style="150"/>
    <col min="10241" max="10241" width="4.125" style="150" customWidth="1"/>
    <col min="10242" max="10242" width="3.125" style="150" customWidth="1"/>
    <col min="10243" max="10243" width="43.625" style="150" customWidth="1"/>
    <col min="10244" max="10269" width="2.5" style="150" customWidth="1"/>
    <col min="10270" max="10270" width="4.625" style="150" customWidth="1"/>
    <col min="10271" max="10277" width="2.5" style="150" customWidth="1"/>
    <col min="10278" max="10278" width="4.125" style="150" customWidth="1"/>
    <col min="10279" max="10279" width="9.25" style="150" customWidth="1"/>
    <col min="10280" max="10282" width="6.625" style="150" customWidth="1"/>
    <col min="10283" max="10284" width="4.625" style="150" customWidth="1"/>
    <col min="10285" max="10496" width="12.375" style="150"/>
    <col min="10497" max="10497" width="4.125" style="150" customWidth="1"/>
    <col min="10498" max="10498" width="3.125" style="150" customWidth="1"/>
    <col min="10499" max="10499" width="43.625" style="150" customWidth="1"/>
    <col min="10500" max="10525" width="2.5" style="150" customWidth="1"/>
    <col min="10526" max="10526" width="4.625" style="150" customWidth="1"/>
    <col min="10527" max="10533" width="2.5" style="150" customWidth="1"/>
    <col min="10534" max="10534" width="4.125" style="150" customWidth="1"/>
    <col min="10535" max="10535" width="9.25" style="150" customWidth="1"/>
    <col min="10536" max="10538" width="6.625" style="150" customWidth="1"/>
    <col min="10539" max="10540" width="4.625" style="150" customWidth="1"/>
    <col min="10541" max="10752" width="12.375" style="150"/>
    <col min="10753" max="10753" width="4.125" style="150" customWidth="1"/>
    <col min="10754" max="10754" width="3.125" style="150" customWidth="1"/>
    <col min="10755" max="10755" width="43.625" style="150" customWidth="1"/>
    <col min="10756" max="10781" width="2.5" style="150" customWidth="1"/>
    <col min="10782" max="10782" width="4.625" style="150" customWidth="1"/>
    <col min="10783" max="10789" width="2.5" style="150" customWidth="1"/>
    <col min="10790" max="10790" width="4.125" style="150" customWidth="1"/>
    <col min="10791" max="10791" width="9.25" style="150" customWidth="1"/>
    <col min="10792" max="10794" width="6.625" style="150" customWidth="1"/>
    <col min="10795" max="10796" width="4.625" style="150" customWidth="1"/>
    <col min="10797" max="11008" width="12.375" style="150"/>
    <col min="11009" max="11009" width="4.125" style="150" customWidth="1"/>
    <col min="11010" max="11010" width="3.125" style="150" customWidth="1"/>
    <col min="11011" max="11011" width="43.625" style="150" customWidth="1"/>
    <col min="11012" max="11037" width="2.5" style="150" customWidth="1"/>
    <col min="11038" max="11038" width="4.625" style="150" customWidth="1"/>
    <col min="11039" max="11045" width="2.5" style="150" customWidth="1"/>
    <col min="11046" max="11046" width="4.125" style="150" customWidth="1"/>
    <col min="11047" max="11047" width="9.25" style="150" customWidth="1"/>
    <col min="11048" max="11050" width="6.625" style="150" customWidth="1"/>
    <col min="11051" max="11052" width="4.625" style="150" customWidth="1"/>
    <col min="11053" max="11264" width="12.375" style="150"/>
    <col min="11265" max="11265" width="4.125" style="150" customWidth="1"/>
    <col min="11266" max="11266" width="3.125" style="150" customWidth="1"/>
    <col min="11267" max="11267" width="43.625" style="150" customWidth="1"/>
    <col min="11268" max="11293" width="2.5" style="150" customWidth="1"/>
    <col min="11294" max="11294" width="4.625" style="150" customWidth="1"/>
    <col min="11295" max="11301" width="2.5" style="150" customWidth="1"/>
    <col min="11302" max="11302" width="4.125" style="150" customWidth="1"/>
    <col min="11303" max="11303" width="9.25" style="150" customWidth="1"/>
    <col min="11304" max="11306" width="6.625" style="150" customWidth="1"/>
    <col min="11307" max="11308" width="4.625" style="150" customWidth="1"/>
    <col min="11309" max="11520" width="12.375" style="150"/>
    <col min="11521" max="11521" width="4.125" style="150" customWidth="1"/>
    <col min="11522" max="11522" width="3.125" style="150" customWidth="1"/>
    <col min="11523" max="11523" width="43.625" style="150" customWidth="1"/>
    <col min="11524" max="11549" width="2.5" style="150" customWidth="1"/>
    <col min="11550" max="11550" width="4.625" style="150" customWidth="1"/>
    <col min="11551" max="11557" width="2.5" style="150" customWidth="1"/>
    <col min="11558" max="11558" width="4.125" style="150" customWidth="1"/>
    <col min="11559" max="11559" width="9.25" style="150" customWidth="1"/>
    <col min="11560" max="11562" width="6.625" style="150" customWidth="1"/>
    <col min="11563" max="11564" width="4.625" style="150" customWidth="1"/>
    <col min="11565" max="11776" width="12.375" style="150"/>
    <col min="11777" max="11777" width="4.125" style="150" customWidth="1"/>
    <col min="11778" max="11778" width="3.125" style="150" customWidth="1"/>
    <col min="11779" max="11779" width="43.625" style="150" customWidth="1"/>
    <col min="11780" max="11805" width="2.5" style="150" customWidth="1"/>
    <col min="11806" max="11806" width="4.625" style="150" customWidth="1"/>
    <col min="11807" max="11813" width="2.5" style="150" customWidth="1"/>
    <col min="11814" max="11814" width="4.125" style="150" customWidth="1"/>
    <col min="11815" max="11815" width="9.25" style="150" customWidth="1"/>
    <col min="11816" max="11818" width="6.625" style="150" customWidth="1"/>
    <col min="11819" max="11820" width="4.625" style="150" customWidth="1"/>
    <col min="11821" max="12032" width="12.375" style="150"/>
    <col min="12033" max="12033" width="4.125" style="150" customWidth="1"/>
    <col min="12034" max="12034" width="3.125" style="150" customWidth="1"/>
    <col min="12035" max="12035" width="43.625" style="150" customWidth="1"/>
    <col min="12036" max="12061" width="2.5" style="150" customWidth="1"/>
    <col min="12062" max="12062" width="4.625" style="150" customWidth="1"/>
    <col min="12063" max="12069" width="2.5" style="150" customWidth="1"/>
    <col min="12070" max="12070" width="4.125" style="150" customWidth="1"/>
    <col min="12071" max="12071" width="9.25" style="150" customWidth="1"/>
    <col min="12072" max="12074" width="6.625" style="150" customWidth="1"/>
    <col min="12075" max="12076" width="4.625" style="150" customWidth="1"/>
    <col min="12077" max="12288" width="12.375" style="150"/>
    <col min="12289" max="12289" width="4.125" style="150" customWidth="1"/>
    <col min="12290" max="12290" width="3.125" style="150" customWidth="1"/>
    <col min="12291" max="12291" width="43.625" style="150" customWidth="1"/>
    <col min="12292" max="12317" width="2.5" style="150" customWidth="1"/>
    <col min="12318" max="12318" width="4.625" style="150" customWidth="1"/>
    <col min="12319" max="12325" width="2.5" style="150" customWidth="1"/>
    <col min="12326" max="12326" width="4.125" style="150" customWidth="1"/>
    <col min="12327" max="12327" width="9.25" style="150" customWidth="1"/>
    <col min="12328" max="12330" width="6.625" style="150" customWidth="1"/>
    <col min="12331" max="12332" width="4.625" style="150" customWidth="1"/>
    <col min="12333" max="12544" width="12.375" style="150"/>
    <col min="12545" max="12545" width="4.125" style="150" customWidth="1"/>
    <col min="12546" max="12546" width="3.125" style="150" customWidth="1"/>
    <col min="12547" max="12547" width="43.625" style="150" customWidth="1"/>
    <col min="12548" max="12573" width="2.5" style="150" customWidth="1"/>
    <col min="12574" max="12574" width="4.625" style="150" customWidth="1"/>
    <col min="12575" max="12581" width="2.5" style="150" customWidth="1"/>
    <col min="12582" max="12582" width="4.125" style="150" customWidth="1"/>
    <col min="12583" max="12583" width="9.25" style="150" customWidth="1"/>
    <col min="12584" max="12586" width="6.625" style="150" customWidth="1"/>
    <col min="12587" max="12588" width="4.625" style="150" customWidth="1"/>
    <col min="12589" max="12800" width="12.375" style="150"/>
    <col min="12801" max="12801" width="4.125" style="150" customWidth="1"/>
    <col min="12802" max="12802" width="3.125" style="150" customWidth="1"/>
    <col min="12803" max="12803" width="43.625" style="150" customWidth="1"/>
    <col min="12804" max="12829" width="2.5" style="150" customWidth="1"/>
    <col min="12830" max="12830" width="4.625" style="150" customWidth="1"/>
    <col min="12831" max="12837" width="2.5" style="150" customWidth="1"/>
    <col min="12838" max="12838" width="4.125" style="150" customWidth="1"/>
    <col min="12839" max="12839" width="9.25" style="150" customWidth="1"/>
    <col min="12840" max="12842" width="6.625" style="150" customWidth="1"/>
    <col min="12843" max="12844" width="4.625" style="150" customWidth="1"/>
    <col min="12845" max="13056" width="12.375" style="150"/>
    <col min="13057" max="13057" width="4.125" style="150" customWidth="1"/>
    <col min="13058" max="13058" width="3.125" style="150" customWidth="1"/>
    <col min="13059" max="13059" width="43.625" style="150" customWidth="1"/>
    <col min="13060" max="13085" width="2.5" style="150" customWidth="1"/>
    <col min="13086" max="13086" width="4.625" style="150" customWidth="1"/>
    <col min="13087" max="13093" width="2.5" style="150" customWidth="1"/>
    <col min="13094" max="13094" width="4.125" style="150" customWidth="1"/>
    <col min="13095" max="13095" width="9.25" style="150" customWidth="1"/>
    <col min="13096" max="13098" width="6.625" style="150" customWidth="1"/>
    <col min="13099" max="13100" width="4.625" style="150" customWidth="1"/>
    <col min="13101" max="13312" width="12.375" style="150"/>
    <col min="13313" max="13313" width="4.125" style="150" customWidth="1"/>
    <col min="13314" max="13314" width="3.125" style="150" customWidth="1"/>
    <col min="13315" max="13315" width="43.625" style="150" customWidth="1"/>
    <col min="13316" max="13341" width="2.5" style="150" customWidth="1"/>
    <col min="13342" max="13342" width="4.625" style="150" customWidth="1"/>
    <col min="13343" max="13349" width="2.5" style="150" customWidth="1"/>
    <col min="13350" max="13350" width="4.125" style="150" customWidth="1"/>
    <col min="13351" max="13351" width="9.25" style="150" customWidth="1"/>
    <col min="13352" max="13354" width="6.625" style="150" customWidth="1"/>
    <col min="13355" max="13356" width="4.625" style="150" customWidth="1"/>
    <col min="13357" max="13568" width="12.375" style="150"/>
    <col min="13569" max="13569" width="4.125" style="150" customWidth="1"/>
    <col min="13570" max="13570" width="3.125" style="150" customWidth="1"/>
    <col min="13571" max="13571" width="43.625" style="150" customWidth="1"/>
    <col min="13572" max="13597" width="2.5" style="150" customWidth="1"/>
    <col min="13598" max="13598" width="4.625" style="150" customWidth="1"/>
    <col min="13599" max="13605" width="2.5" style="150" customWidth="1"/>
    <col min="13606" max="13606" width="4.125" style="150" customWidth="1"/>
    <col min="13607" max="13607" width="9.25" style="150" customWidth="1"/>
    <col min="13608" max="13610" width="6.625" style="150" customWidth="1"/>
    <col min="13611" max="13612" width="4.625" style="150" customWidth="1"/>
    <col min="13613" max="13824" width="12.375" style="150"/>
    <col min="13825" max="13825" width="4.125" style="150" customWidth="1"/>
    <col min="13826" max="13826" width="3.125" style="150" customWidth="1"/>
    <col min="13827" max="13827" width="43.625" style="150" customWidth="1"/>
    <col min="13828" max="13853" width="2.5" style="150" customWidth="1"/>
    <col min="13854" max="13854" width="4.625" style="150" customWidth="1"/>
    <col min="13855" max="13861" width="2.5" style="150" customWidth="1"/>
    <col min="13862" max="13862" width="4.125" style="150" customWidth="1"/>
    <col min="13863" max="13863" width="9.25" style="150" customWidth="1"/>
    <col min="13864" max="13866" width="6.625" style="150" customWidth="1"/>
    <col min="13867" max="13868" width="4.625" style="150" customWidth="1"/>
    <col min="13869" max="14080" width="12.375" style="150"/>
    <col min="14081" max="14081" width="4.125" style="150" customWidth="1"/>
    <col min="14082" max="14082" width="3.125" style="150" customWidth="1"/>
    <col min="14083" max="14083" width="43.625" style="150" customWidth="1"/>
    <col min="14084" max="14109" width="2.5" style="150" customWidth="1"/>
    <col min="14110" max="14110" width="4.625" style="150" customWidth="1"/>
    <col min="14111" max="14117" width="2.5" style="150" customWidth="1"/>
    <col min="14118" max="14118" width="4.125" style="150" customWidth="1"/>
    <col min="14119" max="14119" width="9.25" style="150" customWidth="1"/>
    <col min="14120" max="14122" width="6.625" style="150" customWidth="1"/>
    <col min="14123" max="14124" width="4.625" style="150" customWidth="1"/>
    <col min="14125" max="14336" width="12.375" style="150"/>
    <col min="14337" max="14337" width="4.125" style="150" customWidth="1"/>
    <col min="14338" max="14338" width="3.125" style="150" customWidth="1"/>
    <col min="14339" max="14339" width="43.625" style="150" customWidth="1"/>
    <col min="14340" max="14365" width="2.5" style="150" customWidth="1"/>
    <col min="14366" max="14366" width="4.625" style="150" customWidth="1"/>
    <col min="14367" max="14373" width="2.5" style="150" customWidth="1"/>
    <col min="14374" max="14374" width="4.125" style="150" customWidth="1"/>
    <col min="14375" max="14375" width="9.25" style="150" customWidth="1"/>
    <col min="14376" max="14378" width="6.625" style="150" customWidth="1"/>
    <col min="14379" max="14380" width="4.625" style="150" customWidth="1"/>
    <col min="14381" max="14592" width="12.375" style="150"/>
    <col min="14593" max="14593" width="4.125" style="150" customWidth="1"/>
    <col min="14594" max="14594" width="3.125" style="150" customWidth="1"/>
    <col min="14595" max="14595" width="43.625" style="150" customWidth="1"/>
    <col min="14596" max="14621" width="2.5" style="150" customWidth="1"/>
    <col min="14622" max="14622" width="4.625" style="150" customWidth="1"/>
    <col min="14623" max="14629" width="2.5" style="150" customWidth="1"/>
    <col min="14630" max="14630" width="4.125" style="150" customWidth="1"/>
    <col min="14631" max="14631" width="9.25" style="150" customWidth="1"/>
    <col min="14632" max="14634" width="6.625" style="150" customWidth="1"/>
    <col min="14635" max="14636" width="4.625" style="150" customWidth="1"/>
    <col min="14637" max="14848" width="12.375" style="150"/>
    <col min="14849" max="14849" width="4.125" style="150" customWidth="1"/>
    <col min="14850" max="14850" width="3.125" style="150" customWidth="1"/>
    <col min="14851" max="14851" width="43.625" style="150" customWidth="1"/>
    <col min="14852" max="14877" width="2.5" style="150" customWidth="1"/>
    <col min="14878" max="14878" width="4.625" style="150" customWidth="1"/>
    <col min="14879" max="14885" width="2.5" style="150" customWidth="1"/>
    <col min="14886" max="14886" width="4.125" style="150" customWidth="1"/>
    <col min="14887" max="14887" width="9.25" style="150" customWidth="1"/>
    <col min="14888" max="14890" width="6.625" style="150" customWidth="1"/>
    <col min="14891" max="14892" width="4.625" style="150" customWidth="1"/>
    <col min="14893" max="15104" width="12.375" style="150"/>
    <col min="15105" max="15105" width="4.125" style="150" customWidth="1"/>
    <col min="15106" max="15106" width="3.125" style="150" customWidth="1"/>
    <col min="15107" max="15107" width="43.625" style="150" customWidth="1"/>
    <col min="15108" max="15133" width="2.5" style="150" customWidth="1"/>
    <col min="15134" max="15134" width="4.625" style="150" customWidth="1"/>
    <col min="15135" max="15141" width="2.5" style="150" customWidth="1"/>
    <col min="15142" max="15142" width="4.125" style="150" customWidth="1"/>
    <col min="15143" max="15143" width="9.25" style="150" customWidth="1"/>
    <col min="15144" max="15146" width="6.625" style="150" customWidth="1"/>
    <col min="15147" max="15148" width="4.625" style="150" customWidth="1"/>
    <col min="15149" max="15360" width="12.375" style="150"/>
    <col min="15361" max="15361" width="4.125" style="150" customWidth="1"/>
    <col min="15362" max="15362" width="3.125" style="150" customWidth="1"/>
    <col min="15363" max="15363" width="43.625" style="150" customWidth="1"/>
    <col min="15364" max="15389" width="2.5" style="150" customWidth="1"/>
    <col min="15390" max="15390" width="4.625" style="150" customWidth="1"/>
    <col min="15391" max="15397" width="2.5" style="150" customWidth="1"/>
    <col min="15398" max="15398" width="4.125" style="150" customWidth="1"/>
    <col min="15399" max="15399" width="9.25" style="150" customWidth="1"/>
    <col min="15400" max="15402" width="6.625" style="150" customWidth="1"/>
    <col min="15403" max="15404" width="4.625" style="150" customWidth="1"/>
    <col min="15405" max="15616" width="12.375" style="150"/>
    <col min="15617" max="15617" width="4.125" style="150" customWidth="1"/>
    <col min="15618" max="15618" width="3.125" style="150" customWidth="1"/>
    <col min="15619" max="15619" width="43.625" style="150" customWidth="1"/>
    <col min="15620" max="15645" width="2.5" style="150" customWidth="1"/>
    <col min="15646" max="15646" width="4.625" style="150" customWidth="1"/>
    <col min="15647" max="15653" width="2.5" style="150" customWidth="1"/>
    <col min="15654" max="15654" width="4.125" style="150" customWidth="1"/>
    <col min="15655" max="15655" width="9.25" style="150" customWidth="1"/>
    <col min="15656" max="15658" width="6.625" style="150" customWidth="1"/>
    <col min="15659" max="15660" width="4.625" style="150" customWidth="1"/>
    <col min="15661" max="15872" width="12.375" style="150"/>
    <col min="15873" max="15873" width="4.125" style="150" customWidth="1"/>
    <col min="15874" max="15874" width="3.125" style="150" customWidth="1"/>
    <col min="15875" max="15875" width="43.625" style="150" customWidth="1"/>
    <col min="15876" max="15901" width="2.5" style="150" customWidth="1"/>
    <col min="15902" max="15902" width="4.625" style="150" customWidth="1"/>
    <col min="15903" max="15909" width="2.5" style="150" customWidth="1"/>
    <col min="15910" max="15910" width="4.125" style="150" customWidth="1"/>
    <col min="15911" max="15911" width="9.25" style="150" customWidth="1"/>
    <col min="15912" max="15914" width="6.625" style="150" customWidth="1"/>
    <col min="15915" max="15916" width="4.625" style="150" customWidth="1"/>
    <col min="15917" max="16128" width="12.375" style="150"/>
    <col min="16129" max="16129" width="4.125" style="150" customWidth="1"/>
    <col min="16130" max="16130" width="3.125" style="150" customWidth="1"/>
    <col min="16131" max="16131" width="43.625" style="150" customWidth="1"/>
    <col min="16132" max="16157" width="2.5" style="150" customWidth="1"/>
    <col min="16158" max="16158" width="4.625" style="150" customWidth="1"/>
    <col min="16159" max="16165" width="2.5" style="150" customWidth="1"/>
    <col min="16166" max="16166" width="4.125" style="150" customWidth="1"/>
    <col min="16167" max="16167" width="9.25" style="150" customWidth="1"/>
    <col min="16168" max="16170" width="6.625" style="150" customWidth="1"/>
    <col min="16171" max="16172" width="4.625" style="150" customWidth="1"/>
    <col min="16173" max="16384" width="12.375" style="150"/>
  </cols>
  <sheetData>
    <row r="1" spans="1:45" s="87" customFormat="1" ht="20.100000000000001" customHeight="1">
      <c r="A1" s="78"/>
      <c r="B1" s="79"/>
      <c r="C1" s="80"/>
      <c r="D1" s="81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4"/>
      <c r="AE1" s="83"/>
      <c r="AF1" s="83"/>
      <c r="AG1" s="83"/>
      <c r="AH1" s="83"/>
      <c r="AI1" s="83"/>
      <c r="AJ1" s="83"/>
      <c r="AK1" s="83"/>
      <c r="AL1" s="83"/>
      <c r="AM1" s="85"/>
      <c r="AN1" s="83"/>
      <c r="AO1" s="83"/>
      <c r="AP1" s="86"/>
      <c r="AQ1" s="83"/>
      <c r="AR1" s="86"/>
    </row>
    <row r="2" spans="1:45" s="87" customFormat="1" ht="20.100000000000001" customHeight="1">
      <c r="A2" s="78"/>
      <c r="B2" s="79"/>
      <c r="C2" s="80"/>
      <c r="D2" s="81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8"/>
      <c r="AN2" s="84"/>
      <c r="AO2" s="84"/>
      <c r="AP2" s="89"/>
      <c r="AR2" s="89"/>
    </row>
    <row r="3" spans="1:45" s="87" customFormat="1" ht="20.100000000000001" customHeight="1">
      <c r="A3" s="90"/>
      <c r="B3" s="91"/>
      <c r="C3" s="92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4"/>
      <c r="AM3" s="95"/>
      <c r="AN3" s="96"/>
      <c r="AO3" s="84"/>
      <c r="AP3" s="89"/>
      <c r="AQ3" s="84"/>
      <c r="AR3" s="89"/>
    </row>
    <row r="4" spans="1:45" s="112" customFormat="1" ht="20.100000000000001" customHeight="1">
      <c r="A4" s="20" t="s">
        <v>476</v>
      </c>
      <c r="B4" s="21" t="s">
        <v>477</v>
      </c>
      <c r="C4" s="22" t="s">
        <v>478</v>
      </c>
      <c r="D4" s="22" t="s">
        <v>480</v>
      </c>
      <c r="E4" s="97"/>
      <c r="F4" s="98" t="s">
        <v>481</v>
      </c>
      <c r="G4" s="97"/>
      <c r="H4" s="98" t="s">
        <v>482</v>
      </c>
      <c r="I4" s="97"/>
      <c r="J4" s="99" t="s">
        <v>480</v>
      </c>
      <c r="K4" s="100"/>
      <c r="L4" s="101" t="s">
        <v>481</v>
      </c>
      <c r="M4" s="100"/>
      <c r="N4" s="101" t="s">
        <v>483</v>
      </c>
      <c r="O4" s="100"/>
      <c r="P4" s="102" t="s">
        <v>484</v>
      </c>
      <c r="Q4" s="103"/>
      <c r="R4" s="104" t="s">
        <v>485</v>
      </c>
      <c r="S4" s="103"/>
      <c r="T4" s="104" t="s">
        <v>486</v>
      </c>
      <c r="U4" s="103"/>
      <c r="V4" s="57" t="s">
        <v>480</v>
      </c>
      <c r="W4" s="105"/>
      <c r="X4" s="106" t="s">
        <v>481</v>
      </c>
      <c r="Y4" s="105"/>
      <c r="Z4" s="106" t="s">
        <v>483</v>
      </c>
      <c r="AA4" s="105"/>
      <c r="AB4" s="105" t="s">
        <v>487</v>
      </c>
      <c r="AC4" s="105"/>
      <c r="AD4" s="57" t="s">
        <v>488</v>
      </c>
      <c r="AE4" s="57" t="s">
        <v>480</v>
      </c>
      <c r="AF4" s="105"/>
      <c r="AG4" s="106" t="s">
        <v>481</v>
      </c>
      <c r="AH4" s="105"/>
      <c r="AI4" s="106" t="s">
        <v>483</v>
      </c>
      <c r="AJ4" s="105"/>
      <c r="AK4" s="22" t="s">
        <v>480</v>
      </c>
      <c r="AL4" s="22" t="s">
        <v>491</v>
      </c>
      <c r="AM4" s="56" t="s">
        <v>492</v>
      </c>
      <c r="AN4" s="107" t="s">
        <v>493</v>
      </c>
      <c r="AO4" s="107" t="s">
        <v>494</v>
      </c>
      <c r="AP4" s="108" t="s">
        <v>495</v>
      </c>
      <c r="AQ4" s="109"/>
      <c r="AR4" s="110" t="s">
        <v>491</v>
      </c>
      <c r="AS4" s="111"/>
    </row>
    <row r="5" spans="1:45" s="87" customFormat="1" ht="24" customHeight="1">
      <c r="A5" s="24">
        <v>1</v>
      </c>
      <c r="B5" s="25"/>
      <c r="C5" s="40" t="s">
        <v>802</v>
      </c>
      <c r="D5" s="114"/>
      <c r="E5" s="115"/>
      <c r="F5" s="116"/>
      <c r="G5" s="115"/>
      <c r="H5" s="116"/>
      <c r="I5" s="115"/>
      <c r="J5" s="117"/>
      <c r="K5" s="118"/>
      <c r="L5" s="119"/>
      <c r="M5" s="118"/>
      <c r="N5" s="119"/>
      <c r="O5" s="118"/>
      <c r="P5" s="120"/>
      <c r="Q5" s="121"/>
      <c r="R5" s="122"/>
      <c r="S5" s="121"/>
      <c r="T5" s="122"/>
      <c r="U5" s="121"/>
      <c r="V5" s="123"/>
      <c r="W5" s="124"/>
      <c r="X5" s="125"/>
      <c r="Y5" s="124"/>
      <c r="Z5" s="125"/>
      <c r="AA5" s="124"/>
      <c r="AB5" s="125"/>
      <c r="AC5" s="124"/>
      <c r="AD5" s="58" t="s">
        <v>496</v>
      </c>
      <c r="AE5" s="123"/>
      <c r="AF5" s="124"/>
      <c r="AG5" s="125"/>
      <c r="AH5" s="124"/>
      <c r="AI5" s="125"/>
      <c r="AJ5" s="124"/>
      <c r="AK5" s="114">
        <v>0</v>
      </c>
      <c r="AL5" s="126"/>
      <c r="AM5" s="127">
        <f t="shared" ref="AM5:AM72" si="0">SUM(SUM(D5,F5,H5,J5,L5,N5,P5,R5,T5,V5,X5,Z5,AB5,AE5,AG5,AI5,AK5)+SUM(E5,G5,I5,K5,M5,O5,Q5,S5,U5,W5,Y5,AA5,AC5,AF5,AH5,AJ5)*AL5)*6+SUM(AQ5*AR5)*6</f>
        <v>0</v>
      </c>
      <c r="AN5" s="128">
        <f t="shared" ref="AN5:AN74" si="1">SUM(AM5/6*10)</f>
        <v>0</v>
      </c>
      <c r="AO5" s="128">
        <f t="shared" ref="AO5:AO74" si="2">SUM(AN5*0.036)</f>
        <v>0</v>
      </c>
      <c r="AP5" s="129"/>
      <c r="AQ5" s="128">
        <f t="shared" ref="AQ5:AQ72" si="3">VALUE(MID(AD5,2,2))</f>
        <v>0</v>
      </c>
      <c r="AR5" s="86">
        <f t="shared" ref="AR5:AR72" si="4">IF(AL5=0,1,AL5)</f>
        <v>1</v>
      </c>
    </row>
    <row r="6" spans="1:45" s="87" customFormat="1" ht="24" customHeight="1">
      <c r="A6" s="24">
        <f t="shared" ref="A6:A73" si="5">A5+1</f>
        <v>2</v>
      </c>
      <c r="B6" s="25"/>
      <c r="C6" s="42" t="s">
        <v>497</v>
      </c>
      <c r="D6" s="114">
        <v>1</v>
      </c>
      <c r="E6" s="115"/>
      <c r="F6" s="116">
        <v>0</v>
      </c>
      <c r="G6" s="115"/>
      <c r="H6" s="116">
        <v>1</v>
      </c>
      <c r="I6" s="115"/>
      <c r="J6" s="117">
        <v>1</v>
      </c>
      <c r="K6" s="118"/>
      <c r="L6" s="119">
        <v>0</v>
      </c>
      <c r="M6" s="118"/>
      <c r="N6" s="119">
        <v>0</v>
      </c>
      <c r="O6" s="118"/>
      <c r="P6" s="120"/>
      <c r="Q6" s="121"/>
      <c r="R6" s="122"/>
      <c r="S6" s="121"/>
      <c r="T6" s="122"/>
      <c r="U6" s="121"/>
      <c r="V6" s="123"/>
      <c r="W6" s="124"/>
      <c r="X6" s="125"/>
      <c r="Y6" s="124"/>
      <c r="Z6" s="125"/>
      <c r="AA6" s="124"/>
      <c r="AB6" s="125"/>
      <c r="AC6" s="124"/>
      <c r="AD6" s="58" t="s">
        <v>496</v>
      </c>
      <c r="AE6" s="123"/>
      <c r="AF6" s="124"/>
      <c r="AG6" s="125"/>
      <c r="AH6" s="124"/>
      <c r="AI6" s="125"/>
      <c r="AJ6" s="124"/>
      <c r="AK6" s="114">
        <v>0</v>
      </c>
      <c r="AL6" s="126"/>
      <c r="AM6" s="127">
        <f t="shared" si="0"/>
        <v>18</v>
      </c>
      <c r="AN6" s="128">
        <f t="shared" ref="AN6:AN8" si="6">SUM(AM6/6*10)</f>
        <v>30</v>
      </c>
      <c r="AO6" s="128">
        <f t="shared" ref="AO6:AO8" si="7">SUM(AN6*0.036)</f>
        <v>1.0799999999999998</v>
      </c>
      <c r="AP6" s="129"/>
      <c r="AQ6" s="128">
        <f t="shared" si="3"/>
        <v>0</v>
      </c>
      <c r="AR6" s="86">
        <f t="shared" si="4"/>
        <v>1</v>
      </c>
    </row>
    <row r="7" spans="1:45" s="87" customFormat="1" ht="24" customHeight="1">
      <c r="A7" s="24">
        <f t="shared" si="5"/>
        <v>3</v>
      </c>
      <c r="B7" s="25"/>
      <c r="C7" s="42" t="s">
        <v>498</v>
      </c>
      <c r="D7" s="114">
        <v>1</v>
      </c>
      <c r="E7" s="115"/>
      <c r="F7" s="116">
        <v>0</v>
      </c>
      <c r="G7" s="115"/>
      <c r="H7" s="116">
        <v>3</v>
      </c>
      <c r="I7" s="115"/>
      <c r="J7" s="117">
        <v>1</v>
      </c>
      <c r="K7" s="118"/>
      <c r="L7" s="119">
        <v>0</v>
      </c>
      <c r="M7" s="118"/>
      <c r="N7" s="119">
        <v>0</v>
      </c>
      <c r="O7" s="118"/>
      <c r="P7" s="120"/>
      <c r="Q7" s="121"/>
      <c r="R7" s="122"/>
      <c r="S7" s="121"/>
      <c r="T7" s="122"/>
      <c r="U7" s="121"/>
      <c r="V7" s="123"/>
      <c r="W7" s="124"/>
      <c r="X7" s="125"/>
      <c r="Y7" s="124"/>
      <c r="Z7" s="125"/>
      <c r="AA7" s="124"/>
      <c r="AB7" s="125"/>
      <c r="AC7" s="124"/>
      <c r="AD7" s="58" t="s">
        <v>496</v>
      </c>
      <c r="AE7" s="123"/>
      <c r="AF7" s="124"/>
      <c r="AG7" s="125"/>
      <c r="AH7" s="124"/>
      <c r="AI7" s="125"/>
      <c r="AJ7" s="124"/>
      <c r="AK7" s="114">
        <v>0</v>
      </c>
      <c r="AL7" s="126"/>
      <c r="AM7" s="127">
        <f t="shared" si="0"/>
        <v>30</v>
      </c>
      <c r="AN7" s="128">
        <f t="shared" si="6"/>
        <v>50</v>
      </c>
      <c r="AO7" s="128">
        <f t="shared" si="7"/>
        <v>1.7999999999999998</v>
      </c>
      <c r="AP7" s="129"/>
      <c r="AQ7" s="128">
        <f t="shared" si="3"/>
        <v>0</v>
      </c>
      <c r="AR7" s="86">
        <f t="shared" si="4"/>
        <v>1</v>
      </c>
    </row>
    <row r="8" spans="1:45" s="87" customFormat="1" ht="24" customHeight="1">
      <c r="A8" s="24">
        <f t="shared" si="5"/>
        <v>4</v>
      </c>
      <c r="B8" s="25"/>
      <c r="C8" s="42" t="s">
        <v>499</v>
      </c>
      <c r="D8" s="114"/>
      <c r="E8" s="115">
        <v>0</v>
      </c>
      <c r="F8" s="116"/>
      <c r="G8" s="115">
        <v>0</v>
      </c>
      <c r="H8" s="116"/>
      <c r="I8" s="115">
        <v>1</v>
      </c>
      <c r="J8" s="117"/>
      <c r="K8" s="118">
        <v>1</v>
      </c>
      <c r="L8" s="119"/>
      <c r="M8" s="118">
        <v>0</v>
      </c>
      <c r="N8" s="119"/>
      <c r="O8" s="118">
        <v>3</v>
      </c>
      <c r="P8" s="120"/>
      <c r="Q8" s="121"/>
      <c r="R8" s="122"/>
      <c r="S8" s="121"/>
      <c r="T8" s="122"/>
      <c r="U8" s="121"/>
      <c r="V8" s="123"/>
      <c r="W8" s="124"/>
      <c r="X8" s="125"/>
      <c r="Y8" s="124"/>
      <c r="Z8" s="125"/>
      <c r="AA8" s="124"/>
      <c r="AB8" s="125"/>
      <c r="AC8" s="124"/>
      <c r="AD8" s="58" t="s">
        <v>496</v>
      </c>
      <c r="AE8" s="123"/>
      <c r="AF8" s="124"/>
      <c r="AG8" s="125"/>
      <c r="AH8" s="124"/>
      <c r="AI8" s="125"/>
      <c r="AJ8" s="124"/>
      <c r="AK8" s="114">
        <v>0</v>
      </c>
      <c r="AL8" s="126">
        <v>2</v>
      </c>
      <c r="AM8" s="127">
        <f t="shared" si="0"/>
        <v>60</v>
      </c>
      <c r="AN8" s="128">
        <f t="shared" si="6"/>
        <v>100</v>
      </c>
      <c r="AO8" s="128">
        <f t="shared" si="7"/>
        <v>3.5999999999999996</v>
      </c>
      <c r="AP8" s="129"/>
      <c r="AQ8" s="128">
        <f t="shared" si="3"/>
        <v>0</v>
      </c>
      <c r="AR8" s="86">
        <f t="shared" si="4"/>
        <v>2</v>
      </c>
    </row>
    <row r="9" spans="1:45" s="87" customFormat="1" ht="24" customHeight="1">
      <c r="A9" s="24">
        <f t="shared" si="5"/>
        <v>5</v>
      </c>
      <c r="B9" s="25"/>
      <c r="C9" s="42" t="s">
        <v>500</v>
      </c>
      <c r="D9" s="114">
        <v>0</v>
      </c>
      <c r="E9" s="115"/>
      <c r="F9" s="116">
        <v>0</v>
      </c>
      <c r="G9" s="115"/>
      <c r="H9" s="116">
        <v>0</v>
      </c>
      <c r="I9" s="115"/>
      <c r="J9" s="117"/>
      <c r="K9" s="118"/>
      <c r="L9" s="119"/>
      <c r="M9" s="118"/>
      <c r="N9" s="119"/>
      <c r="O9" s="118"/>
      <c r="P9" s="120"/>
      <c r="Q9" s="121"/>
      <c r="R9" s="122"/>
      <c r="S9" s="121"/>
      <c r="T9" s="122"/>
      <c r="U9" s="121"/>
      <c r="V9" s="123"/>
      <c r="W9" s="124">
        <v>1</v>
      </c>
      <c r="X9" s="125"/>
      <c r="Y9" s="124">
        <v>0</v>
      </c>
      <c r="Z9" s="125"/>
      <c r="AA9" s="124">
        <v>3</v>
      </c>
      <c r="AB9" s="125"/>
      <c r="AC9" s="124">
        <v>0</v>
      </c>
      <c r="AD9" s="58" t="s">
        <v>501</v>
      </c>
      <c r="AE9" s="123">
        <v>1</v>
      </c>
      <c r="AF9" s="124"/>
      <c r="AG9" s="125">
        <v>0</v>
      </c>
      <c r="AH9" s="124"/>
      <c r="AI9" s="125">
        <v>1</v>
      </c>
      <c r="AJ9" s="124"/>
      <c r="AK9" s="114">
        <v>0</v>
      </c>
      <c r="AL9" s="126">
        <v>2</v>
      </c>
      <c r="AM9" s="127">
        <f t="shared" si="0"/>
        <v>96</v>
      </c>
      <c r="AN9" s="128">
        <f>SUM(AM9/6*10)</f>
        <v>160</v>
      </c>
      <c r="AO9" s="128">
        <f>SUM(AN9*0.036)</f>
        <v>5.76</v>
      </c>
      <c r="AP9" s="129"/>
      <c r="AQ9" s="128">
        <f t="shared" si="3"/>
        <v>3</v>
      </c>
      <c r="AR9" s="86">
        <f t="shared" si="4"/>
        <v>2</v>
      </c>
    </row>
    <row r="10" spans="1:45" s="87" customFormat="1" ht="24" customHeight="1">
      <c r="A10" s="24">
        <f t="shared" si="5"/>
        <v>6</v>
      </c>
      <c r="B10" s="25"/>
      <c r="C10" s="40" t="s">
        <v>803</v>
      </c>
      <c r="D10" s="114"/>
      <c r="E10" s="115"/>
      <c r="F10" s="116"/>
      <c r="G10" s="115"/>
      <c r="H10" s="116"/>
      <c r="I10" s="115"/>
      <c r="J10" s="117"/>
      <c r="K10" s="118"/>
      <c r="L10" s="119"/>
      <c r="M10" s="118"/>
      <c r="N10" s="119"/>
      <c r="O10" s="118"/>
      <c r="P10" s="120"/>
      <c r="Q10" s="121"/>
      <c r="R10" s="122"/>
      <c r="S10" s="121"/>
      <c r="T10" s="122"/>
      <c r="U10" s="121"/>
      <c r="V10" s="123"/>
      <c r="W10" s="124"/>
      <c r="X10" s="125"/>
      <c r="Y10" s="124"/>
      <c r="Z10" s="125"/>
      <c r="AA10" s="124"/>
      <c r="AB10" s="125"/>
      <c r="AC10" s="124"/>
      <c r="AD10" s="58" t="s">
        <v>496</v>
      </c>
      <c r="AE10" s="123"/>
      <c r="AF10" s="124"/>
      <c r="AG10" s="125"/>
      <c r="AH10" s="124"/>
      <c r="AI10" s="125"/>
      <c r="AJ10" s="124"/>
      <c r="AK10" s="114">
        <v>0</v>
      </c>
      <c r="AL10" s="126"/>
      <c r="AM10" s="127">
        <f t="shared" ref="AM10:AM13" si="8">SUM(SUM(D10,F10,H10,J10,L10,N10,P10,R10,T10,V10,X10,Z10,AB10,AE10,AG10,AI10,AK10)+SUM(E10,G10,I10,K10,M10,O10,Q10,S10,U10,W10,Y10,AA10,AC10,AF10,AH10,AJ10)*AL10)*6+SUM(AQ10*AR10)*6</f>
        <v>0</v>
      </c>
      <c r="AN10" s="128">
        <f t="shared" ref="AN10" si="9">SUM(AM10/6*10)</f>
        <v>0</v>
      </c>
      <c r="AO10" s="128">
        <f t="shared" ref="AO10" si="10">SUM(AN10*0.036)</f>
        <v>0</v>
      </c>
      <c r="AP10" s="129"/>
      <c r="AQ10" s="128">
        <f t="shared" ref="AQ10:AQ13" si="11">VALUE(MID(AD10,2,2))</f>
        <v>0</v>
      </c>
      <c r="AR10" s="86">
        <f t="shared" ref="AR10:AR13" si="12">IF(AL10=0,1,AL10)</f>
        <v>1</v>
      </c>
    </row>
    <row r="11" spans="1:45" s="87" customFormat="1" ht="24" customHeight="1">
      <c r="A11" s="24">
        <f t="shared" si="5"/>
        <v>7</v>
      </c>
      <c r="B11" s="25"/>
      <c r="C11" s="42" t="s">
        <v>497</v>
      </c>
      <c r="D11" s="114">
        <v>1</v>
      </c>
      <c r="E11" s="115"/>
      <c r="F11" s="116">
        <v>0</v>
      </c>
      <c r="G11" s="115"/>
      <c r="H11" s="116">
        <v>1</v>
      </c>
      <c r="I11" s="115"/>
      <c r="J11" s="117">
        <v>1</v>
      </c>
      <c r="K11" s="118"/>
      <c r="L11" s="119">
        <v>0</v>
      </c>
      <c r="M11" s="118"/>
      <c r="N11" s="119">
        <v>0</v>
      </c>
      <c r="O11" s="118"/>
      <c r="P11" s="120"/>
      <c r="Q11" s="121"/>
      <c r="R11" s="122"/>
      <c r="S11" s="121"/>
      <c r="T11" s="122"/>
      <c r="U11" s="121"/>
      <c r="V11" s="123"/>
      <c r="W11" s="124"/>
      <c r="X11" s="125"/>
      <c r="Y11" s="124"/>
      <c r="Z11" s="125"/>
      <c r="AA11" s="124"/>
      <c r="AB11" s="125"/>
      <c r="AC11" s="124"/>
      <c r="AD11" s="58" t="s">
        <v>496</v>
      </c>
      <c r="AE11" s="123"/>
      <c r="AF11" s="124"/>
      <c r="AG11" s="125"/>
      <c r="AH11" s="124"/>
      <c r="AI11" s="125"/>
      <c r="AJ11" s="124"/>
      <c r="AK11" s="114">
        <v>0</v>
      </c>
      <c r="AL11" s="126"/>
      <c r="AM11" s="127">
        <f t="shared" si="8"/>
        <v>18</v>
      </c>
      <c r="AN11" s="128">
        <f t="shared" ref="AN11:AN12" si="13">SUM(AM11/6*10)</f>
        <v>30</v>
      </c>
      <c r="AO11" s="128">
        <f t="shared" ref="AO11:AO12" si="14">SUM(AN11*0.036)</f>
        <v>1.0799999999999998</v>
      </c>
      <c r="AP11" s="129"/>
      <c r="AQ11" s="128">
        <f t="shared" si="11"/>
        <v>0</v>
      </c>
      <c r="AR11" s="86">
        <f t="shared" si="12"/>
        <v>1</v>
      </c>
    </row>
    <row r="12" spans="1:45" s="87" customFormat="1" ht="30">
      <c r="A12" s="24">
        <f t="shared" si="5"/>
        <v>8</v>
      </c>
      <c r="B12" s="25"/>
      <c r="C12" s="42" t="s">
        <v>804</v>
      </c>
      <c r="D12" s="114"/>
      <c r="E12" s="115">
        <v>1</v>
      </c>
      <c r="F12" s="116"/>
      <c r="G12" s="115">
        <v>0</v>
      </c>
      <c r="H12" s="116"/>
      <c r="I12" s="115">
        <v>1</v>
      </c>
      <c r="J12" s="117"/>
      <c r="K12" s="118">
        <v>1</v>
      </c>
      <c r="L12" s="119"/>
      <c r="M12" s="118">
        <v>0</v>
      </c>
      <c r="N12" s="119"/>
      <c r="O12" s="118">
        <v>3</v>
      </c>
      <c r="P12" s="120"/>
      <c r="Q12" s="121"/>
      <c r="R12" s="122"/>
      <c r="S12" s="121"/>
      <c r="T12" s="122"/>
      <c r="U12" s="121"/>
      <c r="V12" s="123"/>
      <c r="W12" s="124"/>
      <c r="X12" s="125"/>
      <c r="Y12" s="124"/>
      <c r="Z12" s="125"/>
      <c r="AA12" s="124"/>
      <c r="AB12" s="125"/>
      <c r="AC12" s="124"/>
      <c r="AD12" s="58" t="s">
        <v>496</v>
      </c>
      <c r="AE12" s="123"/>
      <c r="AF12" s="124"/>
      <c r="AG12" s="125"/>
      <c r="AH12" s="124"/>
      <c r="AI12" s="125"/>
      <c r="AJ12" s="124"/>
      <c r="AK12" s="114">
        <v>0</v>
      </c>
      <c r="AL12" s="126">
        <v>2</v>
      </c>
      <c r="AM12" s="127">
        <f t="shared" si="8"/>
        <v>72</v>
      </c>
      <c r="AN12" s="128">
        <f t="shared" si="13"/>
        <v>120</v>
      </c>
      <c r="AO12" s="128">
        <f t="shared" si="14"/>
        <v>4.3199999999999994</v>
      </c>
      <c r="AP12" s="129"/>
      <c r="AQ12" s="128">
        <f t="shared" si="11"/>
        <v>0</v>
      </c>
      <c r="AR12" s="86">
        <f t="shared" si="12"/>
        <v>2</v>
      </c>
    </row>
    <row r="13" spans="1:45" s="87" customFormat="1" ht="24" customHeight="1">
      <c r="A13" s="24">
        <f t="shared" si="5"/>
        <v>9</v>
      </c>
      <c r="B13" s="25"/>
      <c r="C13" s="42" t="s">
        <v>500</v>
      </c>
      <c r="D13" s="114">
        <v>0</v>
      </c>
      <c r="E13" s="115"/>
      <c r="F13" s="116">
        <v>0</v>
      </c>
      <c r="G13" s="115"/>
      <c r="H13" s="116">
        <v>0</v>
      </c>
      <c r="I13" s="115"/>
      <c r="J13" s="117"/>
      <c r="K13" s="118"/>
      <c r="L13" s="119"/>
      <c r="M13" s="118"/>
      <c r="N13" s="119"/>
      <c r="O13" s="118"/>
      <c r="P13" s="120"/>
      <c r="Q13" s="121"/>
      <c r="R13" s="122"/>
      <c r="S13" s="121"/>
      <c r="T13" s="122"/>
      <c r="U13" s="121"/>
      <c r="V13" s="123"/>
      <c r="W13" s="124">
        <v>1</v>
      </c>
      <c r="X13" s="125"/>
      <c r="Y13" s="124">
        <v>0</v>
      </c>
      <c r="Z13" s="125"/>
      <c r="AA13" s="124">
        <v>3</v>
      </c>
      <c r="AB13" s="125"/>
      <c r="AC13" s="124">
        <v>0</v>
      </c>
      <c r="AD13" s="58" t="s">
        <v>501</v>
      </c>
      <c r="AE13" s="123">
        <v>1</v>
      </c>
      <c r="AF13" s="124"/>
      <c r="AG13" s="125">
        <v>0</v>
      </c>
      <c r="AH13" s="124"/>
      <c r="AI13" s="125">
        <v>1</v>
      </c>
      <c r="AJ13" s="124"/>
      <c r="AK13" s="114">
        <v>0</v>
      </c>
      <c r="AL13" s="126">
        <v>2</v>
      </c>
      <c r="AM13" s="127">
        <f t="shared" si="8"/>
        <v>96</v>
      </c>
      <c r="AN13" s="128">
        <f>SUM(AM13/6*10)</f>
        <v>160</v>
      </c>
      <c r="AO13" s="128">
        <f>SUM(AN13*0.036)</f>
        <v>5.76</v>
      </c>
      <c r="AP13" s="129"/>
      <c r="AQ13" s="128">
        <f t="shared" si="11"/>
        <v>3</v>
      </c>
      <c r="AR13" s="86">
        <f t="shared" si="12"/>
        <v>2</v>
      </c>
    </row>
    <row r="14" spans="1:45" s="87" customFormat="1" ht="24" customHeight="1">
      <c r="A14" s="24">
        <f t="shared" si="5"/>
        <v>10</v>
      </c>
      <c r="B14" s="25"/>
      <c r="C14" s="113" t="s">
        <v>502</v>
      </c>
      <c r="D14" s="114"/>
      <c r="E14" s="115"/>
      <c r="F14" s="116"/>
      <c r="G14" s="115"/>
      <c r="H14" s="116"/>
      <c r="I14" s="115"/>
      <c r="J14" s="117"/>
      <c r="K14" s="118"/>
      <c r="L14" s="119"/>
      <c r="M14" s="118"/>
      <c r="N14" s="119"/>
      <c r="O14" s="118"/>
      <c r="P14" s="120"/>
      <c r="Q14" s="121"/>
      <c r="R14" s="122"/>
      <c r="S14" s="121"/>
      <c r="T14" s="122"/>
      <c r="U14" s="121"/>
      <c r="V14" s="123"/>
      <c r="W14" s="124"/>
      <c r="X14" s="125"/>
      <c r="Y14" s="124"/>
      <c r="Z14" s="125"/>
      <c r="AA14" s="124"/>
      <c r="AB14" s="125"/>
      <c r="AC14" s="124"/>
      <c r="AD14" s="58" t="s">
        <v>496</v>
      </c>
      <c r="AE14" s="123"/>
      <c r="AF14" s="124"/>
      <c r="AG14" s="125"/>
      <c r="AH14" s="124"/>
      <c r="AI14" s="125"/>
      <c r="AJ14" s="124"/>
      <c r="AK14" s="114">
        <v>0</v>
      </c>
      <c r="AL14" s="126"/>
      <c r="AM14" s="127">
        <f t="shared" si="0"/>
        <v>0</v>
      </c>
      <c r="AN14" s="128">
        <f t="shared" ref="AN14:AN73" si="15">SUM(AM14/6*10)</f>
        <v>0</v>
      </c>
      <c r="AO14" s="128">
        <f t="shared" ref="AO14:AO73" si="16">SUM(AN14*0.036)</f>
        <v>0</v>
      </c>
      <c r="AP14" s="129"/>
      <c r="AQ14" s="128">
        <f t="shared" si="3"/>
        <v>0</v>
      </c>
      <c r="AR14" s="86">
        <f t="shared" si="4"/>
        <v>1</v>
      </c>
    </row>
    <row r="15" spans="1:45" s="87" customFormat="1" ht="24" customHeight="1">
      <c r="A15" s="24">
        <f t="shared" si="5"/>
        <v>11</v>
      </c>
      <c r="B15" s="25"/>
      <c r="C15" s="42" t="s">
        <v>503</v>
      </c>
      <c r="D15" s="114">
        <v>1</v>
      </c>
      <c r="E15" s="115"/>
      <c r="F15" s="116">
        <v>0</v>
      </c>
      <c r="G15" s="115"/>
      <c r="H15" s="116">
        <v>1</v>
      </c>
      <c r="I15" s="115"/>
      <c r="J15" s="117">
        <v>1</v>
      </c>
      <c r="K15" s="118"/>
      <c r="L15" s="119">
        <v>0</v>
      </c>
      <c r="M15" s="118"/>
      <c r="N15" s="119">
        <v>0</v>
      </c>
      <c r="O15" s="118"/>
      <c r="P15" s="120"/>
      <c r="Q15" s="121"/>
      <c r="R15" s="122"/>
      <c r="S15" s="121"/>
      <c r="T15" s="122"/>
      <c r="U15" s="121"/>
      <c r="V15" s="123"/>
      <c r="W15" s="124"/>
      <c r="X15" s="125"/>
      <c r="Y15" s="124"/>
      <c r="Z15" s="125"/>
      <c r="AA15" s="124"/>
      <c r="AB15" s="125"/>
      <c r="AC15" s="124"/>
      <c r="AD15" s="58" t="s">
        <v>496</v>
      </c>
      <c r="AE15" s="123"/>
      <c r="AF15" s="124"/>
      <c r="AG15" s="125"/>
      <c r="AH15" s="124"/>
      <c r="AI15" s="125"/>
      <c r="AJ15" s="124"/>
      <c r="AK15" s="114">
        <v>0</v>
      </c>
      <c r="AL15" s="126"/>
      <c r="AM15" s="127">
        <f t="shared" si="0"/>
        <v>18</v>
      </c>
      <c r="AN15" s="128">
        <f t="shared" si="15"/>
        <v>30</v>
      </c>
      <c r="AO15" s="128">
        <f t="shared" si="16"/>
        <v>1.0799999999999998</v>
      </c>
      <c r="AP15" s="129"/>
      <c r="AQ15" s="128">
        <f t="shared" si="3"/>
        <v>0</v>
      </c>
      <c r="AR15" s="86">
        <f t="shared" si="4"/>
        <v>1</v>
      </c>
    </row>
    <row r="16" spans="1:45" s="87" customFormat="1" ht="24" customHeight="1">
      <c r="A16" s="24">
        <f t="shared" si="5"/>
        <v>12</v>
      </c>
      <c r="B16" s="25"/>
      <c r="C16" s="42" t="s">
        <v>504</v>
      </c>
      <c r="D16" s="114">
        <v>1</v>
      </c>
      <c r="E16" s="115"/>
      <c r="F16" s="116">
        <v>0</v>
      </c>
      <c r="G16" s="115"/>
      <c r="H16" s="116">
        <v>1</v>
      </c>
      <c r="I16" s="115"/>
      <c r="J16" s="117">
        <v>1</v>
      </c>
      <c r="K16" s="118"/>
      <c r="L16" s="119">
        <v>0</v>
      </c>
      <c r="M16" s="118"/>
      <c r="N16" s="119">
        <v>0</v>
      </c>
      <c r="O16" s="118"/>
      <c r="P16" s="120"/>
      <c r="Q16" s="121"/>
      <c r="R16" s="122"/>
      <c r="S16" s="121"/>
      <c r="T16" s="122"/>
      <c r="U16" s="121"/>
      <c r="V16" s="123"/>
      <c r="W16" s="124"/>
      <c r="X16" s="125"/>
      <c r="Y16" s="124"/>
      <c r="Z16" s="125"/>
      <c r="AA16" s="124"/>
      <c r="AB16" s="125"/>
      <c r="AC16" s="124"/>
      <c r="AD16" s="58" t="s">
        <v>496</v>
      </c>
      <c r="AE16" s="123"/>
      <c r="AF16" s="124"/>
      <c r="AG16" s="125"/>
      <c r="AH16" s="124"/>
      <c r="AI16" s="125"/>
      <c r="AJ16" s="124"/>
      <c r="AK16" s="114">
        <v>0</v>
      </c>
      <c r="AL16" s="126"/>
      <c r="AM16" s="127">
        <f t="shared" si="0"/>
        <v>18</v>
      </c>
      <c r="AN16" s="128">
        <f t="shared" si="15"/>
        <v>30</v>
      </c>
      <c r="AO16" s="128">
        <f t="shared" si="16"/>
        <v>1.0799999999999998</v>
      </c>
      <c r="AP16" s="129"/>
      <c r="AQ16" s="128">
        <f t="shared" si="3"/>
        <v>0</v>
      </c>
      <c r="AR16" s="86">
        <f t="shared" si="4"/>
        <v>1</v>
      </c>
    </row>
    <row r="17" spans="1:44" s="87" customFormat="1" ht="24" customHeight="1">
      <c r="A17" s="24">
        <f t="shared" si="5"/>
        <v>13</v>
      </c>
      <c r="B17" s="25"/>
      <c r="C17" s="42" t="s">
        <v>505</v>
      </c>
      <c r="D17" s="114">
        <v>0</v>
      </c>
      <c r="E17" s="115"/>
      <c r="F17" s="116">
        <v>0</v>
      </c>
      <c r="G17" s="115"/>
      <c r="H17" s="116">
        <v>0</v>
      </c>
      <c r="I17" s="115"/>
      <c r="J17" s="117">
        <v>1</v>
      </c>
      <c r="K17" s="118"/>
      <c r="L17" s="119">
        <v>0</v>
      </c>
      <c r="M17" s="118"/>
      <c r="N17" s="119">
        <v>1</v>
      </c>
      <c r="O17" s="118"/>
      <c r="P17" s="120"/>
      <c r="Q17" s="121"/>
      <c r="R17" s="122"/>
      <c r="S17" s="121"/>
      <c r="T17" s="122"/>
      <c r="U17" s="121"/>
      <c r="V17" s="123"/>
      <c r="W17" s="124"/>
      <c r="X17" s="125"/>
      <c r="Y17" s="124"/>
      <c r="Z17" s="125"/>
      <c r="AA17" s="124"/>
      <c r="AB17" s="125"/>
      <c r="AC17" s="124"/>
      <c r="AD17" s="58" t="s">
        <v>496</v>
      </c>
      <c r="AE17" s="123"/>
      <c r="AF17" s="124"/>
      <c r="AG17" s="125"/>
      <c r="AH17" s="124"/>
      <c r="AI17" s="125"/>
      <c r="AJ17" s="124"/>
      <c r="AK17" s="114">
        <v>0</v>
      </c>
      <c r="AL17" s="126"/>
      <c r="AM17" s="127">
        <f t="shared" si="0"/>
        <v>12</v>
      </c>
      <c r="AN17" s="128">
        <f t="shared" si="15"/>
        <v>20</v>
      </c>
      <c r="AO17" s="128">
        <f t="shared" si="16"/>
        <v>0.72</v>
      </c>
      <c r="AP17" s="129"/>
      <c r="AQ17" s="128">
        <f t="shared" si="3"/>
        <v>0</v>
      </c>
      <c r="AR17" s="86">
        <f t="shared" si="4"/>
        <v>1</v>
      </c>
    </row>
    <row r="18" spans="1:44" s="87" customFormat="1" ht="24" customHeight="1">
      <c r="A18" s="24">
        <f t="shared" si="5"/>
        <v>14</v>
      </c>
      <c r="B18" s="25"/>
      <c r="C18" s="42" t="s">
        <v>506</v>
      </c>
      <c r="D18" s="114">
        <v>1</v>
      </c>
      <c r="E18" s="115"/>
      <c r="F18" s="116">
        <v>0</v>
      </c>
      <c r="G18" s="115"/>
      <c r="H18" s="116">
        <v>1</v>
      </c>
      <c r="I18" s="115"/>
      <c r="J18" s="117"/>
      <c r="K18" s="118"/>
      <c r="L18" s="119"/>
      <c r="M18" s="118"/>
      <c r="N18" s="119"/>
      <c r="O18" s="118"/>
      <c r="P18" s="120">
        <v>1</v>
      </c>
      <c r="Q18" s="121"/>
      <c r="R18" s="122">
        <v>0</v>
      </c>
      <c r="S18" s="121"/>
      <c r="T18" s="122">
        <v>0</v>
      </c>
      <c r="U18" s="121"/>
      <c r="V18" s="123"/>
      <c r="W18" s="124"/>
      <c r="X18" s="125"/>
      <c r="Y18" s="124"/>
      <c r="Z18" s="125"/>
      <c r="AA18" s="124"/>
      <c r="AB18" s="125"/>
      <c r="AC18" s="124"/>
      <c r="AD18" s="58" t="s">
        <v>496</v>
      </c>
      <c r="AE18" s="123"/>
      <c r="AF18" s="124"/>
      <c r="AG18" s="125"/>
      <c r="AH18" s="124"/>
      <c r="AI18" s="125"/>
      <c r="AJ18" s="124"/>
      <c r="AK18" s="114">
        <v>0</v>
      </c>
      <c r="AL18" s="126"/>
      <c r="AM18" s="127">
        <f t="shared" si="0"/>
        <v>18</v>
      </c>
      <c r="AN18" s="128">
        <f t="shared" si="15"/>
        <v>30</v>
      </c>
      <c r="AO18" s="128">
        <f t="shared" si="16"/>
        <v>1.0799999999999998</v>
      </c>
      <c r="AP18" s="129"/>
      <c r="AQ18" s="128">
        <f t="shared" si="3"/>
        <v>0</v>
      </c>
      <c r="AR18" s="86">
        <f t="shared" si="4"/>
        <v>1</v>
      </c>
    </row>
    <row r="19" spans="1:44" s="87" customFormat="1" ht="24" customHeight="1">
      <c r="A19" s="24">
        <f t="shared" si="5"/>
        <v>15</v>
      </c>
      <c r="B19" s="25"/>
      <c r="C19" s="42" t="s">
        <v>507</v>
      </c>
      <c r="D19" s="114">
        <v>0</v>
      </c>
      <c r="E19" s="115"/>
      <c r="F19" s="116">
        <v>0</v>
      </c>
      <c r="G19" s="115"/>
      <c r="H19" s="116">
        <v>0</v>
      </c>
      <c r="I19" s="115"/>
      <c r="J19" s="117">
        <v>1</v>
      </c>
      <c r="K19" s="118"/>
      <c r="L19" s="119">
        <v>0</v>
      </c>
      <c r="M19" s="118"/>
      <c r="N19" s="119">
        <v>3</v>
      </c>
      <c r="O19" s="118"/>
      <c r="P19" s="120"/>
      <c r="Q19" s="121"/>
      <c r="R19" s="122"/>
      <c r="S19" s="121"/>
      <c r="T19" s="122"/>
      <c r="U19" s="121"/>
      <c r="V19" s="123"/>
      <c r="W19" s="124"/>
      <c r="X19" s="125"/>
      <c r="Y19" s="124"/>
      <c r="Z19" s="125"/>
      <c r="AA19" s="124"/>
      <c r="AB19" s="125"/>
      <c r="AC19" s="124"/>
      <c r="AD19" s="58" t="s">
        <v>496</v>
      </c>
      <c r="AE19" s="123"/>
      <c r="AF19" s="124"/>
      <c r="AG19" s="125"/>
      <c r="AH19" s="124"/>
      <c r="AI19" s="125"/>
      <c r="AJ19" s="124"/>
      <c r="AK19" s="114">
        <v>0</v>
      </c>
      <c r="AL19" s="126"/>
      <c r="AM19" s="127">
        <f t="shared" si="0"/>
        <v>24</v>
      </c>
      <c r="AN19" s="128">
        <f t="shared" si="15"/>
        <v>40</v>
      </c>
      <c r="AO19" s="128">
        <f t="shared" si="16"/>
        <v>1.44</v>
      </c>
      <c r="AP19" s="129"/>
      <c r="AQ19" s="128">
        <f t="shared" si="3"/>
        <v>0</v>
      </c>
      <c r="AR19" s="86">
        <f t="shared" si="4"/>
        <v>1</v>
      </c>
    </row>
    <row r="20" spans="1:44" s="87" customFormat="1" ht="24" customHeight="1">
      <c r="A20" s="24">
        <f t="shared" si="5"/>
        <v>16</v>
      </c>
      <c r="B20" s="25"/>
      <c r="C20" s="42" t="s">
        <v>508</v>
      </c>
      <c r="D20" s="114">
        <v>0</v>
      </c>
      <c r="E20" s="115"/>
      <c r="F20" s="116">
        <v>0</v>
      </c>
      <c r="G20" s="115"/>
      <c r="H20" s="116">
        <v>0</v>
      </c>
      <c r="I20" s="115"/>
      <c r="J20" s="117"/>
      <c r="K20" s="118"/>
      <c r="L20" s="119"/>
      <c r="M20" s="118"/>
      <c r="N20" s="119"/>
      <c r="O20" s="118"/>
      <c r="P20" s="120">
        <v>1</v>
      </c>
      <c r="Q20" s="121"/>
      <c r="R20" s="122">
        <v>0</v>
      </c>
      <c r="S20" s="121"/>
      <c r="T20" s="122">
        <v>0</v>
      </c>
      <c r="U20" s="121"/>
      <c r="V20" s="123"/>
      <c r="W20" s="124"/>
      <c r="X20" s="125"/>
      <c r="Y20" s="124"/>
      <c r="Z20" s="125"/>
      <c r="AA20" s="124"/>
      <c r="AB20" s="125"/>
      <c r="AC20" s="124"/>
      <c r="AD20" s="58" t="s">
        <v>496</v>
      </c>
      <c r="AE20" s="123"/>
      <c r="AF20" s="124"/>
      <c r="AG20" s="125"/>
      <c r="AH20" s="124"/>
      <c r="AI20" s="125"/>
      <c r="AJ20" s="124"/>
      <c r="AK20" s="114">
        <v>0</v>
      </c>
      <c r="AL20" s="126"/>
      <c r="AM20" s="127">
        <f t="shared" si="0"/>
        <v>6</v>
      </c>
      <c r="AN20" s="128">
        <f t="shared" si="15"/>
        <v>10</v>
      </c>
      <c r="AO20" s="128">
        <f t="shared" si="16"/>
        <v>0.36</v>
      </c>
      <c r="AP20" s="129"/>
      <c r="AQ20" s="128">
        <f t="shared" si="3"/>
        <v>0</v>
      </c>
      <c r="AR20" s="86">
        <f t="shared" si="4"/>
        <v>1</v>
      </c>
    </row>
    <row r="21" spans="1:44" s="87" customFormat="1" ht="24" customHeight="1">
      <c r="A21" s="24">
        <f t="shared" si="5"/>
        <v>17</v>
      </c>
      <c r="B21" s="25"/>
      <c r="C21" s="42" t="s">
        <v>509</v>
      </c>
      <c r="D21" s="114">
        <v>0</v>
      </c>
      <c r="E21" s="115"/>
      <c r="F21" s="116">
        <v>0</v>
      </c>
      <c r="G21" s="115"/>
      <c r="H21" s="116">
        <v>0</v>
      </c>
      <c r="I21" s="115"/>
      <c r="J21" s="117">
        <v>1</v>
      </c>
      <c r="K21" s="118"/>
      <c r="L21" s="119">
        <v>0</v>
      </c>
      <c r="M21" s="118"/>
      <c r="N21" s="119">
        <v>1</v>
      </c>
      <c r="O21" s="118"/>
      <c r="P21" s="120"/>
      <c r="Q21" s="121"/>
      <c r="R21" s="122"/>
      <c r="S21" s="121"/>
      <c r="T21" s="122"/>
      <c r="U21" s="121"/>
      <c r="V21" s="123"/>
      <c r="W21" s="124"/>
      <c r="X21" s="125"/>
      <c r="Y21" s="124"/>
      <c r="Z21" s="125"/>
      <c r="AA21" s="124"/>
      <c r="AB21" s="125"/>
      <c r="AC21" s="124"/>
      <c r="AD21" s="58" t="s">
        <v>496</v>
      </c>
      <c r="AE21" s="123"/>
      <c r="AF21" s="124"/>
      <c r="AG21" s="125"/>
      <c r="AH21" s="124"/>
      <c r="AI21" s="125"/>
      <c r="AJ21" s="124"/>
      <c r="AK21" s="114">
        <v>0</v>
      </c>
      <c r="AL21" s="126"/>
      <c r="AM21" s="127">
        <f t="shared" si="0"/>
        <v>12</v>
      </c>
      <c r="AN21" s="128">
        <f t="shared" si="15"/>
        <v>20</v>
      </c>
      <c r="AO21" s="128">
        <f t="shared" si="16"/>
        <v>0.72</v>
      </c>
      <c r="AP21" s="129"/>
      <c r="AQ21" s="128">
        <f t="shared" si="3"/>
        <v>0</v>
      </c>
      <c r="AR21" s="86">
        <f t="shared" si="4"/>
        <v>1</v>
      </c>
    </row>
    <row r="22" spans="1:44" s="87" customFormat="1" ht="24" customHeight="1">
      <c r="A22" s="24">
        <f t="shared" si="5"/>
        <v>18</v>
      </c>
      <c r="B22" s="25"/>
      <c r="C22" s="42" t="s">
        <v>510</v>
      </c>
      <c r="D22" s="114">
        <v>0</v>
      </c>
      <c r="E22" s="115"/>
      <c r="F22" s="116">
        <v>0</v>
      </c>
      <c r="G22" s="115"/>
      <c r="H22" s="116">
        <v>0</v>
      </c>
      <c r="I22" s="115"/>
      <c r="J22" s="117"/>
      <c r="K22" s="118"/>
      <c r="L22" s="119"/>
      <c r="M22" s="118"/>
      <c r="N22" s="119"/>
      <c r="O22" s="118"/>
      <c r="P22" s="120">
        <v>1</v>
      </c>
      <c r="Q22" s="121"/>
      <c r="R22" s="122">
        <v>0</v>
      </c>
      <c r="S22" s="121"/>
      <c r="T22" s="122">
        <v>0</v>
      </c>
      <c r="U22" s="121"/>
      <c r="V22" s="123"/>
      <c r="W22" s="124"/>
      <c r="X22" s="125"/>
      <c r="Y22" s="124"/>
      <c r="Z22" s="125"/>
      <c r="AA22" s="124"/>
      <c r="AB22" s="125"/>
      <c r="AC22" s="124"/>
      <c r="AD22" s="58" t="s">
        <v>496</v>
      </c>
      <c r="AE22" s="123"/>
      <c r="AF22" s="124"/>
      <c r="AG22" s="125"/>
      <c r="AH22" s="124"/>
      <c r="AI22" s="125"/>
      <c r="AJ22" s="124"/>
      <c r="AK22" s="114">
        <v>0</v>
      </c>
      <c r="AL22" s="126"/>
      <c r="AM22" s="127">
        <f t="shared" si="0"/>
        <v>6</v>
      </c>
      <c r="AN22" s="128">
        <f t="shared" si="15"/>
        <v>10</v>
      </c>
      <c r="AO22" s="128">
        <f t="shared" si="16"/>
        <v>0.36</v>
      </c>
      <c r="AP22" s="129"/>
      <c r="AQ22" s="128">
        <f t="shared" si="3"/>
        <v>0</v>
      </c>
      <c r="AR22" s="86">
        <f t="shared" si="4"/>
        <v>1</v>
      </c>
    </row>
    <row r="23" spans="1:44" s="87" customFormat="1" ht="24" customHeight="1">
      <c r="A23" s="24">
        <f t="shared" si="5"/>
        <v>19</v>
      </c>
      <c r="B23" s="25"/>
      <c r="C23" s="42" t="s">
        <v>511</v>
      </c>
      <c r="D23" s="114">
        <v>1</v>
      </c>
      <c r="E23" s="115"/>
      <c r="F23" s="116">
        <v>0</v>
      </c>
      <c r="G23" s="115"/>
      <c r="H23" s="116">
        <v>1</v>
      </c>
      <c r="I23" s="115"/>
      <c r="J23" s="117">
        <v>1</v>
      </c>
      <c r="K23" s="118"/>
      <c r="L23" s="119">
        <v>0</v>
      </c>
      <c r="M23" s="118"/>
      <c r="N23" s="119">
        <v>0</v>
      </c>
      <c r="O23" s="118"/>
      <c r="P23" s="120"/>
      <c r="Q23" s="121"/>
      <c r="R23" s="122"/>
      <c r="S23" s="121"/>
      <c r="T23" s="122"/>
      <c r="U23" s="121"/>
      <c r="V23" s="123"/>
      <c r="W23" s="124"/>
      <c r="X23" s="125"/>
      <c r="Y23" s="124"/>
      <c r="Z23" s="125"/>
      <c r="AA23" s="124"/>
      <c r="AB23" s="125"/>
      <c r="AC23" s="124"/>
      <c r="AD23" s="58" t="s">
        <v>496</v>
      </c>
      <c r="AE23" s="123"/>
      <c r="AF23" s="124"/>
      <c r="AG23" s="125"/>
      <c r="AH23" s="124"/>
      <c r="AI23" s="125"/>
      <c r="AJ23" s="124"/>
      <c r="AK23" s="114">
        <v>0</v>
      </c>
      <c r="AL23" s="126"/>
      <c r="AM23" s="127">
        <f t="shared" si="0"/>
        <v>18</v>
      </c>
      <c r="AN23" s="128">
        <f t="shared" si="15"/>
        <v>30</v>
      </c>
      <c r="AO23" s="128">
        <f t="shared" si="16"/>
        <v>1.0799999999999998</v>
      </c>
      <c r="AP23" s="129"/>
      <c r="AQ23" s="128">
        <f t="shared" si="3"/>
        <v>0</v>
      </c>
      <c r="AR23" s="86">
        <f t="shared" si="4"/>
        <v>1</v>
      </c>
    </row>
    <row r="24" spans="1:44" s="87" customFormat="1" ht="24" customHeight="1">
      <c r="A24" s="24">
        <f t="shared" si="5"/>
        <v>20</v>
      </c>
      <c r="B24" s="25"/>
      <c r="C24" s="42" t="s">
        <v>512</v>
      </c>
      <c r="D24" s="114">
        <v>0</v>
      </c>
      <c r="E24" s="115"/>
      <c r="F24" s="116">
        <v>0</v>
      </c>
      <c r="G24" s="115"/>
      <c r="H24" s="116">
        <v>0</v>
      </c>
      <c r="I24" s="115"/>
      <c r="J24" s="117">
        <v>1</v>
      </c>
      <c r="K24" s="118"/>
      <c r="L24" s="119">
        <v>0</v>
      </c>
      <c r="M24" s="118"/>
      <c r="N24" s="119">
        <v>1</v>
      </c>
      <c r="O24" s="118"/>
      <c r="P24" s="120"/>
      <c r="Q24" s="121"/>
      <c r="R24" s="122"/>
      <c r="S24" s="121"/>
      <c r="T24" s="122"/>
      <c r="U24" s="121"/>
      <c r="V24" s="123"/>
      <c r="W24" s="124"/>
      <c r="X24" s="125"/>
      <c r="Y24" s="124"/>
      <c r="Z24" s="125"/>
      <c r="AA24" s="124"/>
      <c r="AB24" s="125"/>
      <c r="AC24" s="124"/>
      <c r="AD24" s="58" t="s">
        <v>496</v>
      </c>
      <c r="AE24" s="123"/>
      <c r="AF24" s="124"/>
      <c r="AG24" s="125"/>
      <c r="AH24" s="124"/>
      <c r="AI24" s="125"/>
      <c r="AJ24" s="124"/>
      <c r="AK24" s="114">
        <v>0</v>
      </c>
      <c r="AL24" s="126"/>
      <c r="AM24" s="127">
        <f t="shared" si="0"/>
        <v>12</v>
      </c>
      <c r="AN24" s="128">
        <f t="shared" si="15"/>
        <v>20</v>
      </c>
      <c r="AO24" s="128">
        <f t="shared" si="16"/>
        <v>0.72</v>
      </c>
      <c r="AP24" s="129"/>
      <c r="AQ24" s="128">
        <f t="shared" si="3"/>
        <v>0</v>
      </c>
      <c r="AR24" s="86">
        <f t="shared" si="4"/>
        <v>1</v>
      </c>
    </row>
    <row r="25" spans="1:44" s="87" customFormat="1" ht="24" customHeight="1">
      <c r="A25" s="24">
        <f t="shared" si="5"/>
        <v>21</v>
      </c>
      <c r="B25" s="25"/>
      <c r="C25" s="42" t="s">
        <v>513</v>
      </c>
      <c r="D25" s="114">
        <v>0</v>
      </c>
      <c r="E25" s="115"/>
      <c r="F25" s="116">
        <v>0</v>
      </c>
      <c r="G25" s="115"/>
      <c r="H25" s="116">
        <v>0</v>
      </c>
      <c r="I25" s="115"/>
      <c r="J25" s="117">
        <v>1</v>
      </c>
      <c r="K25" s="118"/>
      <c r="L25" s="119">
        <v>0</v>
      </c>
      <c r="M25" s="118"/>
      <c r="N25" s="119">
        <v>1</v>
      </c>
      <c r="O25" s="118"/>
      <c r="P25" s="120"/>
      <c r="Q25" s="121"/>
      <c r="R25" s="122"/>
      <c r="S25" s="121"/>
      <c r="T25" s="122"/>
      <c r="U25" s="121"/>
      <c r="V25" s="123"/>
      <c r="W25" s="124"/>
      <c r="X25" s="125"/>
      <c r="Y25" s="124"/>
      <c r="Z25" s="125"/>
      <c r="AA25" s="124"/>
      <c r="AB25" s="125"/>
      <c r="AC25" s="124"/>
      <c r="AD25" s="58" t="s">
        <v>496</v>
      </c>
      <c r="AE25" s="123"/>
      <c r="AF25" s="124"/>
      <c r="AG25" s="125"/>
      <c r="AH25" s="124"/>
      <c r="AI25" s="125"/>
      <c r="AJ25" s="124"/>
      <c r="AK25" s="114">
        <v>0</v>
      </c>
      <c r="AL25" s="126"/>
      <c r="AM25" s="127">
        <f t="shared" si="0"/>
        <v>12</v>
      </c>
      <c r="AN25" s="128">
        <f t="shared" si="15"/>
        <v>20</v>
      </c>
      <c r="AO25" s="128">
        <f t="shared" si="16"/>
        <v>0.72</v>
      </c>
      <c r="AP25" s="129"/>
      <c r="AQ25" s="128">
        <f t="shared" si="3"/>
        <v>0</v>
      </c>
      <c r="AR25" s="86">
        <f t="shared" si="4"/>
        <v>1</v>
      </c>
    </row>
    <row r="26" spans="1:44" s="87" customFormat="1" ht="24" customHeight="1">
      <c r="A26" s="24">
        <f t="shared" si="5"/>
        <v>22</v>
      </c>
      <c r="B26" s="25"/>
      <c r="C26" s="26" t="s">
        <v>514</v>
      </c>
      <c r="D26" s="114"/>
      <c r="E26" s="115"/>
      <c r="F26" s="116"/>
      <c r="G26" s="115"/>
      <c r="H26" s="116"/>
      <c r="I26" s="115"/>
      <c r="J26" s="117"/>
      <c r="K26" s="118"/>
      <c r="L26" s="119"/>
      <c r="M26" s="118"/>
      <c r="N26" s="119"/>
      <c r="O26" s="118"/>
      <c r="P26" s="120"/>
      <c r="Q26" s="121"/>
      <c r="R26" s="122"/>
      <c r="S26" s="121"/>
      <c r="T26" s="122"/>
      <c r="U26" s="121"/>
      <c r="V26" s="123"/>
      <c r="W26" s="124"/>
      <c r="X26" s="125"/>
      <c r="Y26" s="124"/>
      <c r="Z26" s="125"/>
      <c r="AA26" s="124"/>
      <c r="AB26" s="125"/>
      <c r="AC26" s="124"/>
      <c r="AD26" s="58" t="s">
        <v>496</v>
      </c>
      <c r="AE26" s="123"/>
      <c r="AF26" s="124"/>
      <c r="AG26" s="125"/>
      <c r="AH26" s="124"/>
      <c r="AI26" s="125"/>
      <c r="AJ26" s="124"/>
      <c r="AK26" s="114">
        <v>0</v>
      </c>
      <c r="AL26" s="126"/>
      <c r="AM26" s="127">
        <f t="shared" si="0"/>
        <v>0</v>
      </c>
      <c r="AN26" s="128">
        <f>SUM(AM26/6*10)</f>
        <v>0</v>
      </c>
      <c r="AO26" s="128">
        <f>SUM(AN26*0.036)</f>
        <v>0</v>
      </c>
      <c r="AP26" s="129"/>
      <c r="AQ26" s="128">
        <f t="shared" si="3"/>
        <v>0</v>
      </c>
      <c r="AR26" s="86">
        <f t="shared" si="4"/>
        <v>1</v>
      </c>
    </row>
    <row r="27" spans="1:44" s="87" customFormat="1" ht="24" customHeight="1">
      <c r="A27" s="24">
        <f t="shared" si="5"/>
        <v>23</v>
      </c>
      <c r="B27" s="25"/>
      <c r="C27" s="42" t="s">
        <v>515</v>
      </c>
      <c r="D27" s="114">
        <v>3</v>
      </c>
      <c r="E27" s="115"/>
      <c r="F27" s="116">
        <v>6</v>
      </c>
      <c r="G27" s="115"/>
      <c r="H27" s="116">
        <v>1</v>
      </c>
      <c r="I27" s="115"/>
      <c r="J27" s="117">
        <v>3</v>
      </c>
      <c r="K27" s="118"/>
      <c r="L27" s="119">
        <v>0</v>
      </c>
      <c r="M27" s="118"/>
      <c r="N27" s="119">
        <v>0</v>
      </c>
      <c r="O27" s="118"/>
      <c r="P27" s="120"/>
      <c r="Q27" s="121"/>
      <c r="R27" s="122"/>
      <c r="S27" s="121"/>
      <c r="T27" s="122"/>
      <c r="U27" s="121"/>
      <c r="V27" s="123"/>
      <c r="W27" s="124"/>
      <c r="X27" s="125"/>
      <c r="Y27" s="124"/>
      <c r="Z27" s="125"/>
      <c r="AA27" s="124"/>
      <c r="AB27" s="125"/>
      <c r="AC27" s="124"/>
      <c r="AD27" s="58" t="s">
        <v>496</v>
      </c>
      <c r="AE27" s="123"/>
      <c r="AF27" s="124"/>
      <c r="AG27" s="125"/>
      <c r="AH27" s="124"/>
      <c r="AI27" s="125"/>
      <c r="AJ27" s="124"/>
      <c r="AK27" s="114">
        <v>0</v>
      </c>
      <c r="AL27" s="126"/>
      <c r="AM27" s="127">
        <f t="shared" si="0"/>
        <v>78</v>
      </c>
      <c r="AN27" s="128">
        <f t="shared" ref="AN27:AN34" si="17">SUM(AM27/6*10)</f>
        <v>130</v>
      </c>
      <c r="AO27" s="128">
        <f t="shared" ref="AO27:AO34" si="18">SUM(AN27*0.036)</f>
        <v>4.68</v>
      </c>
      <c r="AP27" s="129"/>
      <c r="AQ27" s="128">
        <f t="shared" si="3"/>
        <v>0</v>
      </c>
      <c r="AR27" s="86">
        <f t="shared" si="4"/>
        <v>1</v>
      </c>
    </row>
    <row r="28" spans="1:44" s="87" customFormat="1" ht="24" customHeight="1">
      <c r="A28" s="24">
        <f t="shared" si="5"/>
        <v>24</v>
      </c>
      <c r="B28" s="25"/>
      <c r="C28" s="42" t="s">
        <v>516</v>
      </c>
      <c r="D28" s="114">
        <v>1</v>
      </c>
      <c r="E28" s="115"/>
      <c r="F28" s="116">
        <v>0</v>
      </c>
      <c r="G28" s="115"/>
      <c r="H28" s="116">
        <v>1</v>
      </c>
      <c r="I28" s="115"/>
      <c r="J28" s="117"/>
      <c r="K28" s="118"/>
      <c r="L28" s="119"/>
      <c r="M28" s="118"/>
      <c r="N28" s="119"/>
      <c r="O28" s="118"/>
      <c r="P28" s="120">
        <v>1</v>
      </c>
      <c r="Q28" s="121"/>
      <c r="R28" s="122">
        <v>0</v>
      </c>
      <c r="S28" s="121"/>
      <c r="T28" s="122">
        <v>0</v>
      </c>
      <c r="U28" s="121"/>
      <c r="V28" s="123"/>
      <c r="W28" s="124"/>
      <c r="X28" s="125"/>
      <c r="Y28" s="124"/>
      <c r="Z28" s="125"/>
      <c r="AA28" s="124"/>
      <c r="AB28" s="125"/>
      <c r="AC28" s="124"/>
      <c r="AD28" s="58" t="s">
        <v>496</v>
      </c>
      <c r="AE28" s="123"/>
      <c r="AF28" s="124"/>
      <c r="AG28" s="125"/>
      <c r="AH28" s="124"/>
      <c r="AI28" s="125"/>
      <c r="AJ28" s="124"/>
      <c r="AK28" s="114">
        <v>0</v>
      </c>
      <c r="AL28" s="126"/>
      <c r="AM28" s="127">
        <f t="shared" si="0"/>
        <v>18</v>
      </c>
      <c r="AN28" s="128">
        <f>SUM(AM28/6*10)</f>
        <v>30</v>
      </c>
      <c r="AO28" s="128">
        <f>SUM(AN28*0.036)</f>
        <v>1.0799999999999998</v>
      </c>
      <c r="AP28" s="129"/>
      <c r="AQ28" s="128">
        <f>VALUE(MID(AD28,2,2))</f>
        <v>0</v>
      </c>
      <c r="AR28" s="86">
        <f>IF(AL28=0,1,AL28)</f>
        <v>1</v>
      </c>
    </row>
    <row r="29" spans="1:44" s="87" customFormat="1" ht="24" customHeight="1">
      <c r="A29" s="24">
        <f t="shared" si="5"/>
        <v>25</v>
      </c>
      <c r="B29" s="25"/>
      <c r="C29" s="42" t="s">
        <v>517</v>
      </c>
      <c r="D29" s="114">
        <v>0</v>
      </c>
      <c r="E29" s="115"/>
      <c r="F29" s="116">
        <v>0</v>
      </c>
      <c r="G29" s="115"/>
      <c r="H29" s="116">
        <v>0</v>
      </c>
      <c r="I29" s="115"/>
      <c r="J29" s="117"/>
      <c r="K29" s="118"/>
      <c r="L29" s="119"/>
      <c r="M29" s="118"/>
      <c r="N29" s="119"/>
      <c r="O29" s="118"/>
      <c r="P29" s="120">
        <v>1</v>
      </c>
      <c r="Q29" s="121"/>
      <c r="R29" s="122">
        <v>0</v>
      </c>
      <c r="S29" s="121"/>
      <c r="T29" s="122">
        <v>0</v>
      </c>
      <c r="U29" s="121"/>
      <c r="V29" s="123"/>
      <c r="W29" s="124"/>
      <c r="X29" s="125"/>
      <c r="Y29" s="124"/>
      <c r="Z29" s="125"/>
      <c r="AA29" s="124"/>
      <c r="AB29" s="125"/>
      <c r="AC29" s="124"/>
      <c r="AD29" s="58" t="s">
        <v>496</v>
      </c>
      <c r="AE29" s="123"/>
      <c r="AF29" s="124"/>
      <c r="AG29" s="125"/>
      <c r="AH29" s="124"/>
      <c r="AI29" s="125"/>
      <c r="AJ29" s="124"/>
      <c r="AK29" s="114">
        <v>0</v>
      </c>
      <c r="AL29" s="126"/>
      <c r="AM29" s="127">
        <f t="shared" si="0"/>
        <v>6</v>
      </c>
      <c r="AN29" s="128">
        <f>SUM(AM29/6*10)</f>
        <v>10</v>
      </c>
      <c r="AO29" s="128">
        <f>SUM(AN29*0.036)</f>
        <v>0.36</v>
      </c>
      <c r="AP29" s="129"/>
      <c r="AQ29" s="128">
        <f>VALUE(MID(AD29,2,2))</f>
        <v>0</v>
      </c>
      <c r="AR29" s="86">
        <f>IF(AL29=0,1,AL29)</f>
        <v>1</v>
      </c>
    </row>
    <row r="30" spans="1:44" s="87" customFormat="1" ht="24" customHeight="1">
      <c r="A30" s="24">
        <f t="shared" si="5"/>
        <v>26</v>
      </c>
      <c r="B30" s="25"/>
      <c r="C30" s="42" t="s">
        <v>518</v>
      </c>
      <c r="D30" s="114">
        <v>1</v>
      </c>
      <c r="E30" s="115"/>
      <c r="F30" s="116">
        <v>0</v>
      </c>
      <c r="G30" s="115"/>
      <c r="H30" s="116">
        <v>1</v>
      </c>
      <c r="I30" s="115"/>
      <c r="J30" s="117">
        <v>1</v>
      </c>
      <c r="K30" s="118"/>
      <c r="L30" s="119">
        <v>0</v>
      </c>
      <c r="M30" s="118"/>
      <c r="N30" s="119">
        <v>3</v>
      </c>
      <c r="O30" s="118"/>
      <c r="P30" s="120"/>
      <c r="Q30" s="121"/>
      <c r="R30" s="122"/>
      <c r="S30" s="121"/>
      <c r="T30" s="122"/>
      <c r="U30" s="121"/>
      <c r="V30" s="123"/>
      <c r="W30" s="124"/>
      <c r="X30" s="125"/>
      <c r="Y30" s="124"/>
      <c r="Z30" s="125"/>
      <c r="AA30" s="124"/>
      <c r="AB30" s="125"/>
      <c r="AC30" s="124"/>
      <c r="AD30" s="58" t="s">
        <v>496</v>
      </c>
      <c r="AE30" s="123"/>
      <c r="AF30" s="124"/>
      <c r="AG30" s="125"/>
      <c r="AH30" s="124"/>
      <c r="AI30" s="125"/>
      <c r="AJ30" s="124"/>
      <c r="AK30" s="114">
        <v>0</v>
      </c>
      <c r="AL30" s="126"/>
      <c r="AM30" s="127">
        <f t="shared" si="0"/>
        <v>36</v>
      </c>
      <c r="AN30" s="128">
        <f t="shared" si="17"/>
        <v>60</v>
      </c>
      <c r="AO30" s="128">
        <f t="shared" si="18"/>
        <v>2.1599999999999997</v>
      </c>
      <c r="AP30" s="129"/>
      <c r="AQ30" s="128">
        <f t="shared" si="3"/>
        <v>0</v>
      </c>
      <c r="AR30" s="86">
        <f t="shared" si="4"/>
        <v>1</v>
      </c>
    </row>
    <row r="31" spans="1:44" s="87" customFormat="1" ht="24" customHeight="1">
      <c r="A31" s="24">
        <f t="shared" si="5"/>
        <v>27</v>
      </c>
      <c r="B31" s="25"/>
      <c r="C31" s="42" t="s">
        <v>519</v>
      </c>
      <c r="D31" s="114">
        <v>0</v>
      </c>
      <c r="E31" s="115"/>
      <c r="F31" s="116">
        <v>0</v>
      </c>
      <c r="G31" s="115"/>
      <c r="H31" s="116">
        <v>0</v>
      </c>
      <c r="I31" s="115"/>
      <c r="J31" s="117"/>
      <c r="K31" s="118"/>
      <c r="L31" s="119"/>
      <c r="M31" s="118"/>
      <c r="N31" s="119"/>
      <c r="O31" s="118"/>
      <c r="P31" s="120">
        <v>1</v>
      </c>
      <c r="Q31" s="121"/>
      <c r="R31" s="122">
        <v>3</v>
      </c>
      <c r="S31" s="121"/>
      <c r="T31" s="122">
        <v>0</v>
      </c>
      <c r="U31" s="121"/>
      <c r="V31" s="123"/>
      <c r="W31" s="124"/>
      <c r="X31" s="125"/>
      <c r="Y31" s="124"/>
      <c r="Z31" s="125"/>
      <c r="AA31" s="124"/>
      <c r="AB31" s="125"/>
      <c r="AC31" s="124"/>
      <c r="AD31" s="58" t="s">
        <v>496</v>
      </c>
      <c r="AE31" s="123"/>
      <c r="AF31" s="124"/>
      <c r="AG31" s="125"/>
      <c r="AH31" s="124"/>
      <c r="AI31" s="125"/>
      <c r="AJ31" s="124"/>
      <c r="AK31" s="114">
        <v>0</v>
      </c>
      <c r="AL31" s="126"/>
      <c r="AM31" s="127">
        <f t="shared" si="0"/>
        <v>24</v>
      </c>
      <c r="AN31" s="128">
        <f t="shared" si="17"/>
        <v>40</v>
      </c>
      <c r="AO31" s="128">
        <f t="shared" si="18"/>
        <v>1.44</v>
      </c>
      <c r="AP31" s="129"/>
      <c r="AQ31" s="128">
        <f t="shared" si="3"/>
        <v>0</v>
      </c>
      <c r="AR31" s="86">
        <f t="shared" si="4"/>
        <v>1</v>
      </c>
    </row>
    <row r="32" spans="1:44" s="87" customFormat="1" ht="24" customHeight="1">
      <c r="A32" s="24">
        <f t="shared" si="5"/>
        <v>28</v>
      </c>
      <c r="B32" s="25"/>
      <c r="C32" s="42" t="s">
        <v>520</v>
      </c>
      <c r="D32" s="114">
        <v>0</v>
      </c>
      <c r="E32" s="115"/>
      <c r="F32" s="116">
        <v>0</v>
      </c>
      <c r="G32" s="115"/>
      <c r="H32" s="116">
        <v>0</v>
      </c>
      <c r="I32" s="115"/>
      <c r="J32" s="117">
        <v>1</v>
      </c>
      <c r="K32" s="118"/>
      <c r="L32" s="119">
        <v>0</v>
      </c>
      <c r="M32" s="118"/>
      <c r="N32" s="119">
        <v>3</v>
      </c>
      <c r="O32" s="118"/>
      <c r="P32" s="120"/>
      <c r="Q32" s="121"/>
      <c r="R32" s="122"/>
      <c r="S32" s="121"/>
      <c r="T32" s="122"/>
      <c r="U32" s="121"/>
      <c r="V32" s="123"/>
      <c r="W32" s="124"/>
      <c r="X32" s="125"/>
      <c r="Y32" s="124"/>
      <c r="Z32" s="125"/>
      <c r="AA32" s="124"/>
      <c r="AB32" s="125"/>
      <c r="AC32" s="124"/>
      <c r="AD32" s="58" t="s">
        <v>496</v>
      </c>
      <c r="AE32" s="123"/>
      <c r="AF32" s="124"/>
      <c r="AG32" s="125"/>
      <c r="AH32" s="124"/>
      <c r="AI32" s="125"/>
      <c r="AJ32" s="124"/>
      <c r="AK32" s="114">
        <v>0</v>
      </c>
      <c r="AL32" s="126"/>
      <c r="AM32" s="127">
        <f t="shared" si="0"/>
        <v>24</v>
      </c>
      <c r="AN32" s="128">
        <f t="shared" si="17"/>
        <v>40</v>
      </c>
      <c r="AO32" s="128">
        <f t="shared" si="18"/>
        <v>1.44</v>
      </c>
      <c r="AP32" s="129"/>
      <c r="AQ32" s="128">
        <f t="shared" si="3"/>
        <v>0</v>
      </c>
      <c r="AR32" s="86">
        <f t="shared" si="4"/>
        <v>1</v>
      </c>
    </row>
    <row r="33" spans="1:44" s="87" customFormat="1" ht="24" customHeight="1">
      <c r="A33" s="24">
        <f t="shared" si="5"/>
        <v>29</v>
      </c>
      <c r="B33" s="25"/>
      <c r="C33" s="42" t="s">
        <v>521</v>
      </c>
      <c r="D33" s="114">
        <v>1</v>
      </c>
      <c r="E33" s="115"/>
      <c r="F33" s="116">
        <v>0</v>
      </c>
      <c r="G33" s="115"/>
      <c r="H33" s="116">
        <v>1</v>
      </c>
      <c r="I33" s="115"/>
      <c r="J33" s="117"/>
      <c r="K33" s="118"/>
      <c r="L33" s="119"/>
      <c r="M33" s="118"/>
      <c r="N33" s="119"/>
      <c r="O33" s="118"/>
      <c r="P33" s="120">
        <v>1</v>
      </c>
      <c r="Q33" s="121"/>
      <c r="R33" s="122">
        <v>0</v>
      </c>
      <c r="S33" s="121"/>
      <c r="T33" s="122">
        <v>0</v>
      </c>
      <c r="U33" s="121"/>
      <c r="V33" s="123"/>
      <c r="W33" s="124"/>
      <c r="X33" s="125"/>
      <c r="Y33" s="124"/>
      <c r="Z33" s="125"/>
      <c r="AA33" s="124"/>
      <c r="AB33" s="125"/>
      <c r="AC33" s="124"/>
      <c r="AD33" s="58" t="s">
        <v>496</v>
      </c>
      <c r="AE33" s="123"/>
      <c r="AF33" s="124"/>
      <c r="AG33" s="125"/>
      <c r="AH33" s="124"/>
      <c r="AI33" s="125"/>
      <c r="AJ33" s="124"/>
      <c r="AK33" s="114">
        <v>0</v>
      </c>
      <c r="AL33" s="126"/>
      <c r="AM33" s="127">
        <f t="shared" si="0"/>
        <v>18</v>
      </c>
      <c r="AN33" s="128">
        <f t="shared" si="17"/>
        <v>30</v>
      </c>
      <c r="AO33" s="128">
        <f t="shared" si="18"/>
        <v>1.0799999999999998</v>
      </c>
      <c r="AP33" s="129"/>
      <c r="AQ33" s="128">
        <f t="shared" si="3"/>
        <v>0</v>
      </c>
      <c r="AR33" s="86">
        <f t="shared" si="4"/>
        <v>1</v>
      </c>
    </row>
    <row r="34" spans="1:44" s="87" customFormat="1" ht="24" customHeight="1">
      <c r="A34" s="24">
        <f t="shared" si="5"/>
        <v>30</v>
      </c>
      <c r="B34" s="25"/>
      <c r="C34" s="42" t="s">
        <v>517</v>
      </c>
      <c r="D34" s="114">
        <v>0</v>
      </c>
      <c r="E34" s="115"/>
      <c r="F34" s="116">
        <v>0</v>
      </c>
      <c r="G34" s="115"/>
      <c r="H34" s="116">
        <v>0</v>
      </c>
      <c r="I34" s="115"/>
      <c r="J34" s="117"/>
      <c r="K34" s="118"/>
      <c r="L34" s="119"/>
      <c r="M34" s="118"/>
      <c r="N34" s="119"/>
      <c r="O34" s="118"/>
      <c r="P34" s="120">
        <v>1</v>
      </c>
      <c r="Q34" s="121"/>
      <c r="R34" s="122">
        <v>0</v>
      </c>
      <c r="S34" s="121"/>
      <c r="T34" s="122">
        <v>0</v>
      </c>
      <c r="U34" s="121"/>
      <c r="V34" s="123"/>
      <c r="W34" s="124"/>
      <c r="X34" s="125"/>
      <c r="Y34" s="124"/>
      <c r="Z34" s="125"/>
      <c r="AA34" s="124"/>
      <c r="AB34" s="125"/>
      <c r="AC34" s="124"/>
      <c r="AD34" s="58" t="s">
        <v>496</v>
      </c>
      <c r="AE34" s="123"/>
      <c r="AF34" s="124"/>
      <c r="AG34" s="125"/>
      <c r="AH34" s="124"/>
      <c r="AI34" s="125"/>
      <c r="AJ34" s="124"/>
      <c r="AK34" s="114">
        <v>0</v>
      </c>
      <c r="AL34" s="126"/>
      <c r="AM34" s="127">
        <f t="shared" si="0"/>
        <v>6</v>
      </c>
      <c r="AN34" s="128">
        <f t="shared" si="17"/>
        <v>10</v>
      </c>
      <c r="AO34" s="128">
        <f t="shared" si="18"/>
        <v>0.36</v>
      </c>
      <c r="AP34" s="129"/>
      <c r="AQ34" s="128">
        <f t="shared" si="3"/>
        <v>0</v>
      </c>
      <c r="AR34" s="86">
        <f t="shared" si="4"/>
        <v>1</v>
      </c>
    </row>
    <row r="35" spans="1:44" s="87" customFormat="1" ht="24" customHeight="1">
      <c r="A35" s="24">
        <f t="shared" si="5"/>
        <v>31</v>
      </c>
      <c r="B35" s="25"/>
      <c r="C35" s="42" t="s">
        <v>522</v>
      </c>
      <c r="D35" s="114">
        <v>0</v>
      </c>
      <c r="E35" s="115"/>
      <c r="F35" s="116">
        <v>0</v>
      </c>
      <c r="G35" s="115"/>
      <c r="H35" s="116">
        <v>0</v>
      </c>
      <c r="I35" s="115"/>
      <c r="J35" s="117">
        <v>3</v>
      </c>
      <c r="K35" s="118"/>
      <c r="L35" s="119">
        <v>6</v>
      </c>
      <c r="M35" s="118"/>
      <c r="N35" s="119">
        <v>1</v>
      </c>
      <c r="O35" s="118"/>
      <c r="P35" s="120"/>
      <c r="Q35" s="121"/>
      <c r="R35" s="122"/>
      <c r="S35" s="121"/>
      <c r="T35" s="122"/>
      <c r="U35" s="121"/>
      <c r="V35" s="123"/>
      <c r="W35" s="124"/>
      <c r="X35" s="125"/>
      <c r="Y35" s="124"/>
      <c r="Z35" s="125"/>
      <c r="AA35" s="124"/>
      <c r="AB35" s="125"/>
      <c r="AC35" s="124"/>
      <c r="AD35" s="58" t="s">
        <v>496</v>
      </c>
      <c r="AE35" s="123"/>
      <c r="AF35" s="124"/>
      <c r="AG35" s="125"/>
      <c r="AH35" s="124"/>
      <c r="AI35" s="125"/>
      <c r="AJ35" s="124"/>
      <c r="AK35" s="114">
        <v>0</v>
      </c>
      <c r="AL35" s="126"/>
      <c r="AM35" s="127">
        <f t="shared" si="0"/>
        <v>60</v>
      </c>
      <c r="AN35" s="128">
        <f>SUM(AM35/6*10)</f>
        <v>100</v>
      </c>
      <c r="AO35" s="128">
        <f>SUM(AN35*0.036)</f>
        <v>3.5999999999999996</v>
      </c>
      <c r="AP35" s="129"/>
      <c r="AQ35" s="128">
        <f t="shared" si="3"/>
        <v>0</v>
      </c>
      <c r="AR35" s="86">
        <f t="shared" si="4"/>
        <v>1</v>
      </c>
    </row>
    <row r="36" spans="1:44" s="87" customFormat="1" ht="24" customHeight="1">
      <c r="A36" s="24">
        <f t="shared" si="5"/>
        <v>32</v>
      </c>
      <c r="B36" s="25"/>
      <c r="C36" s="26" t="s">
        <v>523</v>
      </c>
      <c r="D36" s="114"/>
      <c r="E36" s="115"/>
      <c r="F36" s="116"/>
      <c r="G36" s="115"/>
      <c r="H36" s="116"/>
      <c r="I36" s="115"/>
      <c r="J36" s="117"/>
      <c r="K36" s="118"/>
      <c r="L36" s="119"/>
      <c r="M36" s="118"/>
      <c r="N36" s="119"/>
      <c r="O36" s="118"/>
      <c r="P36" s="120"/>
      <c r="Q36" s="121"/>
      <c r="R36" s="122"/>
      <c r="S36" s="121"/>
      <c r="T36" s="122"/>
      <c r="U36" s="121"/>
      <c r="V36" s="123"/>
      <c r="W36" s="124"/>
      <c r="X36" s="125"/>
      <c r="Y36" s="124"/>
      <c r="Z36" s="125"/>
      <c r="AA36" s="124"/>
      <c r="AB36" s="125"/>
      <c r="AC36" s="124"/>
      <c r="AD36" s="58" t="s">
        <v>496</v>
      </c>
      <c r="AE36" s="123"/>
      <c r="AF36" s="124"/>
      <c r="AG36" s="125"/>
      <c r="AH36" s="124"/>
      <c r="AI36" s="125"/>
      <c r="AJ36" s="124"/>
      <c r="AK36" s="114">
        <v>0</v>
      </c>
      <c r="AL36" s="126"/>
      <c r="AM36" s="127">
        <f t="shared" si="0"/>
        <v>0</v>
      </c>
      <c r="AN36" s="128">
        <f>SUM(AM36/6*10)</f>
        <v>0</v>
      </c>
      <c r="AO36" s="128">
        <f>SUM(AN36*0.036)</f>
        <v>0</v>
      </c>
      <c r="AP36" s="129"/>
      <c r="AQ36" s="128">
        <f t="shared" si="3"/>
        <v>0</v>
      </c>
      <c r="AR36" s="86">
        <f t="shared" si="4"/>
        <v>1</v>
      </c>
    </row>
    <row r="37" spans="1:44" s="87" customFormat="1" ht="24" customHeight="1">
      <c r="A37" s="24">
        <f t="shared" si="5"/>
        <v>33</v>
      </c>
      <c r="B37" s="25"/>
      <c r="C37" s="42" t="s">
        <v>524</v>
      </c>
      <c r="D37" s="114">
        <v>1</v>
      </c>
      <c r="E37" s="115"/>
      <c r="F37" s="116">
        <v>0</v>
      </c>
      <c r="G37" s="115"/>
      <c r="H37" s="116">
        <v>1</v>
      </c>
      <c r="I37" s="115"/>
      <c r="J37" s="117"/>
      <c r="K37" s="118"/>
      <c r="L37" s="119"/>
      <c r="M37" s="118"/>
      <c r="N37" s="119"/>
      <c r="O37" s="118"/>
      <c r="P37" s="120">
        <v>1</v>
      </c>
      <c r="Q37" s="121"/>
      <c r="R37" s="122">
        <v>0</v>
      </c>
      <c r="S37" s="121"/>
      <c r="T37" s="122">
        <v>0</v>
      </c>
      <c r="U37" s="121"/>
      <c r="V37" s="123"/>
      <c r="W37" s="124"/>
      <c r="X37" s="125"/>
      <c r="Y37" s="124"/>
      <c r="Z37" s="125"/>
      <c r="AA37" s="124"/>
      <c r="AB37" s="125"/>
      <c r="AC37" s="124"/>
      <c r="AD37" s="58" t="s">
        <v>496</v>
      </c>
      <c r="AE37" s="123"/>
      <c r="AF37" s="124"/>
      <c r="AG37" s="125"/>
      <c r="AH37" s="124"/>
      <c r="AI37" s="125"/>
      <c r="AJ37" s="124"/>
      <c r="AK37" s="114">
        <v>0</v>
      </c>
      <c r="AL37" s="126"/>
      <c r="AM37" s="127">
        <f t="shared" si="0"/>
        <v>18</v>
      </c>
      <c r="AN37" s="128">
        <f t="shared" ref="AN37:AN40" si="19">SUM(AM37/6*10)</f>
        <v>30</v>
      </c>
      <c r="AO37" s="128">
        <f t="shared" ref="AO37:AO40" si="20">SUM(AN37*0.036)</f>
        <v>1.0799999999999998</v>
      </c>
      <c r="AP37" s="129"/>
      <c r="AQ37" s="128">
        <f t="shared" si="3"/>
        <v>0</v>
      </c>
      <c r="AR37" s="86">
        <f t="shared" si="4"/>
        <v>1</v>
      </c>
    </row>
    <row r="38" spans="1:44" s="87" customFormat="1" ht="24" customHeight="1">
      <c r="A38" s="24">
        <f t="shared" si="5"/>
        <v>34</v>
      </c>
      <c r="B38" s="25"/>
      <c r="C38" s="42" t="s">
        <v>517</v>
      </c>
      <c r="D38" s="114">
        <v>0</v>
      </c>
      <c r="E38" s="115"/>
      <c r="F38" s="116">
        <v>0</v>
      </c>
      <c r="G38" s="115"/>
      <c r="H38" s="116">
        <v>0</v>
      </c>
      <c r="I38" s="115"/>
      <c r="J38" s="117"/>
      <c r="K38" s="118"/>
      <c r="L38" s="119"/>
      <c r="M38" s="118"/>
      <c r="N38" s="119"/>
      <c r="O38" s="118"/>
      <c r="P38" s="120">
        <v>1</v>
      </c>
      <c r="Q38" s="121"/>
      <c r="R38" s="122">
        <v>0</v>
      </c>
      <c r="S38" s="121"/>
      <c r="T38" s="122">
        <v>0</v>
      </c>
      <c r="U38" s="121"/>
      <c r="V38" s="123"/>
      <c r="W38" s="124"/>
      <c r="X38" s="125"/>
      <c r="Y38" s="124"/>
      <c r="Z38" s="125"/>
      <c r="AA38" s="124"/>
      <c r="AB38" s="125"/>
      <c r="AC38" s="124"/>
      <c r="AD38" s="58" t="s">
        <v>496</v>
      </c>
      <c r="AE38" s="123"/>
      <c r="AF38" s="124"/>
      <c r="AG38" s="125"/>
      <c r="AH38" s="124"/>
      <c r="AI38" s="125"/>
      <c r="AJ38" s="124"/>
      <c r="AK38" s="114">
        <v>0</v>
      </c>
      <c r="AL38" s="126"/>
      <c r="AM38" s="127">
        <f t="shared" si="0"/>
        <v>6</v>
      </c>
      <c r="AN38" s="128">
        <f t="shared" si="19"/>
        <v>10</v>
      </c>
      <c r="AO38" s="128">
        <f t="shared" si="20"/>
        <v>0.36</v>
      </c>
      <c r="AP38" s="129"/>
      <c r="AQ38" s="128">
        <f t="shared" si="3"/>
        <v>0</v>
      </c>
      <c r="AR38" s="86">
        <f t="shared" si="4"/>
        <v>1</v>
      </c>
    </row>
    <row r="39" spans="1:44" s="87" customFormat="1" ht="24" customHeight="1">
      <c r="A39" s="24">
        <f t="shared" si="5"/>
        <v>35</v>
      </c>
      <c r="B39" s="25"/>
      <c r="C39" s="42" t="s">
        <v>525</v>
      </c>
      <c r="D39" s="114">
        <v>0</v>
      </c>
      <c r="E39" s="115"/>
      <c r="F39" s="116">
        <v>0</v>
      </c>
      <c r="G39" s="115"/>
      <c r="H39" s="116">
        <v>0</v>
      </c>
      <c r="I39" s="115"/>
      <c r="J39" s="117"/>
      <c r="K39" s="118"/>
      <c r="L39" s="119"/>
      <c r="M39" s="118"/>
      <c r="N39" s="119"/>
      <c r="O39" s="118"/>
      <c r="P39" s="120">
        <v>1</v>
      </c>
      <c r="Q39" s="121"/>
      <c r="R39" s="122">
        <v>0</v>
      </c>
      <c r="S39" s="121"/>
      <c r="T39" s="122">
        <v>0</v>
      </c>
      <c r="U39" s="121"/>
      <c r="V39" s="123"/>
      <c r="W39" s="124"/>
      <c r="X39" s="125"/>
      <c r="Y39" s="124"/>
      <c r="Z39" s="125"/>
      <c r="AA39" s="124"/>
      <c r="AB39" s="125"/>
      <c r="AC39" s="124"/>
      <c r="AD39" s="58" t="s">
        <v>496</v>
      </c>
      <c r="AE39" s="123"/>
      <c r="AF39" s="124"/>
      <c r="AG39" s="125"/>
      <c r="AH39" s="124"/>
      <c r="AI39" s="125"/>
      <c r="AJ39" s="124"/>
      <c r="AK39" s="114">
        <v>0</v>
      </c>
      <c r="AL39" s="126"/>
      <c r="AM39" s="127">
        <f t="shared" si="0"/>
        <v>6</v>
      </c>
      <c r="AN39" s="128">
        <f t="shared" si="19"/>
        <v>10</v>
      </c>
      <c r="AO39" s="128">
        <f t="shared" si="20"/>
        <v>0.36</v>
      </c>
      <c r="AP39" s="129"/>
      <c r="AQ39" s="128">
        <f t="shared" si="3"/>
        <v>0</v>
      </c>
      <c r="AR39" s="86">
        <f t="shared" si="4"/>
        <v>1</v>
      </c>
    </row>
    <row r="40" spans="1:44" s="87" customFormat="1" ht="24" customHeight="1">
      <c r="A40" s="24">
        <f t="shared" si="5"/>
        <v>36</v>
      </c>
      <c r="B40" s="25"/>
      <c r="C40" s="42" t="s">
        <v>517</v>
      </c>
      <c r="D40" s="114">
        <v>0</v>
      </c>
      <c r="E40" s="115"/>
      <c r="F40" s="116">
        <v>0</v>
      </c>
      <c r="G40" s="115"/>
      <c r="H40" s="116">
        <v>0</v>
      </c>
      <c r="I40" s="115"/>
      <c r="J40" s="117"/>
      <c r="K40" s="118"/>
      <c r="L40" s="119"/>
      <c r="M40" s="118"/>
      <c r="N40" s="119"/>
      <c r="O40" s="118"/>
      <c r="P40" s="120">
        <v>1</v>
      </c>
      <c r="Q40" s="121"/>
      <c r="R40" s="122">
        <v>0</v>
      </c>
      <c r="S40" s="121"/>
      <c r="T40" s="122">
        <v>0</v>
      </c>
      <c r="U40" s="121"/>
      <c r="V40" s="123"/>
      <c r="W40" s="124"/>
      <c r="X40" s="125"/>
      <c r="Y40" s="124"/>
      <c r="Z40" s="125"/>
      <c r="AA40" s="124"/>
      <c r="AB40" s="125"/>
      <c r="AC40" s="124"/>
      <c r="AD40" s="58" t="s">
        <v>496</v>
      </c>
      <c r="AE40" s="123"/>
      <c r="AF40" s="124"/>
      <c r="AG40" s="125"/>
      <c r="AH40" s="124"/>
      <c r="AI40" s="125"/>
      <c r="AJ40" s="124"/>
      <c r="AK40" s="114">
        <v>0</v>
      </c>
      <c r="AL40" s="126"/>
      <c r="AM40" s="127">
        <f t="shared" si="0"/>
        <v>6</v>
      </c>
      <c r="AN40" s="128">
        <f t="shared" si="19"/>
        <v>10</v>
      </c>
      <c r="AO40" s="128">
        <f t="shared" si="20"/>
        <v>0.36</v>
      </c>
      <c r="AP40" s="129"/>
      <c r="AQ40" s="128">
        <f t="shared" si="3"/>
        <v>0</v>
      </c>
      <c r="AR40" s="86">
        <f t="shared" si="4"/>
        <v>1</v>
      </c>
    </row>
    <row r="41" spans="1:44" s="87" customFormat="1" ht="24" customHeight="1">
      <c r="A41" s="24">
        <f t="shared" si="5"/>
        <v>37</v>
      </c>
      <c r="B41" s="25"/>
      <c r="C41" s="26" t="s">
        <v>526</v>
      </c>
      <c r="D41" s="114"/>
      <c r="E41" s="115"/>
      <c r="F41" s="116"/>
      <c r="G41" s="115"/>
      <c r="H41" s="116"/>
      <c r="I41" s="115"/>
      <c r="J41" s="117"/>
      <c r="K41" s="118"/>
      <c r="L41" s="119"/>
      <c r="M41" s="118"/>
      <c r="N41" s="119"/>
      <c r="O41" s="118"/>
      <c r="P41" s="120"/>
      <c r="Q41" s="121"/>
      <c r="R41" s="122"/>
      <c r="S41" s="121"/>
      <c r="T41" s="122"/>
      <c r="U41" s="121"/>
      <c r="V41" s="123"/>
      <c r="W41" s="124"/>
      <c r="X41" s="125"/>
      <c r="Y41" s="124"/>
      <c r="Z41" s="125"/>
      <c r="AA41" s="124"/>
      <c r="AB41" s="125"/>
      <c r="AC41" s="124"/>
      <c r="AD41" s="58" t="s">
        <v>496</v>
      </c>
      <c r="AE41" s="123"/>
      <c r="AF41" s="124"/>
      <c r="AG41" s="125"/>
      <c r="AH41" s="124"/>
      <c r="AI41" s="125"/>
      <c r="AJ41" s="124"/>
      <c r="AK41" s="114">
        <v>0</v>
      </c>
      <c r="AL41" s="126"/>
      <c r="AM41" s="127">
        <f t="shared" si="0"/>
        <v>0</v>
      </c>
      <c r="AN41" s="128">
        <f t="shared" si="15"/>
        <v>0</v>
      </c>
      <c r="AO41" s="128">
        <f t="shared" si="16"/>
        <v>0</v>
      </c>
      <c r="AP41" s="129"/>
      <c r="AQ41" s="128">
        <f t="shared" si="3"/>
        <v>0</v>
      </c>
      <c r="AR41" s="86">
        <f t="shared" si="4"/>
        <v>1</v>
      </c>
    </row>
    <row r="42" spans="1:44" s="87" customFormat="1" ht="24" customHeight="1">
      <c r="A42" s="24">
        <f t="shared" si="5"/>
        <v>38</v>
      </c>
      <c r="B42" s="25"/>
      <c r="C42" s="42" t="s">
        <v>527</v>
      </c>
      <c r="D42" s="114">
        <v>1</v>
      </c>
      <c r="E42" s="115"/>
      <c r="F42" s="116">
        <v>0</v>
      </c>
      <c r="G42" s="115"/>
      <c r="H42" s="116">
        <v>1</v>
      </c>
      <c r="I42" s="115"/>
      <c r="J42" s="117">
        <v>1</v>
      </c>
      <c r="K42" s="118"/>
      <c r="L42" s="119">
        <v>0</v>
      </c>
      <c r="M42" s="118"/>
      <c r="N42" s="119">
        <v>0</v>
      </c>
      <c r="O42" s="118"/>
      <c r="P42" s="120"/>
      <c r="Q42" s="121"/>
      <c r="R42" s="122"/>
      <c r="S42" s="121"/>
      <c r="T42" s="122"/>
      <c r="U42" s="121"/>
      <c r="V42" s="123"/>
      <c r="W42" s="124"/>
      <c r="X42" s="125"/>
      <c r="Y42" s="124"/>
      <c r="Z42" s="125"/>
      <c r="AA42" s="124"/>
      <c r="AB42" s="125"/>
      <c r="AC42" s="124"/>
      <c r="AD42" s="58" t="s">
        <v>496</v>
      </c>
      <c r="AE42" s="123"/>
      <c r="AF42" s="124"/>
      <c r="AG42" s="125"/>
      <c r="AH42" s="124"/>
      <c r="AI42" s="125"/>
      <c r="AJ42" s="124"/>
      <c r="AK42" s="114">
        <v>0</v>
      </c>
      <c r="AL42" s="126"/>
      <c r="AM42" s="127">
        <f t="shared" si="0"/>
        <v>18</v>
      </c>
      <c r="AN42" s="128">
        <f t="shared" si="15"/>
        <v>30</v>
      </c>
      <c r="AO42" s="128">
        <f t="shared" si="16"/>
        <v>1.0799999999999998</v>
      </c>
      <c r="AP42" s="129"/>
      <c r="AQ42" s="128">
        <f t="shared" si="3"/>
        <v>0</v>
      </c>
      <c r="AR42" s="86">
        <f t="shared" si="4"/>
        <v>1</v>
      </c>
    </row>
    <row r="43" spans="1:44" s="87" customFormat="1" ht="24" customHeight="1">
      <c r="A43" s="24">
        <f t="shared" si="5"/>
        <v>39</v>
      </c>
      <c r="B43" s="25"/>
      <c r="C43" s="42" t="s">
        <v>528</v>
      </c>
      <c r="D43" s="114">
        <v>1</v>
      </c>
      <c r="E43" s="115"/>
      <c r="F43" s="116">
        <v>0</v>
      </c>
      <c r="G43" s="115"/>
      <c r="H43" s="116">
        <v>3</v>
      </c>
      <c r="I43" s="115"/>
      <c r="J43" s="117">
        <v>1</v>
      </c>
      <c r="K43" s="118"/>
      <c r="L43" s="119">
        <v>0</v>
      </c>
      <c r="M43" s="118"/>
      <c r="N43" s="119">
        <v>3</v>
      </c>
      <c r="O43" s="118"/>
      <c r="P43" s="120"/>
      <c r="Q43" s="121"/>
      <c r="R43" s="122"/>
      <c r="S43" s="121"/>
      <c r="T43" s="122"/>
      <c r="U43" s="121"/>
      <c r="V43" s="123"/>
      <c r="W43" s="124"/>
      <c r="X43" s="125"/>
      <c r="Y43" s="124"/>
      <c r="Z43" s="125"/>
      <c r="AA43" s="124"/>
      <c r="AB43" s="125"/>
      <c r="AC43" s="124"/>
      <c r="AD43" s="58" t="s">
        <v>496</v>
      </c>
      <c r="AE43" s="123"/>
      <c r="AF43" s="124"/>
      <c r="AG43" s="125"/>
      <c r="AH43" s="124"/>
      <c r="AI43" s="125"/>
      <c r="AJ43" s="124"/>
      <c r="AK43" s="114">
        <v>0</v>
      </c>
      <c r="AL43" s="126"/>
      <c r="AM43" s="127">
        <f t="shared" si="0"/>
        <v>48</v>
      </c>
      <c r="AN43" s="128">
        <f t="shared" si="15"/>
        <v>80</v>
      </c>
      <c r="AO43" s="128">
        <f t="shared" si="16"/>
        <v>2.88</v>
      </c>
      <c r="AP43" s="129"/>
      <c r="AQ43" s="128">
        <f t="shared" si="3"/>
        <v>0</v>
      </c>
      <c r="AR43" s="86">
        <f t="shared" si="4"/>
        <v>1</v>
      </c>
    </row>
    <row r="44" spans="1:44" s="87" customFormat="1" ht="24" customHeight="1">
      <c r="A44" s="24">
        <f t="shared" si="5"/>
        <v>40</v>
      </c>
      <c r="B44" s="25"/>
      <c r="C44" s="42" t="s">
        <v>529</v>
      </c>
      <c r="D44" s="114">
        <v>0</v>
      </c>
      <c r="E44" s="115"/>
      <c r="F44" s="116">
        <v>0</v>
      </c>
      <c r="G44" s="115"/>
      <c r="H44" s="116">
        <v>0</v>
      </c>
      <c r="I44" s="115"/>
      <c r="J44" s="117">
        <v>1</v>
      </c>
      <c r="K44" s="118"/>
      <c r="L44" s="119">
        <v>0</v>
      </c>
      <c r="M44" s="118"/>
      <c r="N44" s="119">
        <v>3</v>
      </c>
      <c r="O44" s="118"/>
      <c r="P44" s="120"/>
      <c r="Q44" s="121"/>
      <c r="R44" s="122"/>
      <c r="S44" s="121"/>
      <c r="T44" s="122"/>
      <c r="U44" s="121"/>
      <c r="V44" s="123"/>
      <c r="W44" s="124"/>
      <c r="X44" s="125"/>
      <c r="Y44" s="124"/>
      <c r="Z44" s="125"/>
      <c r="AA44" s="124"/>
      <c r="AB44" s="125"/>
      <c r="AC44" s="124"/>
      <c r="AD44" s="58" t="s">
        <v>496</v>
      </c>
      <c r="AE44" s="123"/>
      <c r="AF44" s="124"/>
      <c r="AG44" s="125"/>
      <c r="AH44" s="124"/>
      <c r="AI44" s="125"/>
      <c r="AJ44" s="124"/>
      <c r="AK44" s="114">
        <v>0</v>
      </c>
      <c r="AL44" s="126"/>
      <c r="AM44" s="127">
        <f t="shared" si="0"/>
        <v>24</v>
      </c>
      <c r="AN44" s="128">
        <f t="shared" si="15"/>
        <v>40</v>
      </c>
      <c r="AO44" s="128">
        <f t="shared" si="16"/>
        <v>1.44</v>
      </c>
      <c r="AP44" s="129"/>
      <c r="AQ44" s="128">
        <f t="shared" si="3"/>
        <v>0</v>
      </c>
      <c r="AR44" s="86">
        <f t="shared" si="4"/>
        <v>1</v>
      </c>
    </row>
    <row r="45" spans="1:44" s="87" customFormat="1" ht="24" customHeight="1">
      <c r="A45" s="24">
        <f t="shared" si="5"/>
        <v>41</v>
      </c>
      <c r="B45" s="25"/>
      <c r="C45" s="42" t="s">
        <v>530</v>
      </c>
      <c r="D45" s="114">
        <v>0</v>
      </c>
      <c r="E45" s="115"/>
      <c r="F45" s="116">
        <v>0</v>
      </c>
      <c r="G45" s="115"/>
      <c r="H45" s="116">
        <v>3</v>
      </c>
      <c r="I45" s="115"/>
      <c r="J45" s="117">
        <v>1</v>
      </c>
      <c r="K45" s="118"/>
      <c r="L45" s="119">
        <v>0</v>
      </c>
      <c r="M45" s="118"/>
      <c r="N45" s="119">
        <v>1</v>
      </c>
      <c r="O45" s="118"/>
      <c r="P45" s="120"/>
      <c r="Q45" s="121"/>
      <c r="R45" s="122"/>
      <c r="S45" s="121"/>
      <c r="T45" s="122"/>
      <c r="U45" s="121"/>
      <c r="V45" s="123"/>
      <c r="W45" s="124"/>
      <c r="X45" s="125"/>
      <c r="Y45" s="124"/>
      <c r="Z45" s="125"/>
      <c r="AA45" s="124"/>
      <c r="AB45" s="125"/>
      <c r="AC45" s="124"/>
      <c r="AD45" s="58" t="s">
        <v>496</v>
      </c>
      <c r="AE45" s="123"/>
      <c r="AF45" s="124"/>
      <c r="AG45" s="125"/>
      <c r="AH45" s="124"/>
      <c r="AI45" s="125"/>
      <c r="AJ45" s="124"/>
      <c r="AK45" s="114">
        <v>0</v>
      </c>
      <c r="AL45" s="126"/>
      <c r="AM45" s="127">
        <f t="shared" si="0"/>
        <v>30</v>
      </c>
      <c r="AN45" s="128">
        <f t="shared" si="15"/>
        <v>50</v>
      </c>
      <c r="AO45" s="128">
        <f t="shared" si="16"/>
        <v>1.7999999999999998</v>
      </c>
      <c r="AP45" s="129"/>
      <c r="AQ45" s="128">
        <f t="shared" si="3"/>
        <v>0</v>
      </c>
      <c r="AR45" s="86">
        <f t="shared" si="4"/>
        <v>1</v>
      </c>
    </row>
    <row r="46" spans="1:44" s="87" customFormat="1" ht="24" customHeight="1">
      <c r="A46" s="24">
        <f t="shared" si="5"/>
        <v>42</v>
      </c>
      <c r="B46" s="25"/>
      <c r="C46" s="26" t="s">
        <v>531</v>
      </c>
      <c r="D46" s="114"/>
      <c r="E46" s="115"/>
      <c r="F46" s="116"/>
      <c r="G46" s="115"/>
      <c r="H46" s="116"/>
      <c r="I46" s="115"/>
      <c r="J46" s="117"/>
      <c r="K46" s="118"/>
      <c r="L46" s="119"/>
      <c r="M46" s="118"/>
      <c r="N46" s="119"/>
      <c r="O46" s="118"/>
      <c r="P46" s="120"/>
      <c r="Q46" s="121"/>
      <c r="R46" s="122"/>
      <c r="S46" s="121"/>
      <c r="T46" s="122"/>
      <c r="U46" s="121"/>
      <c r="V46" s="123"/>
      <c r="W46" s="124"/>
      <c r="X46" s="125"/>
      <c r="Y46" s="124"/>
      <c r="Z46" s="125"/>
      <c r="AA46" s="124"/>
      <c r="AB46" s="125"/>
      <c r="AC46" s="124"/>
      <c r="AD46" s="58" t="s">
        <v>496</v>
      </c>
      <c r="AE46" s="123"/>
      <c r="AF46" s="124"/>
      <c r="AG46" s="125"/>
      <c r="AH46" s="124"/>
      <c r="AI46" s="125"/>
      <c r="AJ46" s="124"/>
      <c r="AK46" s="114">
        <v>0</v>
      </c>
      <c r="AL46" s="126"/>
      <c r="AM46" s="127">
        <f t="shared" si="0"/>
        <v>0</v>
      </c>
      <c r="AN46" s="128">
        <f t="shared" si="15"/>
        <v>0</v>
      </c>
      <c r="AO46" s="128">
        <f t="shared" si="16"/>
        <v>0</v>
      </c>
      <c r="AP46" s="129"/>
      <c r="AQ46" s="128">
        <f t="shared" si="3"/>
        <v>0</v>
      </c>
      <c r="AR46" s="86">
        <f t="shared" si="4"/>
        <v>1</v>
      </c>
    </row>
    <row r="47" spans="1:44" s="87" customFormat="1" ht="24" customHeight="1">
      <c r="A47" s="24">
        <f t="shared" si="5"/>
        <v>43</v>
      </c>
      <c r="B47" s="25"/>
      <c r="C47" s="42" t="s">
        <v>805</v>
      </c>
      <c r="D47" s="114">
        <v>1</v>
      </c>
      <c r="E47" s="115"/>
      <c r="F47" s="116">
        <v>0</v>
      </c>
      <c r="G47" s="115"/>
      <c r="H47" s="116">
        <v>1</v>
      </c>
      <c r="I47" s="115"/>
      <c r="J47" s="117">
        <v>1</v>
      </c>
      <c r="K47" s="118"/>
      <c r="L47" s="119">
        <v>0</v>
      </c>
      <c r="M47" s="118"/>
      <c r="N47" s="119">
        <v>3</v>
      </c>
      <c r="O47" s="118"/>
      <c r="P47" s="120"/>
      <c r="Q47" s="121"/>
      <c r="R47" s="122"/>
      <c r="S47" s="121"/>
      <c r="T47" s="122"/>
      <c r="U47" s="121"/>
      <c r="V47" s="123"/>
      <c r="W47" s="124"/>
      <c r="X47" s="125"/>
      <c r="Y47" s="124"/>
      <c r="Z47" s="125"/>
      <c r="AA47" s="124"/>
      <c r="AB47" s="125"/>
      <c r="AC47" s="124"/>
      <c r="AD47" s="58" t="s">
        <v>496</v>
      </c>
      <c r="AE47" s="123"/>
      <c r="AF47" s="124"/>
      <c r="AG47" s="125"/>
      <c r="AH47" s="124"/>
      <c r="AI47" s="125"/>
      <c r="AJ47" s="124"/>
      <c r="AK47" s="114">
        <v>0</v>
      </c>
      <c r="AL47" s="126"/>
      <c r="AM47" s="127">
        <f t="shared" si="0"/>
        <v>36</v>
      </c>
      <c r="AN47" s="128">
        <f t="shared" si="15"/>
        <v>60</v>
      </c>
      <c r="AO47" s="128">
        <f t="shared" si="16"/>
        <v>2.1599999999999997</v>
      </c>
      <c r="AP47" s="129"/>
      <c r="AQ47" s="128">
        <f t="shared" si="3"/>
        <v>0</v>
      </c>
      <c r="AR47" s="86">
        <f t="shared" si="4"/>
        <v>1</v>
      </c>
    </row>
    <row r="48" spans="1:44" s="87" customFormat="1" ht="24" customHeight="1">
      <c r="A48" s="24">
        <f t="shared" si="5"/>
        <v>44</v>
      </c>
      <c r="B48" s="25"/>
      <c r="C48" s="42" t="s">
        <v>529</v>
      </c>
      <c r="D48" s="114">
        <v>0</v>
      </c>
      <c r="E48" s="115"/>
      <c r="F48" s="116">
        <v>0</v>
      </c>
      <c r="G48" s="115"/>
      <c r="H48" s="116">
        <v>3</v>
      </c>
      <c r="I48" s="115"/>
      <c r="J48" s="117">
        <v>1</v>
      </c>
      <c r="K48" s="118"/>
      <c r="L48" s="119">
        <v>0</v>
      </c>
      <c r="M48" s="118"/>
      <c r="N48" s="119">
        <v>3</v>
      </c>
      <c r="O48" s="118"/>
      <c r="P48" s="120"/>
      <c r="Q48" s="121"/>
      <c r="R48" s="122"/>
      <c r="S48" s="121"/>
      <c r="T48" s="122"/>
      <c r="U48" s="121"/>
      <c r="V48" s="123"/>
      <c r="W48" s="124"/>
      <c r="X48" s="125"/>
      <c r="Y48" s="124"/>
      <c r="Z48" s="125"/>
      <c r="AA48" s="124"/>
      <c r="AB48" s="125"/>
      <c r="AC48" s="124"/>
      <c r="AD48" s="58" t="s">
        <v>496</v>
      </c>
      <c r="AE48" s="123"/>
      <c r="AF48" s="124"/>
      <c r="AG48" s="125"/>
      <c r="AH48" s="124"/>
      <c r="AI48" s="125"/>
      <c r="AJ48" s="124"/>
      <c r="AK48" s="114">
        <v>0</v>
      </c>
      <c r="AL48" s="126"/>
      <c r="AM48" s="127">
        <f t="shared" si="0"/>
        <v>42</v>
      </c>
      <c r="AN48" s="128">
        <f t="shared" si="15"/>
        <v>70</v>
      </c>
      <c r="AO48" s="128">
        <f t="shared" si="16"/>
        <v>2.52</v>
      </c>
      <c r="AP48" s="129"/>
      <c r="AQ48" s="128">
        <f t="shared" si="3"/>
        <v>0</v>
      </c>
      <c r="AR48" s="86">
        <f t="shared" si="4"/>
        <v>1</v>
      </c>
    </row>
    <row r="49" spans="1:44" s="87" customFormat="1" ht="23.25" customHeight="1">
      <c r="A49" s="24">
        <f t="shared" si="5"/>
        <v>45</v>
      </c>
      <c r="B49" s="25"/>
      <c r="C49" s="42" t="s">
        <v>530</v>
      </c>
      <c r="D49" s="114">
        <v>0</v>
      </c>
      <c r="E49" s="115"/>
      <c r="F49" s="116">
        <v>0</v>
      </c>
      <c r="G49" s="115"/>
      <c r="H49" s="116">
        <v>3</v>
      </c>
      <c r="I49" s="115"/>
      <c r="J49" s="117">
        <v>1</v>
      </c>
      <c r="K49" s="118"/>
      <c r="L49" s="119">
        <v>0</v>
      </c>
      <c r="M49" s="118"/>
      <c r="N49" s="119">
        <v>1</v>
      </c>
      <c r="O49" s="118"/>
      <c r="P49" s="120"/>
      <c r="Q49" s="121"/>
      <c r="R49" s="122"/>
      <c r="S49" s="121"/>
      <c r="T49" s="122"/>
      <c r="U49" s="121"/>
      <c r="V49" s="123"/>
      <c r="W49" s="124"/>
      <c r="X49" s="125"/>
      <c r="Y49" s="124"/>
      <c r="Z49" s="125"/>
      <c r="AA49" s="124"/>
      <c r="AB49" s="125"/>
      <c r="AC49" s="124"/>
      <c r="AD49" s="58" t="s">
        <v>496</v>
      </c>
      <c r="AE49" s="123"/>
      <c r="AF49" s="124"/>
      <c r="AG49" s="125"/>
      <c r="AH49" s="124"/>
      <c r="AI49" s="125"/>
      <c r="AJ49" s="124"/>
      <c r="AK49" s="114">
        <v>0</v>
      </c>
      <c r="AL49" s="126"/>
      <c r="AM49" s="127">
        <f t="shared" si="0"/>
        <v>30</v>
      </c>
      <c r="AN49" s="128">
        <f t="shared" si="15"/>
        <v>50</v>
      </c>
      <c r="AO49" s="128">
        <f t="shared" si="16"/>
        <v>1.7999999999999998</v>
      </c>
      <c r="AP49" s="129"/>
      <c r="AQ49" s="128">
        <f t="shared" si="3"/>
        <v>0</v>
      </c>
      <c r="AR49" s="86">
        <f t="shared" si="4"/>
        <v>1</v>
      </c>
    </row>
    <row r="50" spans="1:44" s="87" customFormat="1" ht="24" customHeight="1">
      <c r="A50" s="24">
        <f t="shared" si="5"/>
        <v>46</v>
      </c>
      <c r="B50" s="25"/>
      <c r="C50" s="26" t="s">
        <v>532</v>
      </c>
      <c r="D50" s="114"/>
      <c r="E50" s="115"/>
      <c r="F50" s="116"/>
      <c r="G50" s="115"/>
      <c r="H50" s="116"/>
      <c r="I50" s="115"/>
      <c r="J50" s="117"/>
      <c r="K50" s="118"/>
      <c r="L50" s="119"/>
      <c r="M50" s="118"/>
      <c r="N50" s="119"/>
      <c r="O50" s="118"/>
      <c r="P50" s="120"/>
      <c r="Q50" s="121"/>
      <c r="R50" s="122"/>
      <c r="S50" s="121"/>
      <c r="T50" s="122"/>
      <c r="U50" s="121"/>
      <c r="V50" s="123"/>
      <c r="W50" s="124"/>
      <c r="X50" s="125"/>
      <c r="Y50" s="124"/>
      <c r="Z50" s="125"/>
      <c r="AA50" s="124"/>
      <c r="AB50" s="125"/>
      <c r="AC50" s="124"/>
      <c r="AD50" s="58" t="s">
        <v>496</v>
      </c>
      <c r="AE50" s="123"/>
      <c r="AF50" s="124"/>
      <c r="AG50" s="125"/>
      <c r="AH50" s="124"/>
      <c r="AI50" s="125"/>
      <c r="AJ50" s="124"/>
      <c r="AK50" s="114">
        <v>0</v>
      </c>
      <c r="AL50" s="126"/>
      <c r="AM50" s="127">
        <f t="shared" si="0"/>
        <v>0</v>
      </c>
      <c r="AN50" s="128">
        <f t="shared" si="15"/>
        <v>0</v>
      </c>
      <c r="AO50" s="128">
        <f t="shared" si="16"/>
        <v>0</v>
      </c>
      <c r="AP50" s="129"/>
      <c r="AQ50" s="128">
        <f t="shared" si="3"/>
        <v>0</v>
      </c>
      <c r="AR50" s="86">
        <f t="shared" si="4"/>
        <v>1</v>
      </c>
    </row>
    <row r="51" spans="1:44" s="87" customFormat="1" ht="24" customHeight="1">
      <c r="A51" s="24">
        <f t="shared" si="5"/>
        <v>47</v>
      </c>
      <c r="B51" s="25"/>
      <c r="C51" s="42" t="s">
        <v>533</v>
      </c>
      <c r="D51" s="114">
        <v>1</v>
      </c>
      <c r="E51" s="115"/>
      <c r="F51" s="116">
        <v>0</v>
      </c>
      <c r="G51" s="115"/>
      <c r="H51" s="116">
        <v>1</v>
      </c>
      <c r="I51" s="115"/>
      <c r="J51" s="117"/>
      <c r="K51" s="118"/>
      <c r="L51" s="119"/>
      <c r="M51" s="118"/>
      <c r="N51" s="119"/>
      <c r="O51" s="118"/>
      <c r="P51" s="120"/>
      <c r="Q51" s="121"/>
      <c r="R51" s="122"/>
      <c r="S51" s="121"/>
      <c r="T51" s="122"/>
      <c r="U51" s="121"/>
      <c r="V51" s="123">
        <v>1</v>
      </c>
      <c r="W51" s="124"/>
      <c r="X51" s="125">
        <v>0</v>
      </c>
      <c r="Y51" s="124"/>
      <c r="Z51" s="125">
        <v>1</v>
      </c>
      <c r="AA51" s="124"/>
      <c r="AB51" s="125">
        <v>0</v>
      </c>
      <c r="AC51" s="124"/>
      <c r="AD51" s="58" t="s">
        <v>534</v>
      </c>
      <c r="AE51" s="123">
        <v>1</v>
      </c>
      <c r="AF51" s="124"/>
      <c r="AG51" s="125">
        <v>0</v>
      </c>
      <c r="AH51" s="124"/>
      <c r="AI51" s="125">
        <v>1</v>
      </c>
      <c r="AJ51" s="124"/>
      <c r="AK51" s="114">
        <v>0</v>
      </c>
      <c r="AL51" s="126"/>
      <c r="AM51" s="127">
        <f t="shared" si="0"/>
        <v>132</v>
      </c>
      <c r="AN51" s="128">
        <f t="shared" si="15"/>
        <v>220</v>
      </c>
      <c r="AO51" s="128">
        <f t="shared" si="16"/>
        <v>7.919999999999999</v>
      </c>
      <c r="AP51" s="129"/>
      <c r="AQ51" s="128">
        <f t="shared" si="3"/>
        <v>16</v>
      </c>
      <c r="AR51" s="86">
        <f t="shared" si="4"/>
        <v>1</v>
      </c>
    </row>
    <row r="52" spans="1:44" s="87" customFormat="1" ht="24" customHeight="1">
      <c r="A52" s="24">
        <f t="shared" si="5"/>
        <v>48</v>
      </c>
      <c r="B52" s="25"/>
      <c r="C52" s="130" t="s">
        <v>806</v>
      </c>
      <c r="D52" s="114"/>
      <c r="E52" s="115"/>
      <c r="F52" s="116"/>
      <c r="G52" s="115"/>
      <c r="H52" s="116"/>
      <c r="I52" s="115"/>
      <c r="J52" s="117"/>
      <c r="K52" s="118"/>
      <c r="L52" s="119"/>
      <c r="M52" s="118"/>
      <c r="N52" s="119"/>
      <c r="O52" s="118"/>
      <c r="P52" s="120"/>
      <c r="Q52" s="121"/>
      <c r="R52" s="122"/>
      <c r="S52" s="121"/>
      <c r="T52" s="122"/>
      <c r="U52" s="121"/>
      <c r="V52" s="123"/>
      <c r="W52" s="124"/>
      <c r="X52" s="125"/>
      <c r="Y52" s="124"/>
      <c r="Z52" s="125"/>
      <c r="AA52" s="124"/>
      <c r="AB52" s="125"/>
      <c r="AC52" s="124"/>
      <c r="AD52" s="58" t="s">
        <v>496</v>
      </c>
      <c r="AE52" s="123"/>
      <c r="AF52" s="124"/>
      <c r="AG52" s="125"/>
      <c r="AH52" s="124"/>
      <c r="AI52" s="125"/>
      <c r="AJ52" s="124"/>
      <c r="AK52" s="114">
        <v>0</v>
      </c>
      <c r="AL52" s="126"/>
      <c r="AM52" s="127">
        <f t="shared" si="0"/>
        <v>0</v>
      </c>
      <c r="AN52" s="128">
        <f t="shared" si="15"/>
        <v>0</v>
      </c>
      <c r="AO52" s="128">
        <f t="shared" si="16"/>
        <v>0</v>
      </c>
      <c r="AP52" s="129"/>
      <c r="AQ52" s="128">
        <f t="shared" si="3"/>
        <v>0</v>
      </c>
      <c r="AR52" s="86">
        <f t="shared" si="4"/>
        <v>1</v>
      </c>
    </row>
    <row r="53" spans="1:44" s="87" customFormat="1" ht="24" customHeight="1">
      <c r="A53" s="24">
        <f t="shared" si="5"/>
        <v>49</v>
      </c>
      <c r="B53" s="25"/>
      <c r="C53" s="42" t="s">
        <v>807</v>
      </c>
      <c r="D53" s="114">
        <v>1</v>
      </c>
      <c r="E53" s="115"/>
      <c r="F53" s="116">
        <v>0</v>
      </c>
      <c r="G53" s="115"/>
      <c r="H53" s="116">
        <v>1</v>
      </c>
      <c r="I53" s="115"/>
      <c r="J53" s="117">
        <v>1</v>
      </c>
      <c r="K53" s="118"/>
      <c r="L53" s="119">
        <v>0</v>
      </c>
      <c r="M53" s="118"/>
      <c r="N53" s="119">
        <v>0</v>
      </c>
      <c r="O53" s="118"/>
      <c r="P53" s="120"/>
      <c r="Q53" s="121"/>
      <c r="R53" s="122"/>
      <c r="S53" s="121"/>
      <c r="T53" s="122"/>
      <c r="U53" s="121"/>
      <c r="V53" s="123"/>
      <c r="W53" s="124"/>
      <c r="X53" s="125"/>
      <c r="Y53" s="124"/>
      <c r="Z53" s="125"/>
      <c r="AA53" s="124"/>
      <c r="AB53" s="125"/>
      <c r="AC53" s="124"/>
      <c r="AD53" s="58" t="s">
        <v>496</v>
      </c>
      <c r="AE53" s="123"/>
      <c r="AF53" s="124"/>
      <c r="AG53" s="125"/>
      <c r="AH53" s="124"/>
      <c r="AI53" s="125"/>
      <c r="AJ53" s="124"/>
      <c r="AK53" s="114">
        <v>0</v>
      </c>
      <c r="AL53" s="126"/>
      <c r="AM53" s="127">
        <f t="shared" si="0"/>
        <v>18</v>
      </c>
      <c r="AN53" s="128">
        <f t="shared" si="15"/>
        <v>30</v>
      </c>
      <c r="AO53" s="128">
        <f t="shared" si="16"/>
        <v>1.0799999999999998</v>
      </c>
      <c r="AP53" s="129"/>
      <c r="AQ53" s="128">
        <f t="shared" si="3"/>
        <v>0</v>
      </c>
      <c r="AR53" s="86">
        <f t="shared" si="4"/>
        <v>1</v>
      </c>
    </row>
    <row r="54" spans="1:44" s="87" customFormat="1" ht="24" customHeight="1">
      <c r="A54" s="24">
        <f t="shared" si="5"/>
        <v>50</v>
      </c>
      <c r="B54" s="25"/>
      <c r="C54" s="42" t="s">
        <v>808</v>
      </c>
      <c r="D54" s="114">
        <v>1</v>
      </c>
      <c r="E54" s="115"/>
      <c r="F54" s="116">
        <v>0</v>
      </c>
      <c r="G54" s="115"/>
      <c r="H54" s="116">
        <v>3</v>
      </c>
      <c r="I54" s="115"/>
      <c r="J54" s="117">
        <v>1</v>
      </c>
      <c r="K54" s="118"/>
      <c r="L54" s="119">
        <v>0</v>
      </c>
      <c r="M54" s="118"/>
      <c r="N54" s="119">
        <v>0</v>
      </c>
      <c r="O54" s="118"/>
      <c r="P54" s="120"/>
      <c r="Q54" s="121"/>
      <c r="R54" s="122"/>
      <c r="S54" s="121"/>
      <c r="T54" s="122"/>
      <c r="U54" s="121"/>
      <c r="V54" s="123"/>
      <c r="W54" s="124"/>
      <c r="X54" s="125"/>
      <c r="Y54" s="124"/>
      <c r="Z54" s="125"/>
      <c r="AA54" s="124"/>
      <c r="AB54" s="125"/>
      <c r="AC54" s="124"/>
      <c r="AD54" s="58" t="s">
        <v>496</v>
      </c>
      <c r="AE54" s="123"/>
      <c r="AF54" s="124"/>
      <c r="AG54" s="125"/>
      <c r="AH54" s="124"/>
      <c r="AI54" s="125"/>
      <c r="AJ54" s="124"/>
      <c r="AK54" s="114">
        <v>0</v>
      </c>
      <c r="AL54" s="126"/>
      <c r="AM54" s="127">
        <f t="shared" si="0"/>
        <v>30</v>
      </c>
      <c r="AN54" s="128">
        <f t="shared" si="15"/>
        <v>50</v>
      </c>
      <c r="AO54" s="128">
        <f t="shared" si="16"/>
        <v>1.7999999999999998</v>
      </c>
      <c r="AP54" s="129"/>
      <c r="AQ54" s="128">
        <f t="shared" si="3"/>
        <v>0</v>
      </c>
      <c r="AR54" s="86">
        <f t="shared" si="4"/>
        <v>1</v>
      </c>
    </row>
    <row r="55" spans="1:44" s="87" customFormat="1" ht="24" customHeight="1">
      <c r="A55" s="24">
        <f t="shared" si="5"/>
        <v>51</v>
      </c>
      <c r="B55" s="25"/>
      <c r="C55" s="42" t="s">
        <v>809</v>
      </c>
      <c r="D55" s="114">
        <v>0</v>
      </c>
      <c r="E55" s="115"/>
      <c r="F55" s="116">
        <v>0</v>
      </c>
      <c r="G55" s="115"/>
      <c r="H55" s="116">
        <v>0</v>
      </c>
      <c r="I55" s="115"/>
      <c r="J55" s="117">
        <v>1</v>
      </c>
      <c r="K55" s="118"/>
      <c r="L55" s="119">
        <v>0</v>
      </c>
      <c r="M55" s="118"/>
      <c r="N55" s="119">
        <v>3</v>
      </c>
      <c r="O55" s="118"/>
      <c r="P55" s="120"/>
      <c r="Q55" s="121"/>
      <c r="R55" s="122"/>
      <c r="S55" s="121"/>
      <c r="T55" s="122"/>
      <c r="U55" s="121"/>
      <c r="V55" s="123"/>
      <c r="W55" s="124"/>
      <c r="X55" s="125"/>
      <c r="Y55" s="124"/>
      <c r="Z55" s="125"/>
      <c r="AA55" s="124"/>
      <c r="AB55" s="125"/>
      <c r="AC55" s="124"/>
      <c r="AD55" s="58" t="s">
        <v>496</v>
      </c>
      <c r="AE55" s="123"/>
      <c r="AF55" s="124"/>
      <c r="AG55" s="125"/>
      <c r="AH55" s="124"/>
      <c r="AI55" s="125"/>
      <c r="AJ55" s="124"/>
      <c r="AK55" s="114">
        <v>0</v>
      </c>
      <c r="AL55" s="126"/>
      <c r="AM55" s="127">
        <f t="shared" si="0"/>
        <v>24</v>
      </c>
      <c r="AN55" s="128">
        <f t="shared" si="15"/>
        <v>40</v>
      </c>
      <c r="AO55" s="128">
        <f t="shared" si="16"/>
        <v>1.44</v>
      </c>
      <c r="AP55" s="129"/>
      <c r="AQ55" s="128">
        <f t="shared" si="3"/>
        <v>0</v>
      </c>
      <c r="AR55" s="86">
        <f t="shared" si="4"/>
        <v>1</v>
      </c>
    </row>
    <row r="56" spans="1:44" s="87" customFormat="1" ht="24" customHeight="1">
      <c r="A56" s="24">
        <f t="shared" si="5"/>
        <v>52</v>
      </c>
      <c r="B56" s="25"/>
      <c r="C56" s="42" t="s">
        <v>810</v>
      </c>
      <c r="D56" s="114">
        <v>0</v>
      </c>
      <c r="E56" s="115"/>
      <c r="F56" s="116">
        <v>0</v>
      </c>
      <c r="G56" s="115"/>
      <c r="H56" s="116">
        <v>0</v>
      </c>
      <c r="I56" s="115"/>
      <c r="J56" s="117"/>
      <c r="K56" s="118"/>
      <c r="L56" s="119"/>
      <c r="M56" s="118"/>
      <c r="N56" s="119"/>
      <c r="O56" s="118"/>
      <c r="P56" s="120">
        <v>1</v>
      </c>
      <c r="Q56" s="121"/>
      <c r="R56" s="122">
        <v>0</v>
      </c>
      <c r="S56" s="121"/>
      <c r="T56" s="122">
        <v>0</v>
      </c>
      <c r="U56" s="121"/>
      <c r="V56" s="123"/>
      <c r="W56" s="124"/>
      <c r="X56" s="125"/>
      <c r="Y56" s="124"/>
      <c r="Z56" s="125"/>
      <c r="AA56" s="124"/>
      <c r="AB56" s="125"/>
      <c r="AC56" s="124"/>
      <c r="AD56" s="58" t="s">
        <v>496</v>
      </c>
      <c r="AE56" s="123"/>
      <c r="AF56" s="124"/>
      <c r="AG56" s="125"/>
      <c r="AH56" s="124"/>
      <c r="AI56" s="125"/>
      <c r="AJ56" s="124"/>
      <c r="AK56" s="114">
        <v>0</v>
      </c>
      <c r="AL56" s="126"/>
      <c r="AM56" s="127">
        <f t="shared" si="0"/>
        <v>6</v>
      </c>
      <c r="AN56" s="128">
        <f t="shared" si="15"/>
        <v>10</v>
      </c>
      <c r="AO56" s="128">
        <f t="shared" si="16"/>
        <v>0.36</v>
      </c>
      <c r="AP56" s="129"/>
      <c r="AQ56" s="128">
        <f t="shared" si="3"/>
        <v>0</v>
      </c>
      <c r="AR56" s="86">
        <f t="shared" si="4"/>
        <v>1</v>
      </c>
    </row>
    <row r="57" spans="1:44" s="87" customFormat="1" ht="24" customHeight="1">
      <c r="A57" s="24">
        <f t="shared" si="5"/>
        <v>53</v>
      </c>
      <c r="B57" s="25"/>
      <c r="C57" s="42" t="s">
        <v>811</v>
      </c>
      <c r="D57" s="114">
        <v>0</v>
      </c>
      <c r="E57" s="115"/>
      <c r="F57" s="116">
        <v>0</v>
      </c>
      <c r="G57" s="115"/>
      <c r="H57" s="116">
        <v>0</v>
      </c>
      <c r="I57" s="115"/>
      <c r="J57" s="117">
        <v>1</v>
      </c>
      <c r="K57" s="118"/>
      <c r="L57" s="119">
        <v>0</v>
      </c>
      <c r="M57" s="118"/>
      <c r="N57" s="119">
        <v>3</v>
      </c>
      <c r="O57" s="118"/>
      <c r="P57" s="120"/>
      <c r="Q57" s="121"/>
      <c r="R57" s="122"/>
      <c r="S57" s="121"/>
      <c r="T57" s="122"/>
      <c r="U57" s="121"/>
      <c r="V57" s="123"/>
      <c r="W57" s="124"/>
      <c r="X57" s="125"/>
      <c r="Y57" s="124"/>
      <c r="Z57" s="125"/>
      <c r="AA57" s="124"/>
      <c r="AB57" s="125"/>
      <c r="AC57" s="124"/>
      <c r="AD57" s="58" t="s">
        <v>496</v>
      </c>
      <c r="AE57" s="123"/>
      <c r="AF57" s="124"/>
      <c r="AG57" s="125"/>
      <c r="AH57" s="124"/>
      <c r="AI57" s="125"/>
      <c r="AJ57" s="124"/>
      <c r="AK57" s="114">
        <v>0</v>
      </c>
      <c r="AL57" s="126"/>
      <c r="AM57" s="127">
        <f t="shared" si="0"/>
        <v>24</v>
      </c>
      <c r="AN57" s="128">
        <f t="shared" si="15"/>
        <v>40</v>
      </c>
      <c r="AO57" s="128">
        <f t="shared" si="16"/>
        <v>1.44</v>
      </c>
      <c r="AP57" s="129"/>
      <c r="AQ57" s="128">
        <f t="shared" si="3"/>
        <v>0</v>
      </c>
      <c r="AR57" s="86">
        <f t="shared" si="4"/>
        <v>1</v>
      </c>
    </row>
    <row r="58" spans="1:44" s="87" customFormat="1" ht="24" customHeight="1">
      <c r="A58" s="24">
        <f t="shared" si="5"/>
        <v>54</v>
      </c>
      <c r="B58" s="25"/>
      <c r="C58" s="42" t="s">
        <v>812</v>
      </c>
      <c r="D58" s="114">
        <v>0</v>
      </c>
      <c r="E58" s="115"/>
      <c r="F58" s="116">
        <v>0</v>
      </c>
      <c r="G58" s="115"/>
      <c r="H58" s="116">
        <v>0</v>
      </c>
      <c r="I58" s="115"/>
      <c r="J58" s="117">
        <v>1</v>
      </c>
      <c r="K58" s="118"/>
      <c r="L58" s="119">
        <v>0</v>
      </c>
      <c r="M58" s="118"/>
      <c r="N58" s="119">
        <v>1</v>
      </c>
      <c r="O58" s="118"/>
      <c r="P58" s="120"/>
      <c r="Q58" s="121"/>
      <c r="R58" s="122"/>
      <c r="S58" s="121"/>
      <c r="T58" s="122"/>
      <c r="U58" s="121"/>
      <c r="V58" s="123"/>
      <c r="W58" s="124"/>
      <c r="X58" s="125"/>
      <c r="Y58" s="124"/>
      <c r="Z58" s="125"/>
      <c r="AA58" s="124"/>
      <c r="AB58" s="125"/>
      <c r="AC58" s="124"/>
      <c r="AD58" s="58" t="s">
        <v>496</v>
      </c>
      <c r="AE58" s="123"/>
      <c r="AF58" s="124"/>
      <c r="AG58" s="125"/>
      <c r="AH58" s="124"/>
      <c r="AI58" s="125"/>
      <c r="AJ58" s="124"/>
      <c r="AK58" s="114">
        <v>0</v>
      </c>
      <c r="AL58" s="126"/>
      <c r="AM58" s="127">
        <f t="shared" si="0"/>
        <v>12</v>
      </c>
      <c r="AN58" s="128">
        <f t="shared" si="15"/>
        <v>20</v>
      </c>
      <c r="AO58" s="128">
        <f t="shared" si="16"/>
        <v>0.72</v>
      </c>
      <c r="AP58" s="129"/>
      <c r="AQ58" s="128">
        <f t="shared" si="3"/>
        <v>0</v>
      </c>
      <c r="AR58" s="86">
        <f t="shared" si="4"/>
        <v>1</v>
      </c>
    </row>
    <row r="59" spans="1:44" s="87" customFormat="1" ht="24" customHeight="1">
      <c r="A59" s="24">
        <f t="shared" si="5"/>
        <v>55</v>
      </c>
      <c r="B59" s="25"/>
      <c r="C59" s="26" t="s">
        <v>535</v>
      </c>
      <c r="D59" s="114"/>
      <c r="E59" s="115"/>
      <c r="F59" s="116"/>
      <c r="G59" s="115"/>
      <c r="H59" s="116"/>
      <c r="I59" s="115"/>
      <c r="J59" s="117"/>
      <c r="K59" s="118"/>
      <c r="L59" s="119"/>
      <c r="M59" s="118"/>
      <c r="N59" s="119"/>
      <c r="O59" s="118"/>
      <c r="P59" s="120"/>
      <c r="Q59" s="121"/>
      <c r="R59" s="122"/>
      <c r="S59" s="121"/>
      <c r="T59" s="122"/>
      <c r="U59" s="121"/>
      <c r="V59" s="123"/>
      <c r="W59" s="124"/>
      <c r="X59" s="125"/>
      <c r="Y59" s="124"/>
      <c r="Z59" s="125"/>
      <c r="AA59" s="124"/>
      <c r="AB59" s="125"/>
      <c r="AC59" s="124"/>
      <c r="AD59" s="58" t="s">
        <v>496</v>
      </c>
      <c r="AE59" s="123"/>
      <c r="AF59" s="124"/>
      <c r="AG59" s="125"/>
      <c r="AH59" s="124"/>
      <c r="AI59" s="125"/>
      <c r="AJ59" s="124"/>
      <c r="AK59" s="114">
        <v>0</v>
      </c>
      <c r="AL59" s="126"/>
      <c r="AM59" s="127">
        <f t="shared" si="0"/>
        <v>0</v>
      </c>
      <c r="AN59" s="128">
        <f t="shared" si="15"/>
        <v>0</v>
      </c>
      <c r="AO59" s="128">
        <f t="shared" si="16"/>
        <v>0</v>
      </c>
      <c r="AP59" s="129"/>
      <c r="AQ59" s="128">
        <f t="shared" si="3"/>
        <v>0</v>
      </c>
      <c r="AR59" s="86">
        <f t="shared" si="4"/>
        <v>1</v>
      </c>
    </row>
    <row r="60" spans="1:44" s="87" customFormat="1" ht="24" customHeight="1">
      <c r="A60" s="24">
        <f t="shared" si="5"/>
        <v>56</v>
      </c>
      <c r="B60" s="25"/>
      <c r="C60" s="42" t="s">
        <v>536</v>
      </c>
      <c r="D60" s="114">
        <v>1</v>
      </c>
      <c r="E60" s="115"/>
      <c r="F60" s="116">
        <v>0</v>
      </c>
      <c r="G60" s="115"/>
      <c r="H60" s="116">
        <v>1</v>
      </c>
      <c r="I60" s="115"/>
      <c r="J60" s="117">
        <v>1</v>
      </c>
      <c r="K60" s="118"/>
      <c r="L60" s="119">
        <v>0</v>
      </c>
      <c r="M60" s="118"/>
      <c r="N60" s="119">
        <v>0</v>
      </c>
      <c r="O60" s="118"/>
      <c r="P60" s="120"/>
      <c r="Q60" s="121"/>
      <c r="R60" s="122"/>
      <c r="S60" s="121"/>
      <c r="T60" s="122"/>
      <c r="U60" s="121"/>
      <c r="V60" s="123"/>
      <c r="W60" s="124"/>
      <c r="X60" s="125"/>
      <c r="Y60" s="124"/>
      <c r="Z60" s="125"/>
      <c r="AA60" s="124"/>
      <c r="AB60" s="125"/>
      <c r="AC60" s="124"/>
      <c r="AD60" s="58" t="s">
        <v>496</v>
      </c>
      <c r="AE60" s="123"/>
      <c r="AF60" s="124"/>
      <c r="AG60" s="125"/>
      <c r="AH60" s="124"/>
      <c r="AI60" s="125"/>
      <c r="AJ60" s="124"/>
      <c r="AK60" s="114">
        <v>0</v>
      </c>
      <c r="AL60" s="126"/>
      <c r="AM60" s="127">
        <f t="shared" si="0"/>
        <v>18</v>
      </c>
      <c r="AN60" s="128">
        <f t="shared" si="15"/>
        <v>30</v>
      </c>
      <c r="AO60" s="128">
        <f t="shared" si="16"/>
        <v>1.0799999999999998</v>
      </c>
      <c r="AP60" s="129"/>
      <c r="AQ60" s="128">
        <f t="shared" si="3"/>
        <v>0</v>
      </c>
      <c r="AR60" s="86">
        <f t="shared" si="4"/>
        <v>1</v>
      </c>
    </row>
    <row r="61" spans="1:44" s="87" customFormat="1" ht="24" customHeight="1">
      <c r="A61" s="24">
        <f t="shared" si="5"/>
        <v>57</v>
      </c>
      <c r="B61" s="25"/>
      <c r="C61" s="42" t="s">
        <v>537</v>
      </c>
      <c r="D61" s="114">
        <v>1</v>
      </c>
      <c r="E61" s="115"/>
      <c r="F61" s="116">
        <v>0</v>
      </c>
      <c r="G61" s="115"/>
      <c r="H61" s="116">
        <v>3</v>
      </c>
      <c r="I61" s="115"/>
      <c r="J61" s="117">
        <v>1</v>
      </c>
      <c r="K61" s="118"/>
      <c r="L61" s="119">
        <v>0</v>
      </c>
      <c r="M61" s="118"/>
      <c r="N61" s="119">
        <v>0</v>
      </c>
      <c r="O61" s="118"/>
      <c r="P61" s="120"/>
      <c r="Q61" s="121"/>
      <c r="R61" s="122"/>
      <c r="S61" s="121"/>
      <c r="T61" s="122"/>
      <c r="U61" s="121"/>
      <c r="V61" s="123"/>
      <c r="W61" s="124"/>
      <c r="X61" s="125"/>
      <c r="Y61" s="124"/>
      <c r="Z61" s="125"/>
      <c r="AA61" s="124"/>
      <c r="AB61" s="125"/>
      <c r="AC61" s="124"/>
      <c r="AD61" s="58" t="s">
        <v>496</v>
      </c>
      <c r="AE61" s="123"/>
      <c r="AF61" s="124"/>
      <c r="AG61" s="125"/>
      <c r="AH61" s="124"/>
      <c r="AI61" s="125"/>
      <c r="AJ61" s="124"/>
      <c r="AK61" s="114">
        <v>0</v>
      </c>
      <c r="AL61" s="126"/>
      <c r="AM61" s="127">
        <f t="shared" si="0"/>
        <v>30</v>
      </c>
      <c r="AN61" s="128">
        <f t="shared" si="15"/>
        <v>50</v>
      </c>
      <c r="AO61" s="128">
        <f t="shared" si="16"/>
        <v>1.7999999999999998</v>
      </c>
      <c r="AP61" s="129"/>
      <c r="AQ61" s="128">
        <f t="shared" si="3"/>
        <v>0</v>
      </c>
      <c r="AR61" s="86">
        <f t="shared" si="4"/>
        <v>1</v>
      </c>
    </row>
    <row r="62" spans="1:44" s="87" customFormat="1" ht="24" customHeight="1">
      <c r="A62" s="24">
        <f t="shared" si="5"/>
        <v>58</v>
      </c>
      <c r="B62" s="25"/>
      <c r="C62" s="42" t="s">
        <v>538</v>
      </c>
      <c r="D62" s="114">
        <v>0</v>
      </c>
      <c r="E62" s="115"/>
      <c r="F62" s="116">
        <v>0</v>
      </c>
      <c r="G62" s="115"/>
      <c r="H62" s="116">
        <v>0</v>
      </c>
      <c r="I62" s="115"/>
      <c r="J62" s="117"/>
      <c r="K62" s="118"/>
      <c r="L62" s="119"/>
      <c r="M62" s="118"/>
      <c r="N62" s="119"/>
      <c r="O62" s="118"/>
      <c r="P62" s="120"/>
      <c r="Q62" s="121"/>
      <c r="R62" s="122"/>
      <c r="S62" s="121"/>
      <c r="T62" s="122"/>
      <c r="U62" s="121"/>
      <c r="V62" s="123">
        <v>1</v>
      </c>
      <c r="W62" s="124"/>
      <c r="X62" s="125">
        <v>0</v>
      </c>
      <c r="Y62" s="124"/>
      <c r="Z62" s="125">
        <v>1</v>
      </c>
      <c r="AA62" s="124"/>
      <c r="AB62" s="125">
        <v>0</v>
      </c>
      <c r="AC62" s="124"/>
      <c r="AD62" s="58" t="s">
        <v>539</v>
      </c>
      <c r="AE62" s="123">
        <v>0</v>
      </c>
      <c r="AF62" s="124"/>
      <c r="AG62" s="125">
        <v>0</v>
      </c>
      <c r="AH62" s="124"/>
      <c r="AI62" s="125">
        <v>0</v>
      </c>
      <c r="AJ62" s="124"/>
      <c r="AK62" s="114">
        <v>0</v>
      </c>
      <c r="AL62" s="126"/>
      <c r="AM62" s="127">
        <f t="shared" si="0"/>
        <v>18</v>
      </c>
      <c r="AN62" s="128">
        <f t="shared" si="15"/>
        <v>30</v>
      </c>
      <c r="AO62" s="128">
        <f t="shared" si="16"/>
        <v>1.0799999999999998</v>
      </c>
      <c r="AP62" s="129"/>
      <c r="AQ62" s="128">
        <f t="shared" si="3"/>
        <v>1</v>
      </c>
      <c r="AR62" s="86">
        <f t="shared" si="4"/>
        <v>1</v>
      </c>
    </row>
    <row r="63" spans="1:44" s="87" customFormat="1" ht="24" customHeight="1">
      <c r="A63" s="24">
        <f t="shared" si="5"/>
        <v>59</v>
      </c>
      <c r="B63" s="25"/>
      <c r="C63" s="42" t="s">
        <v>540</v>
      </c>
      <c r="D63" s="114">
        <v>0</v>
      </c>
      <c r="E63" s="115"/>
      <c r="F63" s="116">
        <v>0</v>
      </c>
      <c r="G63" s="115"/>
      <c r="H63" s="116">
        <v>0</v>
      </c>
      <c r="I63" s="115"/>
      <c r="J63" s="117">
        <v>1</v>
      </c>
      <c r="K63" s="118"/>
      <c r="L63" s="119">
        <v>0</v>
      </c>
      <c r="M63" s="118"/>
      <c r="N63" s="119">
        <v>3</v>
      </c>
      <c r="O63" s="118"/>
      <c r="P63" s="120"/>
      <c r="Q63" s="121"/>
      <c r="R63" s="122"/>
      <c r="S63" s="121"/>
      <c r="T63" s="122"/>
      <c r="U63" s="121"/>
      <c r="V63" s="123"/>
      <c r="W63" s="124"/>
      <c r="X63" s="125"/>
      <c r="Y63" s="124"/>
      <c r="Z63" s="125"/>
      <c r="AA63" s="124"/>
      <c r="AB63" s="125"/>
      <c r="AC63" s="124"/>
      <c r="AD63" s="58" t="s">
        <v>496</v>
      </c>
      <c r="AE63" s="123"/>
      <c r="AF63" s="124"/>
      <c r="AG63" s="125"/>
      <c r="AH63" s="124"/>
      <c r="AI63" s="125"/>
      <c r="AJ63" s="124"/>
      <c r="AK63" s="114">
        <v>0</v>
      </c>
      <c r="AL63" s="126"/>
      <c r="AM63" s="127">
        <f t="shared" si="0"/>
        <v>24</v>
      </c>
      <c r="AN63" s="128">
        <f t="shared" si="15"/>
        <v>40</v>
      </c>
      <c r="AO63" s="128">
        <f t="shared" si="16"/>
        <v>1.44</v>
      </c>
      <c r="AP63" s="129"/>
      <c r="AQ63" s="128">
        <f t="shared" si="3"/>
        <v>0</v>
      </c>
      <c r="AR63" s="86">
        <f t="shared" si="4"/>
        <v>1</v>
      </c>
    </row>
    <row r="64" spans="1:44" s="87" customFormat="1" ht="24" customHeight="1">
      <c r="A64" s="24">
        <f t="shared" si="5"/>
        <v>60</v>
      </c>
      <c r="B64" s="25"/>
      <c r="C64" s="42" t="s">
        <v>541</v>
      </c>
      <c r="D64" s="114">
        <v>0</v>
      </c>
      <c r="E64" s="115"/>
      <c r="F64" s="116">
        <v>0</v>
      </c>
      <c r="G64" s="115"/>
      <c r="H64" s="116">
        <v>0</v>
      </c>
      <c r="I64" s="115"/>
      <c r="J64" s="117">
        <v>1</v>
      </c>
      <c r="K64" s="118"/>
      <c r="L64" s="119">
        <v>0</v>
      </c>
      <c r="M64" s="118"/>
      <c r="N64" s="119">
        <v>1</v>
      </c>
      <c r="O64" s="118"/>
      <c r="P64" s="120"/>
      <c r="Q64" s="121"/>
      <c r="R64" s="122"/>
      <c r="S64" s="121"/>
      <c r="T64" s="122"/>
      <c r="U64" s="121"/>
      <c r="V64" s="123"/>
      <c r="W64" s="124"/>
      <c r="X64" s="125"/>
      <c r="Y64" s="124"/>
      <c r="Z64" s="125"/>
      <c r="AA64" s="124"/>
      <c r="AB64" s="125"/>
      <c r="AC64" s="124"/>
      <c r="AD64" s="58" t="s">
        <v>496</v>
      </c>
      <c r="AE64" s="123"/>
      <c r="AF64" s="124"/>
      <c r="AG64" s="125"/>
      <c r="AH64" s="124"/>
      <c r="AI64" s="125"/>
      <c r="AJ64" s="124"/>
      <c r="AK64" s="114">
        <v>0</v>
      </c>
      <c r="AL64" s="126"/>
      <c r="AM64" s="127">
        <f t="shared" si="0"/>
        <v>12</v>
      </c>
      <c r="AN64" s="128">
        <f t="shared" si="15"/>
        <v>20</v>
      </c>
      <c r="AO64" s="128">
        <f t="shared" si="16"/>
        <v>0.72</v>
      </c>
      <c r="AP64" s="129"/>
      <c r="AQ64" s="128">
        <f t="shared" si="3"/>
        <v>0</v>
      </c>
      <c r="AR64" s="86">
        <f t="shared" si="4"/>
        <v>1</v>
      </c>
    </row>
    <row r="65" spans="1:45" s="87" customFormat="1" ht="24" customHeight="1">
      <c r="A65" s="24">
        <f t="shared" si="5"/>
        <v>61</v>
      </c>
      <c r="B65" s="25"/>
      <c r="C65" s="26" t="s">
        <v>542</v>
      </c>
      <c r="D65" s="114"/>
      <c r="E65" s="115"/>
      <c r="F65" s="116"/>
      <c r="G65" s="115"/>
      <c r="H65" s="116"/>
      <c r="I65" s="115"/>
      <c r="J65" s="117"/>
      <c r="K65" s="118"/>
      <c r="L65" s="119"/>
      <c r="M65" s="118"/>
      <c r="N65" s="119"/>
      <c r="O65" s="118"/>
      <c r="P65" s="120"/>
      <c r="Q65" s="121"/>
      <c r="R65" s="122"/>
      <c r="S65" s="121"/>
      <c r="T65" s="122"/>
      <c r="U65" s="121"/>
      <c r="V65" s="123"/>
      <c r="W65" s="124"/>
      <c r="X65" s="125"/>
      <c r="Y65" s="124"/>
      <c r="Z65" s="125"/>
      <c r="AA65" s="124"/>
      <c r="AB65" s="125"/>
      <c r="AC65" s="124"/>
      <c r="AD65" s="58" t="s">
        <v>496</v>
      </c>
      <c r="AE65" s="123"/>
      <c r="AF65" s="124"/>
      <c r="AG65" s="125"/>
      <c r="AH65" s="124"/>
      <c r="AI65" s="125"/>
      <c r="AJ65" s="124"/>
      <c r="AK65" s="114">
        <v>0</v>
      </c>
      <c r="AL65" s="126"/>
      <c r="AM65" s="127">
        <f t="shared" si="0"/>
        <v>0</v>
      </c>
      <c r="AN65" s="128">
        <f t="shared" si="15"/>
        <v>0</v>
      </c>
      <c r="AO65" s="128">
        <f t="shared" si="16"/>
        <v>0</v>
      </c>
      <c r="AP65" s="129"/>
      <c r="AQ65" s="128">
        <f t="shared" si="3"/>
        <v>0</v>
      </c>
      <c r="AR65" s="86">
        <f t="shared" si="4"/>
        <v>1</v>
      </c>
    </row>
    <row r="66" spans="1:45" s="87" customFormat="1" ht="24" customHeight="1">
      <c r="A66" s="24">
        <f t="shared" si="5"/>
        <v>62</v>
      </c>
      <c r="B66" s="25"/>
      <c r="C66" s="42" t="s">
        <v>543</v>
      </c>
      <c r="D66" s="114">
        <v>1</v>
      </c>
      <c r="E66" s="115"/>
      <c r="F66" s="116">
        <v>0</v>
      </c>
      <c r="G66" s="115"/>
      <c r="H66" s="116">
        <v>1</v>
      </c>
      <c r="I66" s="115"/>
      <c r="J66" s="117">
        <v>1</v>
      </c>
      <c r="K66" s="118"/>
      <c r="L66" s="119">
        <v>0</v>
      </c>
      <c r="M66" s="118"/>
      <c r="N66" s="119">
        <v>1</v>
      </c>
      <c r="O66" s="118"/>
      <c r="P66" s="120"/>
      <c r="Q66" s="121"/>
      <c r="R66" s="122"/>
      <c r="S66" s="121"/>
      <c r="T66" s="122"/>
      <c r="U66" s="121"/>
      <c r="V66" s="123"/>
      <c r="W66" s="124"/>
      <c r="X66" s="125"/>
      <c r="Y66" s="124"/>
      <c r="Z66" s="125"/>
      <c r="AA66" s="124"/>
      <c r="AB66" s="125"/>
      <c r="AC66" s="124"/>
      <c r="AD66" s="58" t="s">
        <v>496</v>
      </c>
      <c r="AE66" s="123"/>
      <c r="AF66" s="124"/>
      <c r="AG66" s="125"/>
      <c r="AH66" s="124"/>
      <c r="AI66" s="125"/>
      <c r="AJ66" s="124"/>
      <c r="AK66" s="114">
        <v>0</v>
      </c>
      <c r="AL66" s="126"/>
      <c r="AM66" s="127">
        <f t="shared" si="0"/>
        <v>24</v>
      </c>
      <c r="AN66" s="128">
        <f t="shared" si="15"/>
        <v>40</v>
      </c>
      <c r="AO66" s="128">
        <f t="shared" si="16"/>
        <v>1.44</v>
      </c>
      <c r="AP66" s="129"/>
      <c r="AQ66" s="128">
        <f t="shared" si="3"/>
        <v>0</v>
      </c>
      <c r="AR66" s="86">
        <f t="shared" si="4"/>
        <v>1</v>
      </c>
    </row>
    <row r="67" spans="1:45" s="87" customFormat="1" ht="24" customHeight="1">
      <c r="A67" s="24">
        <f t="shared" si="5"/>
        <v>63</v>
      </c>
      <c r="B67" s="25"/>
      <c r="C67" s="42" t="s">
        <v>544</v>
      </c>
      <c r="D67" s="114">
        <v>0</v>
      </c>
      <c r="E67" s="115"/>
      <c r="F67" s="116">
        <v>0</v>
      </c>
      <c r="G67" s="115"/>
      <c r="H67" s="116">
        <v>0</v>
      </c>
      <c r="I67" s="115"/>
      <c r="J67" s="117"/>
      <c r="K67" s="118"/>
      <c r="L67" s="119"/>
      <c r="M67" s="118"/>
      <c r="N67" s="119"/>
      <c r="O67" s="118"/>
      <c r="P67" s="120">
        <v>1</v>
      </c>
      <c r="Q67" s="121"/>
      <c r="R67" s="122">
        <v>0</v>
      </c>
      <c r="S67" s="121"/>
      <c r="T67" s="122">
        <v>0</v>
      </c>
      <c r="U67" s="121"/>
      <c r="V67" s="123"/>
      <c r="W67" s="124"/>
      <c r="X67" s="125"/>
      <c r="Y67" s="124"/>
      <c r="Z67" s="125"/>
      <c r="AA67" s="124"/>
      <c r="AB67" s="125"/>
      <c r="AC67" s="124"/>
      <c r="AD67" s="58" t="s">
        <v>496</v>
      </c>
      <c r="AE67" s="123"/>
      <c r="AF67" s="124"/>
      <c r="AG67" s="125"/>
      <c r="AH67" s="124"/>
      <c r="AI67" s="125"/>
      <c r="AJ67" s="124"/>
      <c r="AK67" s="114">
        <v>0</v>
      </c>
      <c r="AL67" s="126"/>
      <c r="AM67" s="127">
        <f t="shared" si="0"/>
        <v>6</v>
      </c>
      <c r="AN67" s="128">
        <f t="shared" si="15"/>
        <v>10</v>
      </c>
      <c r="AO67" s="128">
        <f t="shared" si="16"/>
        <v>0.36</v>
      </c>
      <c r="AP67" s="129"/>
      <c r="AQ67" s="128">
        <f t="shared" si="3"/>
        <v>0</v>
      </c>
      <c r="AR67" s="86">
        <f t="shared" si="4"/>
        <v>1</v>
      </c>
    </row>
    <row r="68" spans="1:45" s="87" customFormat="1" ht="24" customHeight="1">
      <c r="A68" s="24">
        <f t="shared" si="5"/>
        <v>64</v>
      </c>
      <c r="B68" s="25"/>
      <c r="C68" s="130" t="s">
        <v>545</v>
      </c>
      <c r="D68" s="114"/>
      <c r="E68" s="115"/>
      <c r="F68" s="116"/>
      <c r="G68" s="115"/>
      <c r="H68" s="116"/>
      <c r="I68" s="115"/>
      <c r="J68" s="117"/>
      <c r="K68" s="118"/>
      <c r="L68" s="119"/>
      <c r="M68" s="118"/>
      <c r="N68" s="119"/>
      <c r="O68" s="118"/>
      <c r="P68" s="120"/>
      <c r="Q68" s="121"/>
      <c r="R68" s="122"/>
      <c r="S68" s="121"/>
      <c r="T68" s="122"/>
      <c r="U68" s="121"/>
      <c r="V68" s="123"/>
      <c r="W68" s="124"/>
      <c r="X68" s="125"/>
      <c r="Y68" s="124"/>
      <c r="Z68" s="125"/>
      <c r="AA68" s="124"/>
      <c r="AB68" s="125"/>
      <c r="AC68" s="124"/>
      <c r="AD68" s="58" t="s">
        <v>496</v>
      </c>
      <c r="AE68" s="123"/>
      <c r="AF68" s="124"/>
      <c r="AG68" s="125"/>
      <c r="AH68" s="124"/>
      <c r="AI68" s="125"/>
      <c r="AJ68" s="124"/>
      <c r="AK68" s="114">
        <v>0</v>
      </c>
      <c r="AL68" s="126"/>
      <c r="AM68" s="127">
        <f t="shared" si="0"/>
        <v>0</v>
      </c>
      <c r="AN68" s="128">
        <f t="shared" si="15"/>
        <v>0</v>
      </c>
      <c r="AO68" s="128">
        <f t="shared" si="16"/>
        <v>0</v>
      </c>
      <c r="AP68" s="129"/>
      <c r="AQ68" s="128">
        <f t="shared" si="3"/>
        <v>0</v>
      </c>
      <c r="AR68" s="86">
        <f t="shared" si="4"/>
        <v>1</v>
      </c>
    </row>
    <row r="69" spans="1:45" s="87" customFormat="1" ht="24" customHeight="1">
      <c r="A69" s="24">
        <f t="shared" si="5"/>
        <v>65</v>
      </c>
      <c r="B69" s="25"/>
      <c r="C69" s="42" t="s">
        <v>546</v>
      </c>
      <c r="D69" s="114">
        <v>1</v>
      </c>
      <c r="E69" s="115"/>
      <c r="F69" s="116">
        <v>0</v>
      </c>
      <c r="G69" s="115"/>
      <c r="H69" s="116">
        <v>1</v>
      </c>
      <c r="I69" s="115"/>
      <c r="J69" s="117"/>
      <c r="K69" s="118"/>
      <c r="L69" s="119"/>
      <c r="M69" s="118"/>
      <c r="N69" s="119"/>
      <c r="O69" s="118"/>
      <c r="P69" s="120">
        <v>1</v>
      </c>
      <c r="Q69" s="121"/>
      <c r="R69" s="122">
        <v>0</v>
      </c>
      <c r="S69" s="121"/>
      <c r="T69" s="122">
        <v>0</v>
      </c>
      <c r="U69" s="121"/>
      <c r="V69" s="123"/>
      <c r="W69" s="124"/>
      <c r="X69" s="125"/>
      <c r="Y69" s="124"/>
      <c r="Z69" s="125"/>
      <c r="AA69" s="124"/>
      <c r="AB69" s="125"/>
      <c r="AC69" s="124"/>
      <c r="AD69" s="58" t="s">
        <v>496</v>
      </c>
      <c r="AE69" s="123"/>
      <c r="AF69" s="124"/>
      <c r="AG69" s="125"/>
      <c r="AH69" s="124"/>
      <c r="AI69" s="125"/>
      <c r="AJ69" s="124"/>
      <c r="AK69" s="114">
        <v>0</v>
      </c>
      <c r="AL69" s="126"/>
      <c r="AM69" s="127">
        <f t="shared" si="0"/>
        <v>18</v>
      </c>
      <c r="AN69" s="128">
        <f t="shared" si="15"/>
        <v>30</v>
      </c>
      <c r="AO69" s="128">
        <f t="shared" si="16"/>
        <v>1.0799999999999998</v>
      </c>
      <c r="AP69" s="129"/>
      <c r="AQ69" s="128">
        <f t="shared" si="3"/>
        <v>0</v>
      </c>
      <c r="AR69" s="86">
        <f t="shared" si="4"/>
        <v>1</v>
      </c>
    </row>
    <row r="70" spans="1:45" s="87" customFormat="1" ht="24" customHeight="1">
      <c r="A70" s="24">
        <f t="shared" si="5"/>
        <v>66</v>
      </c>
      <c r="B70" s="25"/>
      <c r="C70" s="42" t="s">
        <v>547</v>
      </c>
      <c r="D70" s="114">
        <v>0</v>
      </c>
      <c r="E70" s="115"/>
      <c r="F70" s="116">
        <v>0</v>
      </c>
      <c r="G70" s="115"/>
      <c r="H70" s="116">
        <v>0</v>
      </c>
      <c r="I70" s="115"/>
      <c r="J70" s="117">
        <v>1</v>
      </c>
      <c r="K70" s="118"/>
      <c r="L70" s="119">
        <v>0</v>
      </c>
      <c r="M70" s="118"/>
      <c r="N70" s="119">
        <v>1</v>
      </c>
      <c r="O70" s="118"/>
      <c r="P70" s="120"/>
      <c r="Q70" s="121"/>
      <c r="R70" s="122"/>
      <c r="S70" s="121"/>
      <c r="T70" s="122"/>
      <c r="U70" s="121"/>
      <c r="V70" s="123"/>
      <c r="W70" s="124"/>
      <c r="X70" s="125"/>
      <c r="Y70" s="124"/>
      <c r="Z70" s="125"/>
      <c r="AA70" s="124"/>
      <c r="AB70" s="125"/>
      <c r="AC70" s="124"/>
      <c r="AD70" s="58" t="s">
        <v>496</v>
      </c>
      <c r="AE70" s="123"/>
      <c r="AF70" s="124"/>
      <c r="AG70" s="125"/>
      <c r="AH70" s="124"/>
      <c r="AI70" s="125"/>
      <c r="AJ70" s="124"/>
      <c r="AK70" s="114">
        <v>0</v>
      </c>
      <c r="AL70" s="126"/>
      <c r="AM70" s="127">
        <f t="shared" si="0"/>
        <v>12</v>
      </c>
      <c r="AN70" s="128">
        <f t="shared" si="15"/>
        <v>20</v>
      </c>
      <c r="AO70" s="128">
        <f t="shared" si="16"/>
        <v>0.72</v>
      </c>
      <c r="AP70" s="129"/>
      <c r="AQ70" s="128">
        <f t="shared" si="3"/>
        <v>0</v>
      </c>
      <c r="AR70" s="86">
        <f t="shared" si="4"/>
        <v>1</v>
      </c>
    </row>
    <row r="71" spans="1:45" s="87" customFormat="1" ht="24" customHeight="1">
      <c r="A71" s="24">
        <f t="shared" si="5"/>
        <v>67</v>
      </c>
      <c r="B71" s="25"/>
      <c r="C71" s="42"/>
      <c r="D71" s="114"/>
      <c r="E71" s="115"/>
      <c r="F71" s="116"/>
      <c r="G71" s="115"/>
      <c r="H71" s="116"/>
      <c r="I71" s="115"/>
      <c r="J71" s="117"/>
      <c r="K71" s="118"/>
      <c r="L71" s="119"/>
      <c r="M71" s="118"/>
      <c r="N71" s="119"/>
      <c r="O71" s="118"/>
      <c r="P71" s="120"/>
      <c r="Q71" s="121"/>
      <c r="R71" s="122"/>
      <c r="S71" s="121"/>
      <c r="T71" s="122"/>
      <c r="U71" s="121"/>
      <c r="V71" s="123"/>
      <c r="W71" s="124"/>
      <c r="X71" s="125"/>
      <c r="Y71" s="124"/>
      <c r="Z71" s="125"/>
      <c r="AA71" s="124"/>
      <c r="AB71" s="125"/>
      <c r="AC71" s="124"/>
      <c r="AD71" s="58" t="s">
        <v>496</v>
      </c>
      <c r="AE71" s="123"/>
      <c r="AF71" s="124"/>
      <c r="AG71" s="125"/>
      <c r="AH71" s="124"/>
      <c r="AI71" s="125"/>
      <c r="AJ71" s="124"/>
      <c r="AK71" s="114">
        <v>0</v>
      </c>
      <c r="AL71" s="126"/>
      <c r="AM71" s="127">
        <f t="shared" si="0"/>
        <v>0</v>
      </c>
      <c r="AN71" s="128">
        <f t="shared" si="15"/>
        <v>0</v>
      </c>
      <c r="AO71" s="128">
        <f t="shared" si="16"/>
        <v>0</v>
      </c>
      <c r="AP71" s="129"/>
      <c r="AQ71" s="128">
        <f t="shared" si="3"/>
        <v>0</v>
      </c>
      <c r="AR71" s="86">
        <f t="shared" si="4"/>
        <v>1</v>
      </c>
    </row>
    <row r="72" spans="1:45" s="87" customFormat="1" ht="24" customHeight="1">
      <c r="A72" s="24">
        <f t="shared" si="5"/>
        <v>68</v>
      </c>
      <c r="B72" s="25"/>
      <c r="C72" s="42"/>
      <c r="D72" s="114"/>
      <c r="E72" s="115"/>
      <c r="F72" s="116"/>
      <c r="G72" s="115"/>
      <c r="H72" s="116"/>
      <c r="I72" s="115"/>
      <c r="J72" s="117"/>
      <c r="K72" s="118"/>
      <c r="L72" s="119"/>
      <c r="M72" s="118"/>
      <c r="N72" s="119"/>
      <c r="O72" s="118"/>
      <c r="P72" s="120"/>
      <c r="Q72" s="121"/>
      <c r="R72" s="122"/>
      <c r="S72" s="121"/>
      <c r="T72" s="122"/>
      <c r="U72" s="121"/>
      <c r="V72" s="123"/>
      <c r="W72" s="124"/>
      <c r="X72" s="125"/>
      <c r="Y72" s="124"/>
      <c r="Z72" s="125"/>
      <c r="AA72" s="124"/>
      <c r="AB72" s="125"/>
      <c r="AC72" s="124"/>
      <c r="AD72" s="58" t="s">
        <v>496</v>
      </c>
      <c r="AE72" s="123"/>
      <c r="AF72" s="124"/>
      <c r="AG72" s="125"/>
      <c r="AH72" s="124"/>
      <c r="AI72" s="125"/>
      <c r="AJ72" s="124"/>
      <c r="AK72" s="114">
        <v>0</v>
      </c>
      <c r="AL72" s="126"/>
      <c r="AM72" s="127">
        <f t="shared" si="0"/>
        <v>0</v>
      </c>
      <c r="AN72" s="128">
        <f t="shared" si="15"/>
        <v>0</v>
      </c>
      <c r="AO72" s="128">
        <f t="shared" si="16"/>
        <v>0</v>
      </c>
      <c r="AP72" s="129"/>
      <c r="AQ72" s="128">
        <f t="shared" si="3"/>
        <v>0</v>
      </c>
      <c r="AR72" s="86">
        <f t="shared" si="4"/>
        <v>1</v>
      </c>
    </row>
    <row r="73" spans="1:45" s="87" customFormat="1" ht="24" customHeight="1">
      <c r="A73" s="24">
        <f t="shared" si="5"/>
        <v>69</v>
      </c>
      <c r="B73" s="25"/>
      <c r="C73" s="42"/>
      <c r="D73" s="114"/>
      <c r="E73" s="115"/>
      <c r="F73" s="116"/>
      <c r="G73" s="115"/>
      <c r="H73" s="116"/>
      <c r="I73" s="115"/>
      <c r="J73" s="117"/>
      <c r="K73" s="118"/>
      <c r="L73" s="119"/>
      <c r="M73" s="118"/>
      <c r="N73" s="119"/>
      <c r="O73" s="118"/>
      <c r="P73" s="120"/>
      <c r="Q73" s="121"/>
      <c r="R73" s="122"/>
      <c r="S73" s="121"/>
      <c r="T73" s="122"/>
      <c r="U73" s="121"/>
      <c r="V73" s="123"/>
      <c r="W73" s="124"/>
      <c r="X73" s="125"/>
      <c r="Y73" s="124"/>
      <c r="Z73" s="125"/>
      <c r="AA73" s="124"/>
      <c r="AB73" s="125"/>
      <c r="AC73" s="124"/>
      <c r="AD73" s="58" t="s">
        <v>496</v>
      </c>
      <c r="AE73" s="123"/>
      <c r="AF73" s="124"/>
      <c r="AG73" s="125"/>
      <c r="AH73" s="124"/>
      <c r="AI73" s="125"/>
      <c r="AJ73" s="124"/>
      <c r="AK73" s="114">
        <v>0</v>
      </c>
      <c r="AL73" s="126"/>
      <c r="AM73" s="127">
        <f t="shared" ref="AM73" si="21">SUM(SUM(D73,F73,H73,J73,L73,N73,P73,R73,T73,V73,X73,Z73,AB73,AE73,AG73,AI73,AK73)+SUM(E73,G73,I73,K73,M73,O73,Q73,S73,U73,W73,Y73,AA73,AC73,AF73,AH73,AJ73)*AL73)*6+SUM(AQ73*AR73)*6</f>
        <v>0</v>
      </c>
      <c r="AN73" s="128">
        <f t="shared" si="15"/>
        <v>0</v>
      </c>
      <c r="AO73" s="128">
        <f t="shared" si="16"/>
        <v>0</v>
      </c>
      <c r="AP73" s="129"/>
      <c r="AQ73" s="128">
        <f t="shared" ref="AQ73" si="22">VALUE(MID(AD73,2,2))</f>
        <v>0</v>
      </c>
      <c r="AR73" s="86">
        <f t="shared" ref="AR73" si="23">IF(AL73=0,1,AL73)</f>
        <v>1</v>
      </c>
    </row>
    <row r="74" spans="1:45" s="87" customFormat="1" ht="24" customHeight="1">
      <c r="A74" s="131"/>
      <c r="B74" s="132"/>
      <c r="C74" s="133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5"/>
      <c r="AE74" s="134"/>
      <c r="AF74" s="134"/>
      <c r="AG74" s="134"/>
      <c r="AH74" s="134"/>
      <c r="AI74" s="134"/>
      <c r="AJ74" s="134"/>
      <c r="AK74" s="134"/>
      <c r="AL74" s="134"/>
      <c r="AM74" s="136">
        <f>SUM(AM5:AM73)</f>
        <v>1488</v>
      </c>
      <c r="AN74" s="137">
        <f t="shared" si="1"/>
        <v>2480</v>
      </c>
      <c r="AO74" s="138">
        <f t="shared" si="2"/>
        <v>89.279999999999987</v>
      </c>
      <c r="AP74" s="139">
        <f>SUM(AP5:AP73)</f>
        <v>0</v>
      </c>
      <c r="AQ74" s="128">
        <f>SUM(AQ5:AQ73)</f>
        <v>23</v>
      </c>
      <c r="AR74" s="86"/>
    </row>
    <row r="75" spans="1:45" s="87" customFormat="1" ht="24" customHeight="1">
      <c r="A75" s="140"/>
      <c r="B75" s="141"/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  <c r="AA75" s="86"/>
      <c r="AB75" s="86"/>
      <c r="AC75" s="86"/>
      <c r="AD75" s="89"/>
      <c r="AE75" s="86"/>
      <c r="AF75" s="86"/>
      <c r="AG75" s="86"/>
      <c r="AH75" s="86"/>
      <c r="AI75" s="86" t="s">
        <v>548</v>
      </c>
      <c r="AJ75" s="86"/>
      <c r="AK75" s="86"/>
      <c r="AL75" s="86"/>
      <c r="AM75" s="142">
        <f>SUM(AM74)*1.06</f>
        <v>1577.28</v>
      </c>
      <c r="AN75" s="143">
        <f>SUM(AN74)*1.06</f>
        <v>2628.8</v>
      </c>
      <c r="AO75" s="143">
        <f>SUM(AO74)*1.06</f>
        <v>94.636799999999994</v>
      </c>
      <c r="AP75" s="144">
        <f>+AP74/6*0.36</f>
        <v>0</v>
      </c>
      <c r="AQ75" s="86"/>
      <c r="AR75" s="86"/>
    </row>
    <row r="76" spans="1:45" s="87" customFormat="1" ht="24" customHeight="1">
      <c r="A76" s="140"/>
      <c r="B76" s="141"/>
      <c r="C76" s="145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9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86">
        <f>AO75/60</f>
        <v>1.5772799999999998</v>
      </c>
      <c r="AP76" s="86"/>
      <c r="AQ76" s="86"/>
      <c r="AR76" s="86"/>
    </row>
    <row r="77" spans="1:45" s="112" customFormat="1" ht="15.75">
      <c r="A77" s="146"/>
      <c r="B77" s="147"/>
      <c r="D77" s="148"/>
      <c r="E77" s="148"/>
      <c r="F77" s="148"/>
      <c r="G77" s="148"/>
      <c r="H77" s="148"/>
      <c r="I77" s="148"/>
      <c r="J77" s="148"/>
      <c r="K77" s="148"/>
      <c r="L77" s="148"/>
      <c r="M77" s="148"/>
      <c r="N77" s="148"/>
      <c r="O77" s="148"/>
      <c r="P77" s="148"/>
      <c r="Q77" s="148"/>
      <c r="R77" s="148"/>
      <c r="S77" s="148"/>
      <c r="T77" s="148"/>
      <c r="U77" s="148"/>
      <c r="V77" s="148"/>
      <c r="W77" s="148"/>
      <c r="X77" s="148"/>
      <c r="Y77" s="148"/>
      <c r="Z77" s="148"/>
      <c r="AA77" s="148"/>
      <c r="AB77" s="148"/>
      <c r="AC77" s="148"/>
      <c r="AD77" s="110"/>
      <c r="AE77" s="148"/>
      <c r="AF77" s="148"/>
      <c r="AG77" s="148"/>
      <c r="AH77" s="148"/>
      <c r="AI77" s="148"/>
      <c r="AJ77" s="148"/>
      <c r="AK77" s="148"/>
      <c r="AL77" s="148"/>
      <c r="AM77" s="148"/>
      <c r="AN77" s="148"/>
      <c r="AO77" s="143"/>
      <c r="AP77" s="148"/>
      <c r="AQ77" s="148"/>
      <c r="AR77" s="148"/>
    </row>
    <row r="78" spans="1:45" s="87" customFormat="1" ht="15">
      <c r="A78" s="146"/>
      <c r="B78" s="141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9"/>
      <c r="AE78" s="86"/>
      <c r="AF78" s="86"/>
      <c r="AG78" s="86"/>
      <c r="AH78" s="86"/>
      <c r="AI78" s="86"/>
      <c r="AJ78" s="86"/>
      <c r="AK78" s="86"/>
      <c r="AL78" s="86"/>
      <c r="AM78" s="86"/>
      <c r="AN78" s="86"/>
      <c r="AO78" s="143"/>
      <c r="AP78" s="86"/>
      <c r="AQ78" s="86"/>
      <c r="AR78" s="86"/>
    </row>
    <row r="79" spans="1:45" s="151" customFormat="1">
      <c r="A79" s="146"/>
      <c r="B79" s="149"/>
      <c r="C79" s="150"/>
      <c r="AD79" s="152"/>
      <c r="AS79" s="150"/>
    </row>
    <row r="80" spans="1:45" s="151" customFormat="1">
      <c r="A80" s="146"/>
      <c r="B80" s="149"/>
      <c r="C80" s="150"/>
      <c r="AD80" s="152"/>
      <c r="AS80" s="150"/>
    </row>
    <row r="81" spans="1:45" s="151" customFormat="1">
      <c r="A81" s="146"/>
      <c r="B81" s="149"/>
      <c r="C81" s="150"/>
      <c r="AD81" s="152"/>
      <c r="AS81" s="150"/>
    </row>
    <row r="82" spans="1:45" s="151" customFormat="1">
      <c r="A82" s="146"/>
      <c r="B82" s="149"/>
      <c r="C82" s="150"/>
      <c r="AD82" s="152"/>
      <c r="AS82" s="150"/>
    </row>
    <row r="83" spans="1:45" s="151" customFormat="1">
      <c r="A83" s="146"/>
      <c r="B83" s="149"/>
      <c r="C83" s="150"/>
      <c r="AD83" s="152"/>
      <c r="AS83" s="150"/>
    </row>
    <row r="84" spans="1:45" s="151" customFormat="1">
      <c r="A84" s="146"/>
      <c r="B84" s="149"/>
      <c r="C84" s="150"/>
      <c r="AD84" s="152"/>
      <c r="AS84" s="150"/>
    </row>
    <row r="85" spans="1:45" s="151" customFormat="1">
      <c r="A85" s="146"/>
      <c r="B85" s="149"/>
      <c r="C85" s="150"/>
      <c r="AD85" s="152"/>
      <c r="AS85" s="150"/>
    </row>
    <row r="86" spans="1:45" s="151" customFormat="1">
      <c r="A86" s="146"/>
      <c r="B86" s="149"/>
      <c r="C86" s="150"/>
      <c r="AD86" s="152"/>
      <c r="AS86" s="150"/>
    </row>
    <row r="87" spans="1:45" s="151" customFormat="1">
      <c r="A87" s="146"/>
      <c r="B87" s="149"/>
      <c r="C87" s="150"/>
      <c r="AD87" s="152"/>
      <c r="AS87" s="150"/>
    </row>
    <row r="88" spans="1:45" s="151" customFormat="1">
      <c r="A88" s="146"/>
      <c r="B88" s="149"/>
      <c r="C88" s="150"/>
      <c r="AD88" s="152"/>
      <c r="AS88" s="150"/>
    </row>
    <row r="89" spans="1:45" s="151" customFormat="1">
      <c r="A89" s="146"/>
      <c r="B89" s="149"/>
      <c r="C89" s="150"/>
      <c r="AD89" s="152"/>
      <c r="AS89" s="150"/>
    </row>
    <row r="90" spans="1:45" s="151" customFormat="1">
      <c r="A90" s="146"/>
      <c r="B90" s="149"/>
      <c r="C90" s="150"/>
      <c r="AD90" s="152"/>
      <c r="AS90" s="150"/>
    </row>
    <row r="91" spans="1:45" s="151" customFormat="1">
      <c r="A91" s="146"/>
      <c r="B91" s="149"/>
      <c r="C91" s="150"/>
      <c r="AD91" s="152"/>
      <c r="AS91" s="150"/>
    </row>
    <row r="92" spans="1:45" s="151" customFormat="1">
      <c r="A92" s="146"/>
      <c r="B92" s="149"/>
      <c r="C92" s="150"/>
      <c r="AD92" s="152"/>
      <c r="AS92" s="150"/>
    </row>
    <row r="93" spans="1:45" s="151" customFormat="1">
      <c r="A93" s="146"/>
      <c r="B93" s="149"/>
      <c r="C93" s="150"/>
      <c r="AD93" s="152"/>
      <c r="AS93" s="150"/>
    </row>
    <row r="94" spans="1:45" s="151" customFormat="1">
      <c r="A94" s="146"/>
      <c r="B94" s="149"/>
      <c r="C94" s="150"/>
      <c r="AD94" s="152"/>
      <c r="AS94" s="150"/>
    </row>
    <row r="95" spans="1:45" s="151" customFormat="1">
      <c r="A95" s="146"/>
      <c r="B95" s="149"/>
      <c r="C95" s="150"/>
      <c r="AD95" s="152"/>
      <c r="AS95" s="150"/>
    </row>
    <row r="96" spans="1:45" s="151" customFormat="1">
      <c r="A96" s="146"/>
      <c r="B96" s="149"/>
      <c r="C96" s="150"/>
      <c r="AD96" s="152"/>
      <c r="AS96" s="150"/>
    </row>
    <row r="97" spans="1:45" s="151" customFormat="1">
      <c r="A97" s="146"/>
      <c r="B97" s="149"/>
      <c r="C97" s="150"/>
      <c r="AD97" s="152"/>
      <c r="AS97" s="150"/>
    </row>
    <row r="98" spans="1:45" s="151" customFormat="1">
      <c r="A98" s="146"/>
      <c r="B98" s="149"/>
      <c r="C98" s="150"/>
      <c r="AD98" s="152"/>
      <c r="AS98" s="150"/>
    </row>
    <row r="99" spans="1:45" s="151" customFormat="1">
      <c r="A99" s="146"/>
      <c r="B99" s="149"/>
      <c r="C99" s="150"/>
      <c r="AD99" s="152"/>
      <c r="AS99" s="150"/>
    </row>
    <row r="100" spans="1:45" s="151" customFormat="1">
      <c r="A100" s="146"/>
      <c r="B100" s="149"/>
      <c r="C100" s="150"/>
      <c r="AD100" s="152"/>
      <c r="AS100" s="150"/>
    </row>
    <row r="101" spans="1:45" s="151" customFormat="1">
      <c r="A101" s="146"/>
      <c r="B101" s="149"/>
      <c r="C101" s="150"/>
      <c r="AD101" s="152"/>
      <c r="AS101" s="150"/>
    </row>
    <row r="102" spans="1:45" s="151" customFormat="1">
      <c r="A102" s="146"/>
      <c r="B102" s="149"/>
      <c r="C102" s="150"/>
      <c r="AD102" s="152"/>
      <c r="AS102" s="150"/>
    </row>
    <row r="103" spans="1:45" s="151" customFormat="1">
      <c r="A103" s="146"/>
      <c r="B103" s="149"/>
      <c r="C103" s="150"/>
      <c r="AD103" s="152"/>
      <c r="AS103" s="150"/>
    </row>
    <row r="104" spans="1:45" s="151" customFormat="1">
      <c r="A104" s="146"/>
      <c r="B104" s="149"/>
      <c r="C104" s="150"/>
      <c r="AD104" s="152"/>
      <c r="AS104" s="150"/>
    </row>
    <row r="105" spans="1:45" s="151" customFormat="1">
      <c r="A105" s="146"/>
      <c r="B105" s="149"/>
      <c r="C105" s="150"/>
      <c r="AD105" s="152"/>
      <c r="AS105" s="150"/>
    </row>
    <row r="106" spans="1:45" s="151" customFormat="1">
      <c r="A106" s="146"/>
      <c r="B106" s="149"/>
      <c r="C106" s="150"/>
      <c r="AD106" s="152"/>
      <c r="AS106" s="150"/>
    </row>
    <row r="107" spans="1:45" s="151" customFormat="1">
      <c r="A107" s="146"/>
      <c r="B107" s="149"/>
      <c r="C107" s="150"/>
      <c r="AD107" s="152"/>
      <c r="AS107" s="150"/>
    </row>
    <row r="108" spans="1:45" s="151" customFormat="1">
      <c r="A108" s="146"/>
      <c r="B108" s="149"/>
      <c r="C108" s="150"/>
      <c r="AD108" s="152"/>
      <c r="AS108" s="150"/>
    </row>
    <row r="109" spans="1:45" s="151" customFormat="1">
      <c r="A109" s="146"/>
      <c r="B109" s="149"/>
      <c r="C109" s="150"/>
      <c r="AD109" s="152"/>
      <c r="AS109" s="150"/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"/>
  <sheetViews>
    <sheetView zoomScaleNormal="100" workbookViewId="0">
      <selection activeCell="C9" sqref="C9"/>
    </sheetView>
  </sheetViews>
  <sheetFormatPr defaultRowHeight="30" customHeight="1"/>
  <cols>
    <col min="2" max="2" width="20.375" customWidth="1"/>
    <col min="3" max="3" width="13" bestFit="1" customWidth="1"/>
    <col min="4" max="13" width="22.5" bestFit="1" customWidth="1"/>
    <col min="14" max="15" width="28.75" bestFit="1" customWidth="1"/>
  </cols>
  <sheetData>
    <row r="1" spans="1:16" ht="30" customHeight="1">
      <c r="B1" t="s">
        <v>71</v>
      </c>
      <c r="C1" s="5" t="s">
        <v>41</v>
      </c>
      <c r="D1" s="5" t="s">
        <v>42</v>
      </c>
      <c r="E1" s="5" t="s">
        <v>52</v>
      </c>
      <c r="F1" s="5" t="s">
        <v>43</v>
      </c>
      <c r="G1" s="5" t="s">
        <v>44</v>
      </c>
      <c r="H1" s="5" t="s">
        <v>45</v>
      </c>
      <c r="I1" s="5" t="s">
        <v>46</v>
      </c>
      <c r="J1" s="5" t="s">
        <v>47</v>
      </c>
      <c r="K1" s="5" t="s">
        <v>23</v>
      </c>
      <c r="L1" s="5" t="s">
        <v>48</v>
      </c>
      <c r="M1" s="5" t="s">
        <v>49</v>
      </c>
      <c r="N1" s="5" t="s">
        <v>50</v>
      </c>
      <c r="O1" s="5" t="s">
        <v>51</v>
      </c>
      <c r="P1" s="5" t="s">
        <v>64</v>
      </c>
    </row>
    <row r="2" spans="1:16" ht="30" customHeight="1">
      <c r="A2" t="s">
        <v>59</v>
      </c>
      <c r="B2" t="s">
        <v>54</v>
      </c>
      <c r="C2" t="s">
        <v>54</v>
      </c>
      <c r="D2" t="s">
        <v>56</v>
      </c>
      <c r="E2" t="s">
        <v>56</v>
      </c>
      <c r="F2" t="s">
        <v>56</v>
      </c>
    </row>
    <row r="3" spans="1:16" ht="30" customHeight="1">
      <c r="A3" t="s">
        <v>60</v>
      </c>
      <c r="B3" t="s">
        <v>53</v>
      </c>
      <c r="C3" t="s">
        <v>53</v>
      </c>
      <c r="D3" t="s">
        <v>66</v>
      </c>
      <c r="E3" s="3" t="s">
        <v>57</v>
      </c>
      <c r="F3" s="3" t="s">
        <v>57</v>
      </c>
      <c r="G3" s="3" t="s">
        <v>57</v>
      </c>
      <c r="H3" s="3" t="s">
        <v>56</v>
      </c>
      <c r="I3" t="s">
        <v>55</v>
      </c>
      <c r="J3" t="s">
        <v>55</v>
      </c>
      <c r="K3" s="3" t="s">
        <v>57</v>
      </c>
      <c r="L3" s="3" t="s">
        <v>57</v>
      </c>
      <c r="M3" s="3" t="s">
        <v>57</v>
      </c>
      <c r="N3" s="3" t="s">
        <v>57</v>
      </c>
      <c r="O3" s="3" t="s">
        <v>57</v>
      </c>
    </row>
    <row r="4" spans="1:16" ht="30" customHeight="1">
      <c r="A4" t="s">
        <v>61</v>
      </c>
      <c r="B4" t="s">
        <v>72</v>
      </c>
      <c r="C4" t="s">
        <v>58</v>
      </c>
      <c r="E4" t="s">
        <v>66</v>
      </c>
      <c r="F4" t="s">
        <v>66</v>
      </c>
      <c r="G4" t="s">
        <v>66</v>
      </c>
      <c r="H4" t="s">
        <v>66</v>
      </c>
      <c r="I4" t="s">
        <v>66</v>
      </c>
      <c r="J4" t="s">
        <v>66</v>
      </c>
      <c r="K4" t="s">
        <v>66</v>
      </c>
      <c r="L4" t="s">
        <v>66</v>
      </c>
      <c r="M4" t="s">
        <v>66</v>
      </c>
      <c r="N4" s="3" t="s">
        <v>70</v>
      </c>
      <c r="O4" t="s">
        <v>67</v>
      </c>
      <c r="P4" t="s">
        <v>69</v>
      </c>
    </row>
    <row r="5" spans="1:16" ht="30" customHeight="1">
      <c r="A5" t="s">
        <v>62</v>
      </c>
      <c r="B5" t="s">
        <v>73</v>
      </c>
      <c r="C5" t="s">
        <v>63</v>
      </c>
      <c r="E5" t="s">
        <v>66</v>
      </c>
      <c r="F5" t="s">
        <v>65</v>
      </c>
      <c r="G5" t="s">
        <v>66</v>
      </c>
      <c r="H5" t="s">
        <v>66</v>
      </c>
      <c r="I5" t="s">
        <v>66</v>
      </c>
      <c r="J5" t="s">
        <v>66</v>
      </c>
      <c r="K5" t="s">
        <v>66</v>
      </c>
      <c r="L5" t="s">
        <v>66</v>
      </c>
      <c r="M5" t="s">
        <v>66</v>
      </c>
      <c r="N5" t="s">
        <v>67</v>
      </c>
      <c r="O5" t="s">
        <v>67</v>
      </c>
      <c r="P5" t="s">
        <v>68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4"/>
  <sheetViews>
    <sheetView tabSelected="1" zoomScaleNormal="100" workbookViewId="0">
      <pane ySplit="2" topLeftCell="A3" activePane="bottomLeft" state="frozen"/>
      <selection pane="bottomLeft" activeCell="E17" sqref="E17"/>
    </sheetView>
  </sheetViews>
  <sheetFormatPr defaultRowHeight="23.25" customHeight="1"/>
  <cols>
    <col min="1" max="2" width="9" style="1"/>
    <col min="3" max="3" width="15.375" style="1" customWidth="1"/>
    <col min="4" max="6" width="16.25" style="1" customWidth="1"/>
    <col min="7" max="7" width="35" style="1" bestFit="1" customWidth="1"/>
    <col min="8" max="8" width="13.5" style="1" customWidth="1"/>
    <col min="9" max="9" width="13" bestFit="1" customWidth="1"/>
  </cols>
  <sheetData>
    <row r="1" spans="1:9" s="1" customFormat="1" ht="23.25" customHeight="1">
      <c r="A1" s="6" t="s">
        <v>7</v>
      </c>
      <c r="B1" s="6" t="s">
        <v>6</v>
      </c>
      <c r="C1" s="6" t="s">
        <v>5</v>
      </c>
      <c r="D1" s="6" t="s">
        <v>12</v>
      </c>
      <c r="E1" s="6" t="s">
        <v>13</v>
      </c>
      <c r="F1" s="6" t="s">
        <v>8</v>
      </c>
      <c r="G1" s="6" t="s">
        <v>9</v>
      </c>
      <c r="H1" s="7" t="s">
        <v>75</v>
      </c>
    </row>
    <row r="2" spans="1:9" ht="23.25" customHeight="1">
      <c r="A2" s="1">
        <v>1</v>
      </c>
      <c r="B2" s="1" t="s">
        <v>109</v>
      </c>
      <c r="C2" s="1" t="s">
        <v>105</v>
      </c>
      <c r="D2" s="1" t="s">
        <v>103</v>
      </c>
      <c r="E2" s="1" t="s">
        <v>111</v>
      </c>
      <c r="F2" s="1" t="s">
        <v>102</v>
      </c>
      <c r="G2" s="8" t="s">
        <v>124</v>
      </c>
      <c r="H2" s="1">
        <v>8471</v>
      </c>
    </row>
    <row r="3" spans="1:9" ht="23.25" customHeight="1">
      <c r="A3" s="1">
        <v>2</v>
      </c>
      <c r="B3" s="1" t="s">
        <v>109</v>
      </c>
      <c r="C3" s="1" t="s">
        <v>105</v>
      </c>
      <c r="D3" s="1" t="s">
        <v>101</v>
      </c>
      <c r="E3" s="1" t="s">
        <v>112</v>
      </c>
      <c r="F3" s="1" t="s">
        <v>100</v>
      </c>
      <c r="G3" s="8" t="s">
        <v>125</v>
      </c>
      <c r="H3" s="1">
        <v>8477</v>
      </c>
    </row>
    <row r="4" spans="1:9" ht="23.25" customHeight="1">
      <c r="A4" s="1">
        <v>3</v>
      </c>
      <c r="B4" s="1" t="s">
        <v>109</v>
      </c>
      <c r="C4" s="1" t="s">
        <v>105</v>
      </c>
      <c r="D4" s="1" t="s">
        <v>91</v>
      </c>
      <c r="E4" s="1" t="s">
        <v>113</v>
      </c>
      <c r="F4" s="1" t="s">
        <v>90</v>
      </c>
      <c r="G4" s="8" t="s">
        <v>110</v>
      </c>
      <c r="H4" s="1">
        <v>8323</v>
      </c>
    </row>
    <row r="5" spans="1:9" ht="23.25" customHeight="1">
      <c r="A5" s="1">
        <v>4</v>
      </c>
      <c r="B5" s="1" t="s">
        <v>109</v>
      </c>
      <c r="C5" s="1" t="s">
        <v>105</v>
      </c>
      <c r="D5" s="1" t="s">
        <v>82</v>
      </c>
      <c r="E5" s="1" t="s">
        <v>114</v>
      </c>
      <c r="F5" s="1" t="s">
        <v>92</v>
      </c>
      <c r="G5" s="8" t="s">
        <v>126</v>
      </c>
      <c r="H5" s="1">
        <v>8453</v>
      </c>
      <c r="I5" s="1" t="s">
        <v>456</v>
      </c>
    </row>
    <row r="6" spans="1:9" ht="23.25" customHeight="1">
      <c r="A6" s="1">
        <v>5</v>
      </c>
      <c r="B6" s="1" t="s">
        <v>109</v>
      </c>
      <c r="C6" s="1" t="s">
        <v>105</v>
      </c>
      <c r="D6" s="1" t="s">
        <v>85</v>
      </c>
      <c r="E6" s="1" t="s">
        <v>115</v>
      </c>
      <c r="F6" s="1" t="s">
        <v>93</v>
      </c>
      <c r="G6" s="8" t="s">
        <v>127</v>
      </c>
      <c r="H6" s="1">
        <v>8212</v>
      </c>
      <c r="I6" s="1" t="s">
        <v>456</v>
      </c>
    </row>
    <row r="7" spans="1:9" ht="23.25" customHeight="1">
      <c r="A7" s="1">
        <v>6</v>
      </c>
      <c r="B7" s="1" t="s">
        <v>109</v>
      </c>
      <c r="C7" s="1" t="s">
        <v>105</v>
      </c>
      <c r="D7" s="1" t="s">
        <v>84</v>
      </c>
      <c r="E7" s="1" t="s">
        <v>116</v>
      </c>
      <c r="F7" s="1" t="s">
        <v>94</v>
      </c>
      <c r="G7" s="8" t="s">
        <v>128</v>
      </c>
      <c r="H7" s="1">
        <v>8453</v>
      </c>
      <c r="I7" s="1" t="s">
        <v>456</v>
      </c>
    </row>
    <row r="8" spans="1:9" ht="23.25" customHeight="1">
      <c r="A8" s="1">
        <v>7</v>
      </c>
      <c r="B8" s="1" t="s">
        <v>109</v>
      </c>
      <c r="C8" s="1" t="s">
        <v>105</v>
      </c>
      <c r="D8" s="1" t="s">
        <v>99</v>
      </c>
      <c r="E8" s="1" t="s">
        <v>117</v>
      </c>
      <c r="F8" s="1" t="s">
        <v>98</v>
      </c>
      <c r="G8" s="8" t="s">
        <v>129</v>
      </c>
      <c r="H8" s="1">
        <v>8453</v>
      </c>
      <c r="I8" s="1" t="s">
        <v>456</v>
      </c>
    </row>
    <row r="9" spans="1:9" ht="23.25" customHeight="1">
      <c r="A9" s="1">
        <v>8</v>
      </c>
      <c r="B9" s="1" t="s">
        <v>109</v>
      </c>
      <c r="C9" s="1" t="s">
        <v>105</v>
      </c>
      <c r="D9" s="1" t="s">
        <v>81</v>
      </c>
      <c r="E9" s="1" t="s">
        <v>118</v>
      </c>
      <c r="F9" s="1" t="s">
        <v>95</v>
      </c>
      <c r="G9" s="8" t="s">
        <v>130</v>
      </c>
      <c r="H9" s="1">
        <v>8453</v>
      </c>
      <c r="I9" s="1" t="s">
        <v>456</v>
      </c>
    </row>
    <row r="10" spans="1:9" ht="23.25" customHeight="1">
      <c r="A10" s="1">
        <v>9</v>
      </c>
      <c r="B10" s="1" t="s">
        <v>109</v>
      </c>
      <c r="C10" s="1" t="s">
        <v>105</v>
      </c>
      <c r="D10" s="1" t="s">
        <v>86</v>
      </c>
      <c r="E10" s="1" t="s">
        <v>119</v>
      </c>
      <c r="F10" s="1" t="s">
        <v>96</v>
      </c>
      <c r="G10" s="8" t="s">
        <v>131</v>
      </c>
      <c r="H10" s="1">
        <v>8212</v>
      </c>
      <c r="I10" s="1" t="s">
        <v>456</v>
      </c>
    </row>
    <row r="11" spans="1:9" ht="23.25" customHeight="1">
      <c r="A11" s="1">
        <v>10</v>
      </c>
      <c r="B11" s="1" t="s">
        <v>109</v>
      </c>
      <c r="C11" s="1" t="s">
        <v>105</v>
      </c>
      <c r="D11" s="1" t="s">
        <v>87</v>
      </c>
      <c r="E11" s="1" t="s">
        <v>120</v>
      </c>
      <c r="F11" s="1" t="s">
        <v>97</v>
      </c>
      <c r="G11" s="8" t="s">
        <v>132</v>
      </c>
      <c r="H11" s="1">
        <v>8212</v>
      </c>
      <c r="I11" s="1" t="s">
        <v>456</v>
      </c>
    </row>
    <row r="12" spans="1:9" ht="23.25" customHeight="1">
      <c r="A12" s="1">
        <v>11</v>
      </c>
      <c r="B12" s="1" t="s">
        <v>109</v>
      </c>
      <c r="C12" s="1" t="s">
        <v>105</v>
      </c>
      <c r="D12" s="1" t="s">
        <v>83</v>
      </c>
      <c r="E12" s="1" t="s">
        <v>121</v>
      </c>
      <c r="F12" s="1" t="s">
        <v>106</v>
      </c>
      <c r="G12" s="8" t="s">
        <v>133</v>
      </c>
      <c r="H12" s="1">
        <v>8450</v>
      </c>
      <c r="I12" s="1" t="s">
        <v>456</v>
      </c>
    </row>
    <row r="13" spans="1:9" ht="23.25" customHeight="1">
      <c r="A13" s="1">
        <v>12</v>
      </c>
      <c r="B13" s="1" t="s">
        <v>109</v>
      </c>
      <c r="C13" s="1" t="s">
        <v>105</v>
      </c>
      <c r="D13" s="1" t="s">
        <v>88</v>
      </c>
      <c r="E13" s="1" t="s">
        <v>122</v>
      </c>
      <c r="F13" s="1" t="s">
        <v>107</v>
      </c>
      <c r="G13" s="8" t="s">
        <v>134</v>
      </c>
      <c r="H13" s="1">
        <v>8429</v>
      </c>
      <c r="I13" s="1" t="s">
        <v>456</v>
      </c>
    </row>
    <row r="14" spans="1:9" ht="23.25" customHeight="1">
      <c r="A14" s="1">
        <v>13</v>
      </c>
      <c r="B14" s="1" t="s">
        <v>109</v>
      </c>
      <c r="C14" s="1" t="s">
        <v>105</v>
      </c>
      <c r="D14" s="1" t="s">
        <v>89</v>
      </c>
      <c r="E14" s="1" t="s">
        <v>123</v>
      </c>
      <c r="F14" s="1" t="s">
        <v>108</v>
      </c>
      <c r="G14" s="8" t="s">
        <v>135</v>
      </c>
      <c r="H14" s="1">
        <v>8429</v>
      </c>
      <c r="I14" s="1" t="s">
        <v>456</v>
      </c>
    </row>
  </sheetData>
  <phoneticPr fontId="1" type="noConversion"/>
  <hyperlinks>
    <hyperlink ref="G4" r:id="rId1" xr:uid="{64BBFB37-C8B4-4BC2-83B6-B3752CFB669B}"/>
    <hyperlink ref="G2" r:id="rId2" xr:uid="{FF4D5FE6-C9D3-4DA2-8577-B48BD83B0517}"/>
    <hyperlink ref="G3" r:id="rId3" xr:uid="{6F35F7DE-85C6-42EF-A9D8-C94CBDE891BF}"/>
    <hyperlink ref="G5" r:id="rId4" xr:uid="{A0AD2EAD-E775-427F-B263-941FDD40E7BD}"/>
    <hyperlink ref="G6" r:id="rId5" xr:uid="{9F19A098-5CE9-48D0-B8C7-5E11DEB9ACF9}"/>
    <hyperlink ref="G7" r:id="rId6" xr:uid="{6D64CD41-C3A4-450D-9503-5DC525B9802A}"/>
    <hyperlink ref="G8" r:id="rId7" xr:uid="{072C893A-343A-446D-BCF8-5055855C19E7}"/>
    <hyperlink ref="G9" r:id="rId8" xr:uid="{915D772D-41DB-43D5-A872-AE6A2614CA81}"/>
    <hyperlink ref="G10" r:id="rId9" xr:uid="{D02F3E71-BC86-490C-B3EA-7A47A291A5BB}"/>
    <hyperlink ref="G11" r:id="rId10" xr:uid="{E91590B5-DD55-4323-AC7A-5FFD81A512E6}"/>
    <hyperlink ref="G12" r:id="rId11" xr:uid="{6710DD10-471A-4EC1-B4D2-EF631E039EEA}"/>
    <hyperlink ref="G13" r:id="rId12" xr:uid="{92330E95-61F0-407F-8627-837CD5D8BB44}"/>
    <hyperlink ref="G14" r:id="rId13" xr:uid="{3D8AB39C-D94B-4C52-AE4C-9BACEC9404EC}"/>
  </hyperlinks>
  <pageMargins left="0.7" right="0.7" top="0.75" bottom="0.75" header="0.3" footer="0.3"/>
  <pageSetup paperSize="9" orientation="portrait" horizontalDpi="200" verticalDpi="200"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91"/>
  <sheetViews>
    <sheetView zoomScaleNormal="100" workbookViewId="0">
      <pane ySplit="1" topLeftCell="A2" activePane="bottomLeft" state="frozen"/>
      <selection pane="bottomLeft" activeCell="G6" sqref="G6"/>
    </sheetView>
  </sheetViews>
  <sheetFormatPr defaultRowHeight="18.75" customHeight="1"/>
  <cols>
    <col min="1" max="1" width="11.25" style="1" customWidth="1"/>
    <col min="2" max="2" width="15.5" style="1" customWidth="1"/>
    <col min="3" max="5" width="17.375" style="1" customWidth="1"/>
    <col min="6" max="6" width="13.25" style="14" customWidth="1"/>
    <col min="7" max="7" width="15.125" style="14" customWidth="1"/>
    <col min="8" max="8" width="14.875" style="14" customWidth="1"/>
    <col min="9" max="9" width="13" style="14" customWidth="1"/>
    <col min="10" max="10" width="22.75" style="1" customWidth="1"/>
    <col min="11" max="16384" width="9" style="1"/>
  </cols>
  <sheetData>
    <row r="1" spans="1:10" ht="18.75" customHeight="1">
      <c r="A1" s="6" t="s">
        <v>6</v>
      </c>
      <c r="B1" s="6" t="s">
        <v>15</v>
      </c>
      <c r="C1" s="6" t="s">
        <v>16</v>
      </c>
      <c r="D1" s="6" t="s">
        <v>17</v>
      </c>
      <c r="E1" s="6" t="s">
        <v>18</v>
      </c>
      <c r="F1" s="11" t="s">
        <v>76</v>
      </c>
      <c r="G1" s="12" t="s">
        <v>77</v>
      </c>
      <c r="H1" s="12" t="s">
        <v>78</v>
      </c>
      <c r="I1" s="12" t="s">
        <v>79</v>
      </c>
      <c r="J1" s="13" t="s">
        <v>0</v>
      </c>
    </row>
    <row r="2" spans="1:10" ht="18.75" customHeight="1">
      <c r="A2" s="1" t="s">
        <v>109</v>
      </c>
      <c r="B2" s="1" t="s">
        <v>105</v>
      </c>
      <c r="C2" s="1" t="s">
        <v>137</v>
      </c>
      <c r="D2" s="1" t="s">
        <v>138</v>
      </c>
      <c r="E2" s="1" t="s">
        <v>186</v>
      </c>
      <c r="J2" s="1" t="s">
        <v>828</v>
      </c>
    </row>
    <row r="3" spans="1:10" ht="18.75" customHeight="1">
      <c r="A3" s="1" t="s">
        <v>109</v>
      </c>
      <c r="B3" s="1" t="s">
        <v>105</v>
      </c>
      <c r="C3" s="1" t="s">
        <v>137</v>
      </c>
      <c r="D3" s="1" t="s">
        <v>139</v>
      </c>
      <c r="E3" s="1" t="s">
        <v>187</v>
      </c>
      <c r="J3" s="1" t="s">
        <v>828</v>
      </c>
    </row>
    <row r="4" spans="1:10" ht="18.75" customHeight="1">
      <c r="A4" s="1" t="s">
        <v>109</v>
      </c>
      <c r="B4" s="1" t="s">
        <v>105</v>
      </c>
      <c r="C4" s="1" t="s">
        <v>137</v>
      </c>
      <c r="D4" s="159" t="s">
        <v>140</v>
      </c>
      <c r="E4" s="159" t="s">
        <v>188</v>
      </c>
      <c r="J4" s="1" t="s">
        <v>828</v>
      </c>
    </row>
    <row r="5" spans="1:10" ht="18.75" customHeight="1">
      <c r="A5" s="1" t="s">
        <v>109</v>
      </c>
      <c r="B5" s="1" t="s">
        <v>105</v>
      </c>
      <c r="C5" s="1" t="s">
        <v>141</v>
      </c>
      <c r="D5" s="159" t="s">
        <v>831</v>
      </c>
      <c r="E5" s="159" t="s">
        <v>189</v>
      </c>
      <c r="J5" s="1" t="s">
        <v>828</v>
      </c>
    </row>
    <row r="6" spans="1:10" ht="18.75" customHeight="1">
      <c r="A6" s="1" t="s">
        <v>109</v>
      </c>
      <c r="B6" s="1" t="s">
        <v>105</v>
      </c>
      <c r="C6" s="1" t="s">
        <v>141</v>
      </c>
      <c r="D6" s="159" t="s">
        <v>832</v>
      </c>
      <c r="E6" s="159" t="s">
        <v>190</v>
      </c>
      <c r="J6" s="1" t="s">
        <v>828</v>
      </c>
    </row>
    <row r="7" spans="1:10" ht="18.75" customHeight="1">
      <c r="A7" s="1" t="s">
        <v>109</v>
      </c>
      <c r="B7" s="1" t="s">
        <v>105</v>
      </c>
      <c r="C7" s="1" t="s">
        <v>141</v>
      </c>
      <c r="D7" s="159" t="s">
        <v>142</v>
      </c>
      <c r="E7" s="159" t="s">
        <v>191</v>
      </c>
      <c r="J7" s="1" t="s">
        <v>828</v>
      </c>
    </row>
    <row r="8" spans="1:10" ht="18.75" customHeight="1">
      <c r="A8" s="1" t="s">
        <v>109</v>
      </c>
      <c r="B8" s="1" t="s">
        <v>105</v>
      </c>
      <c r="C8" s="1" t="s">
        <v>141</v>
      </c>
      <c r="D8" s="159" t="s">
        <v>143</v>
      </c>
      <c r="E8" s="159" t="s">
        <v>192</v>
      </c>
      <c r="J8" s="1" t="s">
        <v>828</v>
      </c>
    </row>
    <row r="9" spans="1:10" ht="18.75" customHeight="1">
      <c r="A9" s="1" t="s">
        <v>109</v>
      </c>
      <c r="B9" s="1" t="s">
        <v>105</v>
      </c>
      <c r="C9" s="1" t="s">
        <v>141</v>
      </c>
      <c r="D9" s="159" t="s">
        <v>144</v>
      </c>
      <c r="E9" s="159" t="s">
        <v>193</v>
      </c>
      <c r="J9" s="1" t="s">
        <v>828</v>
      </c>
    </row>
    <row r="10" spans="1:10" ht="18.75" customHeight="1">
      <c r="A10" s="1" t="s">
        <v>109</v>
      </c>
      <c r="B10" s="1" t="s">
        <v>105</v>
      </c>
      <c r="C10" s="1" t="s">
        <v>141</v>
      </c>
      <c r="D10" s="159" t="s">
        <v>836</v>
      </c>
      <c r="E10" s="159" t="s">
        <v>194</v>
      </c>
      <c r="J10" s="1" t="s">
        <v>828</v>
      </c>
    </row>
    <row r="11" spans="1:10" ht="18.75" customHeight="1">
      <c r="A11" s="1" t="s">
        <v>109</v>
      </c>
      <c r="B11" s="1" t="s">
        <v>105</v>
      </c>
      <c r="C11" s="1" t="s">
        <v>141</v>
      </c>
      <c r="D11" s="159" t="s">
        <v>837</v>
      </c>
      <c r="E11" s="159" t="s">
        <v>838</v>
      </c>
      <c r="J11" s="1" t="s">
        <v>828</v>
      </c>
    </row>
    <row r="12" spans="1:10" ht="18.75" customHeight="1">
      <c r="A12" s="1" t="s">
        <v>109</v>
      </c>
      <c r="B12" s="1" t="s">
        <v>105</v>
      </c>
      <c r="C12" s="1" t="s">
        <v>141</v>
      </c>
      <c r="D12" s="159" t="s">
        <v>830</v>
      </c>
      <c r="E12" s="159" t="s">
        <v>195</v>
      </c>
      <c r="J12" s="1" t="s">
        <v>828</v>
      </c>
    </row>
    <row r="13" spans="1:10" ht="18.75" customHeight="1">
      <c r="A13" s="1" t="s">
        <v>109</v>
      </c>
      <c r="B13" s="1" t="s">
        <v>105</v>
      </c>
      <c r="C13" s="1" t="s">
        <v>141</v>
      </c>
      <c r="D13" s="159" t="s">
        <v>145</v>
      </c>
      <c r="E13" s="159" t="s">
        <v>196</v>
      </c>
      <c r="J13" s="1" t="s">
        <v>828</v>
      </c>
    </row>
    <row r="14" spans="1:10" ht="18.75" customHeight="1">
      <c r="A14" s="1" t="s">
        <v>109</v>
      </c>
      <c r="B14" s="1" t="s">
        <v>105</v>
      </c>
      <c r="C14" s="1" t="s">
        <v>146</v>
      </c>
      <c r="D14" s="159" t="s">
        <v>147</v>
      </c>
      <c r="E14" s="159" t="s">
        <v>197</v>
      </c>
      <c r="J14" s="1" t="s">
        <v>828</v>
      </c>
    </row>
    <row r="15" spans="1:10" ht="18.75" customHeight="1">
      <c r="A15" s="1" t="s">
        <v>109</v>
      </c>
      <c r="B15" s="1" t="s">
        <v>105</v>
      </c>
      <c r="C15" s="1" t="s">
        <v>146</v>
      </c>
      <c r="D15" s="159" t="s">
        <v>148</v>
      </c>
      <c r="E15" s="159" t="s">
        <v>198</v>
      </c>
      <c r="J15" s="1" t="s">
        <v>828</v>
      </c>
    </row>
    <row r="16" spans="1:10" ht="18.75" customHeight="1">
      <c r="A16" s="1" t="s">
        <v>109</v>
      </c>
      <c r="B16" s="1" t="s">
        <v>105</v>
      </c>
      <c r="C16" s="1" t="s">
        <v>146</v>
      </c>
      <c r="D16" s="159" t="s">
        <v>149</v>
      </c>
      <c r="E16" s="159" t="s">
        <v>199</v>
      </c>
      <c r="J16" s="1" t="s">
        <v>828</v>
      </c>
    </row>
    <row r="17" spans="1:10" ht="18.75" customHeight="1">
      <c r="A17" s="1" t="s">
        <v>109</v>
      </c>
      <c r="B17" s="1" t="s">
        <v>105</v>
      </c>
      <c r="C17" s="1" t="s">
        <v>146</v>
      </c>
      <c r="D17" s="159" t="s">
        <v>150</v>
      </c>
      <c r="E17" s="159" t="s">
        <v>200</v>
      </c>
      <c r="J17" s="1" t="s">
        <v>828</v>
      </c>
    </row>
    <row r="18" spans="1:10" ht="18.75" customHeight="1">
      <c r="A18" s="1" t="s">
        <v>109</v>
      </c>
      <c r="B18" s="1" t="s">
        <v>105</v>
      </c>
      <c r="C18" s="1" t="s">
        <v>146</v>
      </c>
      <c r="D18" s="159" t="s">
        <v>151</v>
      </c>
      <c r="E18" s="159" t="s">
        <v>201</v>
      </c>
      <c r="J18" s="1" t="s">
        <v>828</v>
      </c>
    </row>
    <row r="19" spans="1:10" ht="18.75" customHeight="1">
      <c r="A19" s="1" t="s">
        <v>109</v>
      </c>
      <c r="B19" s="1" t="s">
        <v>105</v>
      </c>
      <c r="C19" s="1" t="s">
        <v>146</v>
      </c>
      <c r="D19" s="159" t="s">
        <v>152</v>
      </c>
      <c r="E19" s="159" t="s">
        <v>202</v>
      </c>
      <c r="J19" s="1" t="s">
        <v>828</v>
      </c>
    </row>
    <row r="20" spans="1:10" ht="18.75" customHeight="1">
      <c r="A20" s="1" t="s">
        <v>109</v>
      </c>
      <c r="B20" s="1" t="s">
        <v>105</v>
      </c>
      <c r="C20" s="1" t="s">
        <v>146</v>
      </c>
      <c r="D20" s="159" t="s">
        <v>153</v>
      </c>
      <c r="E20" s="159" t="s">
        <v>203</v>
      </c>
      <c r="J20" s="1" t="s">
        <v>828</v>
      </c>
    </row>
    <row r="21" spans="1:10" ht="18.75" customHeight="1">
      <c r="A21" s="1" t="s">
        <v>109</v>
      </c>
      <c r="B21" s="1" t="s">
        <v>105</v>
      </c>
      <c r="C21" s="1" t="s">
        <v>154</v>
      </c>
      <c r="D21" s="159" t="s">
        <v>840</v>
      </c>
      <c r="E21" s="159" t="s">
        <v>204</v>
      </c>
      <c r="J21" s="1" t="s">
        <v>828</v>
      </c>
    </row>
    <row r="22" spans="1:10" ht="18.75" customHeight="1">
      <c r="A22" s="1" t="s">
        <v>109</v>
      </c>
      <c r="B22" s="1" t="s">
        <v>105</v>
      </c>
      <c r="C22" s="1" t="s">
        <v>154</v>
      </c>
      <c r="D22" s="159" t="s">
        <v>839</v>
      </c>
      <c r="E22" s="159" t="s">
        <v>841</v>
      </c>
      <c r="J22" s="1" t="s">
        <v>828</v>
      </c>
    </row>
    <row r="23" spans="1:10" ht="18.75" customHeight="1">
      <c r="A23" s="1" t="s">
        <v>109</v>
      </c>
      <c r="B23" s="1" t="s">
        <v>105</v>
      </c>
      <c r="C23" s="1" t="s">
        <v>154</v>
      </c>
      <c r="D23" s="159" t="s">
        <v>843</v>
      </c>
      <c r="E23" s="159" t="s">
        <v>842</v>
      </c>
      <c r="J23" s="1" t="s">
        <v>828</v>
      </c>
    </row>
    <row r="24" spans="1:10" ht="18.75" customHeight="1">
      <c r="A24" s="1" t="s">
        <v>109</v>
      </c>
      <c r="B24" s="1" t="s">
        <v>105</v>
      </c>
      <c r="C24" s="1" t="s">
        <v>155</v>
      </c>
      <c r="D24" s="159" t="s">
        <v>184</v>
      </c>
      <c r="E24" s="159" t="s">
        <v>234</v>
      </c>
      <c r="J24" s="1" t="s">
        <v>828</v>
      </c>
    </row>
    <row r="25" spans="1:10" ht="18.75" customHeight="1">
      <c r="A25" s="1" t="s">
        <v>109</v>
      </c>
      <c r="B25" s="1" t="s">
        <v>105</v>
      </c>
      <c r="C25" s="1" t="s">
        <v>155</v>
      </c>
      <c r="D25" s="159" t="s">
        <v>185</v>
      </c>
      <c r="E25" s="159" t="s">
        <v>234</v>
      </c>
      <c r="J25" s="1" t="s">
        <v>828</v>
      </c>
    </row>
    <row r="26" spans="1:10" ht="18.75" customHeight="1">
      <c r="A26" s="1" t="s">
        <v>109</v>
      </c>
      <c r="B26" s="1" t="s">
        <v>105</v>
      </c>
      <c r="C26" s="1" t="s">
        <v>155</v>
      </c>
      <c r="D26" s="159" t="s">
        <v>156</v>
      </c>
      <c r="E26" s="159" t="s">
        <v>205</v>
      </c>
      <c r="J26" s="1" t="s">
        <v>828</v>
      </c>
    </row>
    <row r="27" spans="1:10" ht="18.75" customHeight="1">
      <c r="A27" s="1" t="s">
        <v>109</v>
      </c>
      <c r="B27" s="1" t="s">
        <v>105</v>
      </c>
      <c r="C27" s="1" t="s">
        <v>155</v>
      </c>
      <c r="D27" s="159" t="s">
        <v>157</v>
      </c>
      <c r="E27" s="159" t="s">
        <v>206</v>
      </c>
      <c r="J27" s="1" t="s">
        <v>828</v>
      </c>
    </row>
    <row r="28" spans="1:10" ht="18.75" customHeight="1">
      <c r="A28" s="1" t="s">
        <v>109</v>
      </c>
      <c r="B28" s="1" t="s">
        <v>105</v>
      </c>
      <c r="C28" s="1" t="s">
        <v>155</v>
      </c>
      <c r="D28" s="159" t="s">
        <v>158</v>
      </c>
      <c r="E28" s="159" t="s">
        <v>207</v>
      </c>
      <c r="J28" s="1" t="s">
        <v>828</v>
      </c>
    </row>
    <row r="29" spans="1:10" ht="18.75" customHeight="1">
      <c r="A29" s="1" t="s">
        <v>109</v>
      </c>
      <c r="B29" s="1" t="s">
        <v>105</v>
      </c>
      <c r="C29" s="1" t="s">
        <v>155</v>
      </c>
      <c r="D29" s="159" t="s">
        <v>159</v>
      </c>
      <c r="E29" s="159" t="s">
        <v>208</v>
      </c>
      <c r="J29" s="1" t="s">
        <v>828</v>
      </c>
    </row>
    <row r="30" spans="1:10" ht="18.75" customHeight="1">
      <c r="A30" s="1" t="s">
        <v>109</v>
      </c>
      <c r="B30" s="1" t="s">
        <v>105</v>
      </c>
      <c r="C30" s="1" t="s">
        <v>155</v>
      </c>
      <c r="D30" s="159" t="s">
        <v>160</v>
      </c>
      <c r="E30" s="159" t="s">
        <v>209</v>
      </c>
      <c r="J30" s="1" t="s">
        <v>828</v>
      </c>
    </row>
    <row r="31" spans="1:10" ht="18.75" customHeight="1">
      <c r="A31" s="1" t="s">
        <v>109</v>
      </c>
      <c r="B31" s="1" t="s">
        <v>105</v>
      </c>
      <c r="C31" s="1" t="s">
        <v>155</v>
      </c>
      <c r="D31" s="159" t="s">
        <v>829</v>
      </c>
      <c r="E31" s="159" t="s">
        <v>210</v>
      </c>
      <c r="J31" s="1" t="s">
        <v>828</v>
      </c>
    </row>
    <row r="32" spans="1:10" ht="18.75" customHeight="1">
      <c r="A32" s="1" t="s">
        <v>109</v>
      </c>
      <c r="B32" s="1" t="s">
        <v>105</v>
      </c>
      <c r="C32" s="1" t="s">
        <v>155</v>
      </c>
      <c r="D32" s="159" t="s">
        <v>161</v>
      </c>
      <c r="E32" s="159" t="s">
        <v>211</v>
      </c>
      <c r="J32" s="1" t="s">
        <v>828</v>
      </c>
    </row>
    <row r="33" spans="1:10" ht="18.75" customHeight="1">
      <c r="A33" s="1" t="s">
        <v>109</v>
      </c>
      <c r="B33" s="1" t="s">
        <v>105</v>
      </c>
      <c r="C33" s="1" t="s">
        <v>155</v>
      </c>
      <c r="D33" s="159" t="s">
        <v>162</v>
      </c>
      <c r="E33" s="159" t="s">
        <v>212</v>
      </c>
      <c r="J33" s="1" t="s">
        <v>828</v>
      </c>
    </row>
    <row r="34" spans="1:10" ht="18.75" customHeight="1">
      <c r="A34" s="1" t="s">
        <v>109</v>
      </c>
      <c r="B34" s="1" t="s">
        <v>105</v>
      </c>
      <c r="C34" s="1" t="s">
        <v>155</v>
      </c>
      <c r="D34" s="159" t="s">
        <v>163</v>
      </c>
      <c r="E34" s="159" t="s">
        <v>213</v>
      </c>
      <c r="J34" s="1" t="s">
        <v>828</v>
      </c>
    </row>
    <row r="35" spans="1:10" ht="18.75" customHeight="1">
      <c r="A35" s="1" t="s">
        <v>109</v>
      </c>
      <c r="B35" s="1" t="s">
        <v>105</v>
      </c>
      <c r="C35" s="1" t="s">
        <v>155</v>
      </c>
      <c r="D35" s="159" t="s">
        <v>164</v>
      </c>
      <c r="E35" s="159" t="s">
        <v>214</v>
      </c>
      <c r="J35" s="1" t="s">
        <v>828</v>
      </c>
    </row>
    <row r="36" spans="1:10" ht="18.75" customHeight="1">
      <c r="A36" s="1" t="s">
        <v>109</v>
      </c>
      <c r="B36" s="1" t="s">
        <v>105</v>
      </c>
      <c r="C36" s="1" t="s">
        <v>165</v>
      </c>
      <c r="D36" s="159" t="s">
        <v>166</v>
      </c>
      <c r="E36" s="159" t="s">
        <v>215</v>
      </c>
      <c r="J36" s="1" t="s">
        <v>828</v>
      </c>
    </row>
    <row r="37" spans="1:10" ht="18.75" customHeight="1">
      <c r="A37" s="1" t="s">
        <v>109</v>
      </c>
      <c r="B37" s="1" t="s">
        <v>105</v>
      </c>
      <c r="C37" s="1" t="s">
        <v>165</v>
      </c>
      <c r="D37" s="159" t="s">
        <v>167</v>
      </c>
      <c r="E37" s="159" t="s">
        <v>216</v>
      </c>
      <c r="J37" s="1" t="s">
        <v>828</v>
      </c>
    </row>
    <row r="38" spans="1:10" ht="18.75" customHeight="1">
      <c r="A38" s="1" t="s">
        <v>109</v>
      </c>
      <c r="B38" s="1" t="s">
        <v>105</v>
      </c>
      <c r="C38" s="1" t="s">
        <v>165</v>
      </c>
      <c r="D38" s="159" t="s">
        <v>168</v>
      </c>
      <c r="E38" s="159" t="s">
        <v>217</v>
      </c>
      <c r="J38" s="1" t="s">
        <v>828</v>
      </c>
    </row>
    <row r="39" spans="1:10" ht="18.75" customHeight="1">
      <c r="A39" s="1" t="s">
        <v>109</v>
      </c>
      <c r="B39" s="1" t="s">
        <v>105</v>
      </c>
      <c r="C39" s="1" t="s">
        <v>169</v>
      </c>
      <c r="D39" s="159" t="s">
        <v>833</v>
      </c>
      <c r="E39" s="159" t="s">
        <v>218</v>
      </c>
      <c r="J39" s="1" t="s">
        <v>828</v>
      </c>
    </row>
    <row r="40" spans="1:10" ht="18.75" customHeight="1">
      <c r="A40" s="1" t="s">
        <v>109</v>
      </c>
      <c r="B40" s="1" t="s">
        <v>105</v>
      </c>
      <c r="C40" s="1" t="s">
        <v>170</v>
      </c>
      <c r="D40" s="159" t="s">
        <v>170</v>
      </c>
      <c r="E40" s="159" t="s">
        <v>219</v>
      </c>
      <c r="J40" s="1" t="s">
        <v>828</v>
      </c>
    </row>
    <row r="41" spans="1:10" ht="18.75" customHeight="1">
      <c r="A41" s="1" t="s">
        <v>109</v>
      </c>
      <c r="B41" s="1" t="s">
        <v>105</v>
      </c>
      <c r="C41" s="1" t="s">
        <v>171</v>
      </c>
      <c r="D41" s="159" t="s">
        <v>834</v>
      </c>
      <c r="E41" s="159" t="s">
        <v>220</v>
      </c>
      <c r="J41" s="1" t="s">
        <v>828</v>
      </c>
    </row>
    <row r="42" spans="1:10" ht="18.75" customHeight="1">
      <c r="A42" s="1" t="s">
        <v>109</v>
      </c>
      <c r="B42" s="1" t="s">
        <v>105</v>
      </c>
      <c r="C42" s="1" t="s">
        <v>172</v>
      </c>
      <c r="D42" s="159" t="s">
        <v>173</v>
      </c>
      <c r="E42" s="159" t="s">
        <v>221</v>
      </c>
      <c r="J42" s="1" t="s">
        <v>828</v>
      </c>
    </row>
    <row r="43" spans="1:10" ht="18.75" customHeight="1">
      <c r="A43" s="1" t="s">
        <v>109</v>
      </c>
      <c r="B43" s="1" t="s">
        <v>105</v>
      </c>
      <c r="C43" s="1" t="s">
        <v>172</v>
      </c>
      <c r="D43" s="159" t="s">
        <v>174</v>
      </c>
      <c r="E43" s="159" t="s">
        <v>222</v>
      </c>
      <c r="J43" s="1" t="s">
        <v>828</v>
      </c>
    </row>
    <row r="44" spans="1:10" ht="18.75" customHeight="1">
      <c r="A44" s="1" t="s">
        <v>109</v>
      </c>
      <c r="B44" s="1" t="s">
        <v>105</v>
      </c>
      <c r="C44" s="1" t="s">
        <v>172</v>
      </c>
      <c r="D44" s="159" t="s">
        <v>835</v>
      </c>
      <c r="E44" s="159" t="s">
        <v>223</v>
      </c>
      <c r="J44" s="1" t="s">
        <v>828</v>
      </c>
    </row>
    <row r="45" spans="1:10" ht="18.75" customHeight="1">
      <c r="A45" s="1" t="s">
        <v>109</v>
      </c>
      <c r="B45" s="1" t="s">
        <v>105</v>
      </c>
      <c r="C45" s="1" t="s">
        <v>172</v>
      </c>
      <c r="D45" s="159" t="s">
        <v>175</v>
      </c>
      <c r="E45" s="159" t="s">
        <v>224</v>
      </c>
      <c r="J45" s="1" t="s">
        <v>828</v>
      </c>
    </row>
    <row r="46" spans="1:10" ht="18.75" customHeight="1">
      <c r="A46" s="1" t="s">
        <v>109</v>
      </c>
      <c r="B46" s="1" t="s">
        <v>105</v>
      </c>
      <c r="C46" s="1" t="s">
        <v>172</v>
      </c>
      <c r="D46" s="159" t="s">
        <v>176</v>
      </c>
      <c r="E46" s="159" t="s">
        <v>225</v>
      </c>
      <c r="J46" s="1" t="s">
        <v>828</v>
      </c>
    </row>
    <row r="47" spans="1:10" ht="18.75" customHeight="1">
      <c r="A47" s="1" t="s">
        <v>109</v>
      </c>
      <c r="B47" s="1" t="s">
        <v>105</v>
      </c>
      <c r="C47" s="1" t="s">
        <v>172</v>
      </c>
      <c r="D47" s="159" t="s">
        <v>177</v>
      </c>
      <c r="E47" s="159" t="s">
        <v>226</v>
      </c>
      <c r="J47" s="1" t="s">
        <v>828</v>
      </c>
    </row>
    <row r="48" spans="1:10" ht="18.75" customHeight="1">
      <c r="A48" s="1" t="s">
        <v>109</v>
      </c>
      <c r="B48" s="1" t="s">
        <v>105</v>
      </c>
      <c r="C48" s="1" t="s">
        <v>172</v>
      </c>
      <c r="D48" s="159" t="s">
        <v>178</v>
      </c>
      <c r="E48" s="159" t="s">
        <v>227</v>
      </c>
      <c r="J48" s="1" t="s">
        <v>828</v>
      </c>
    </row>
    <row r="49" spans="1:10" ht="18.75" customHeight="1">
      <c r="A49" s="1" t="s">
        <v>109</v>
      </c>
      <c r="B49" s="1" t="s">
        <v>105</v>
      </c>
      <c r="C49" s="1" t="s">
        <v>172</v>
      </c>
      <c r="D49" s="159" t="s">
        <v>179</v>
      </c>
      <c r="E49" s="159" t="s">
        <v>228</v>
      </c>
      <c r="J49" s="1" t="s">
        <v>828</v>
      </c>
    </row>
    <row r="50" spans="1:10" ht="18.75" customHeight="1">
      <c r="A50" s="1" t="s">
        <v>109</v>
      </c>
      <c r="B50" s="1" t="s">
        <v>105</v>
      </c>
      <c r="C50" s="1" t="s">
        <v>825</v>
      </c>
      <c r="D50" s="159" t="s">
        <v>826</v>
      </c>
      <c r="E50" s="159" t="s">
        <v>231</v>
      </c>
      <c r="J50" s="1" t="s">
        <v>825</v>
      </c>
    </row>
    <row r="51" spans="1:10" ht="18.75" customHeight="1">
      <c r="A51" s="1" t="s">
        <v>109</v>
      </c>
      <c r="B51" s="1" t="s">
        <v>105</v>
      </c>
      <c r="C51" s="1" t="s">
        <v>825</v>
      </c>
      <c r="D51" s="1" t="s">
        <v>827</v>
      </c>
      <c r="E51" s="1" t="s">
        <v>231</v>
      </c>
      <c r="J51" s="1" t="s">
        <v>825</v>
      </c>
    </row>
    <row r="52" spans="1:10" ht="18.75" customHeight="1">
      <c r="A52" s="1" t="s">
        <v>109</v>
      </c>
      <c r="B52" s="1" t="s">
        <v>105</v>
      </c>
      <c r="C52" s="1" t="s">
        <v>825</v>
      </c>
      <c r="D52" s="1" t="s">
        <v>180</v>
      </c>
      <c r="E52" s="1" t="s">
        <v>813</v>
      </c>
      <c r="J52" s="1" t="s">
        <v>825</v>
      </c>
    </row>
    <row r="53" spans="1:10" ht="18.75" customHeight="1">
      <c r="A53" s="1" t="s">
        <v>109</v>
      </c>
      <c r="B53" s="1" t="s">
        <v>105</v>
      </c>
      <c r="C53" s="1" t="s">
        <v>825</v>
      </c>
      <c r="D53" s="1" t="s">
        <v>814</v>
      </c>
      <c r="E53" s="1" t="s">
        <v>815</v>
      </c>
      <c r="J53" s="1" t="s">
        <v>825</v>
      </c>
    </row>
    <row r="54" spans="1:10" ht="18.75" customHeight="1">
      <c r="A54" s="1" t="s">
        <v>109</v>
      </c>
      <c r="B54" s="1" t="s">
        <v>105</v>
      </c>
      <c r="C54" s="1" t="s">
        <v>825</v>
      </c>
      <c r="D54" s="1" t="s">
        <v>816</v>
      </c>
      <c r="E54" s="1" t="s">
        <v>229</v>
      </c>
      <c r="J54" s="1" t="s">
        <v>825</v>
      </c>
    </row>
    <row r="55" spans="1:10" ht="18.75" customHeight="1">
      <c r="A55" s="1" t="s">
        <v>109</v>
      </c>
      <c r="B55" s="1" t="s">
        <v>105</v>
      </c>
      <c r="C55" s="1" t="s">
        <v>825</v>
      </c>
      <c r="D55" s="1" t="s">
        <v>183</v>
      </c>
      <c r="E55" s="1" t="s">
        <v>817</v>
      </c>
      <c r="J55" s="1" t="s">
        <v>825</v>
      </c>
    </row>
    <row r="56" spans="1:10" ht="18.75" customHeight="1">
      <c r="A56" s="1" t="s">
        <v>109</v>
      </c>
      <c r="B56" s="1" t="s">
        <v>105</v>
      </c>
      <c r="C56" s="1" t="s">
        <v>825</v>
      </c>
      <c r="D56" s="1" t="s">
        <v>818</v>
      </c>
      <c r="E56" s="1" t="s">
        <v>233</v>
      </c>
      <c r="J56" s="1" t="s">
        <v>825</v>
      </c>
    </row>
    <row r="57" spans="1:10" ht="18.75" customHeight="1">
      <c r="A57" s="1" t="s">
        <v>109</v>
      </c>
      <c r="B57" s="1" t="s">
        <v>105</v>
      </c>
      <c r="C57" s="1" t="s">
        <v>825</v>
      </c>
      <c r="D57" s="1" t="s">
        <v>181</v>
      </c>
      <c r="E57" s="1" t="s">
        <v>230</v>
      </c>
      <c r="J57" s="1" t="s">
        <v>825</v>
      </c>
    </row>
    <row r="58" spans="1:10" ht="18.75" customHeight="1">
      <c r="A58" s="1" t="s">
        <v>109</v>
      </c>
      <c r="B58" s="1" t="s">
        <v>105</v>
      </c>
      <c r="C58" s="1" t="s">
        <v>825</v>
      </c>
      <c r="D58" s="1" t="s">
        <v>819</v>
      </c>
      <c r="E58" s="1" t="s">
        <v>820</v>
      </c>
      <c r="J58" s="1" t="s">
        <v>825</v>
      </c>
    </row>
    <row r="59" spans="1:10" ht="18.75" customHeight="1">
      <c r="A59" s="1" t="s">
        <v>109</v>
      </c>
      <c r="B59" s="1" t="s">
        <v>105</v>
      </c>
      <c r="C59" s="1" t="s">
        <v>825</v>
      </c>
      <c r="D59" s="1" t="s">
        <v>821</v>
      </c>
      <c r="E59" s="1" t="s">
        <v>232</v>
      </c>
      <c r="J59" s="1" t="s">
        <v>825</v>
      </c>
    </row>
    <row r="60" spans="1:10" ht="18.75" customHeight="1">
      <c r="A60" s="1" t="s">
        <v>109</v>
      </c>
      <c r="B60" s="1" t="s">
        <v>105</v>
      </c>
      <c r="C60" s="1" t="s">
        <v>825</v>
      </c>
      <c r="D60" s="1" t="s">
        <v>822</v>
      </c>
      <c r="E60" s="1" t="s">
        <v>823</v>
      </c>
      <c r="J60" s="1" t="s">
        <v>825</v>
      </c>
    </row>
    <row r="61" spans="1:10" ht="18.75" customHeight="1">
      <c r="A61" s="1" t="s">
        <v>109</v>
      </c>
      <c r="B61" s="1" t="s">
        <v>105</v>
      </c>
      <c r="C61" s="1" t="s">
        <v>825</v>
      </c>
      <c r="D61" s="1" t="s">
        <v>182</v>
      </c>
      <c r="E61" s="1" t="s">
        <v>824</v>
      </c>
      <c r="J61" s="1" t="s">
        <v>825</v>
      </c>
    </row>
    <row r="62" spans="1:10" ht="18.75" customHeight="1">
      <c r="A62" s="1" t="s">
        <v>109</v>
      </c>
      <c r="B62" s="1" t="s">
        <v>105</v>
      </c>
      <c r="C62" s="1" t="s">
        <v>844</v>
      </c>
      <c r="D62" s="1" t="s">
        <v>845</v>
      </c>
      <c r="E62" s="1" t="s">
        <v>846</v>
      </c>
      <c r="J62" s="1" t="s">
        <v>866</v>
      </c>
    </row>
    <row r="63" spans="1:10" ht="18.75" customHeight="1">
      <c r="A63" s="1" t="s">
        <v>109</v>
      </c>
      <c r="B63" s="1" t="s">
        <v>105</v>
      </c>
      <c r="C63" s="1" t="s">
        <v>844</v>
      </c>
      <c r="D63" s="1" t="s">
        <v>847</v>
      </c>
      <c r="E63" s="1" t="s">
        <v>848</v>
      </c>
      <c r="J63" s="1" t="s">
        <v>866</v>
      </c>
    </row>
    <row r="64" spans="1:10" ht="18.75" customHeight="1">
      <c r="A64" s="1" t="s">
        <v>109</v>
      </c>
      <c r="B64" s="1" t="s">
        <v>105</v>
      </c>
      <c r="C64" s="1" t="s">
        <v>844</v>
      </c>
      <c r="D64" s="1" t="s">
        <v>849</v>
      </c>
      <c r="E64" s="1" t="s">
        <v>848</v>
      </c>
      <c r="J64" s="1" t="s">
        <v>866</v>
      </c>
    </row>
    <row r="65" spans="1:10" ht="18.75" customHeight="1">
      <c r="A65" s="1" t="s">
        <v>109</v>
      </c>
      <c r="B65" s="1" t="s">
        <v>105</v>
      </c>
      <c r="C65" s="1" t="s">
        <v>844</v>
      </c>
      <c r="D65" s="1" t="s">
        <v>850</v>
      </c>
      <c r="E65" s="1" t="s">
        <v>848</v>
      </c>
      <c r="J65" s="1" t="s">
        <v>866</v>
      </c>
    </row>
    <row r="66" spans="1:10" ht="18.75" customHeight="1">
      <c r="A66" s="1" t="s">
        <v>109</v>
      </c>
      <c r="B66" s="1" t="s">
        <v>105</v>
      </c>
      <c r="C66" s="1" t="s">
        <v>844</v>
      </c>
      <c r="D66" s="1" t="s">
        <v>851</v>
      </c>
      <c r="E66" s="1" t="s">
        <v>852</v>
      </c>
      <c r="J66" s="1" t="s">
        <v>866</v>
      </c>
    </row>
    <row r="67" spans="1:10" ht="18.75" customHeight="1">
      <c r="A67" s="1" t="s">
        <v>109</v>
      </c>
      <c r="B67" s="1" t="s">
        <v>105</v>
      </c>
      <c r="C67" s="1" t="s">
        <v>844</v>
      </c>
      <c r="D67" s="1" t="s">
        <v>853</v>
      </c>
      <c r="E67" s="1" t="s">
        <v>854</v>
      </c>
      <c r="J67" s="1" t="s">
        <v>866</v>
      </c>
    </row>
    <row r="68" spans="1:10" ht="18.75" customHeight="1">
      <c r="A68" s="1" t="s">
        <v>109</v>
      </c>
      <c r="B68" s="1" t="s">
        <v>105</v>
      </c>
      <c r="C68" s="1" t="s">
        <v>844</v>
      </c>
      <c r="D68" s="1" t="s">
        <v>855</v>
      </c>
      <c r="E68" s="1" t="s">
        <v>854</v>
      </c>
      <c r="J68" s="1" t="s">
        <v>866</v>
      </c>
    </row>
    <row r="69" spans="1:10" ht="18.75" customHeight="1">
      <c r="A69" s="1" t="s">
        <v>109</v>
      </c>
      <c r="B69" s="1" t="s">
        <v>105</v>
      </c>
      <c r="C69" s="1" t="s">
        <v>844</v>
      </c>
      <c r="D69" s="1" t="s">
        <v>856</v>
      </c>
      <c r="E69" s="1" t="s">
        <v>854</v>
      </c>
      <c r="J69" s="1" t="s">
        <v>866</v>
      </c>
    </row>
    <row r="70" spans="1:10" ht="18.75" customHeight="1">
      <c r="A70" s="1" t="s">
        <v>109</v>
      </c>
      <c r="B70" s="1" t="s">
        <v>105</v>
      </c>
      <c r="C70" s="1" t="s">
        <v>844</v>
      </c>
      <c r="D70" s="1" t="s">
        <v>857</v>
      </c>
      <c r="E70" s="1" t="s">
        <v>858</v>
      </c>
      <c r="J70" s="1" t="s">
        <v>866</v>
      </c>
    </row>
    <row r="71" spans="1:10" ht="18.75" customHeight="1">
      <c r="A71" s="1" t="s">
        <v>109</v>
      </c>
      <c r="B71" s="1" t="s">
        <v>105</v>
      </c>
      <c r="C71" s="1" t="s">
        <v>844</v>
      </c>
      <c r="D71" s="1" t="s">
        <v>859</v>
      </c>
      <c r="E71" s="1" t="s">
        <v>860</v>
      </c>
      <c r="J71" s="1" t="s">
        <v>866</v>
      </c>
    </row>
    <row r="72" spans="1:10" ht="18.75" customHeight="1">
      <c r="A72" s="1" t="s">
        <v>109</v>
      </c>
      <c r="B72" s="1" t="s">
        <v>105</v>
      </c>
      <c r="C72" s="1" t="s">
        <v>844</v>
      </c>
      <c r="D72" s="1" t="s">
        <v>861</v>
      </c>
      <c r="E72" s="1" t="s">
        <v>862</v>
      </c>
      <c r="J72" s="1" t="s">
        <v>866</v>
      </c>
    </row>
    <row r="73" spans="1:10" ht="18.75" customHeight="1">
      <c r="A73" s="1" t="s">
        <v>109</v>
      </c>
      <c r="B73" s="1" t="s">
        <v>105</v>
      </c>
      <c r="C73" s="1" t="s">
        <v>844</v>
      </c>
      <c r="D73" s="1" t="s">
        <v>863</v>
      </c>
      <c r="E73" s="1" t="s">
        <v>862</v>
      </c>
      <c r="J73" s="1" t="s">
        <v>866</v>
      </c>
    </row>
    <row r="74" spans="1:10" ht="18.75" customHeight="1">
      <c r="A74" s="1" t="s">
        <v>109</v>
      </c>
      <c r="B74" s="1" t="s">
        <v>105</v>
      </c>
      <c r="C74" s="1" t="s">
        <v>844</v>
      </c>
      <c r="D74" s="1" t="s">
        <v>864</v>
      </c>
      <c r="E74" s="1" t="s">
        <v>865</v>
      </c>
      <c r="J74" s="1" t="s">
        <v>866</v>
      </c>
    </row>
    <row r="75" spans="1:10" ht="18.75" customHeight="1">
      <c r="A75" s="1" t="s">
        <v>109</v>
      </c>
      <c r="B75" s="1" t="s">
        <v>105</v>
      </c>
      <c r="C75" s="1" t="s">
        <v>867</v>
      </c>
      <c r="D75" s="1" t="s">
        <v>868</v>
      </c>
      <c r="E75" s="1" t="s">
        <v>869</v>
      </c>
      <c r="J75" s="1" t="s">
        <v>866</v>
      </c>
    </row>
    <row r="76" spans="1:10" ht="18.75" customHeight="1">
      <c r="A76" s="1" t="s">
        <v>109</v>
      </c>
      <c r="B76" s="1" t="s">
        <v>105</v>
      </c>
      <c r="C76" s="1" t="s">
        <v>867</v>
      </c>
      <c r="D76" s="1" t="s">
        <v>870</v>
      </c>
      <c r="E76" s="1" t="s">
        <v>871</v>
      </c>
      <c r="J76" s="1" t="s">
        <v>866</v>
      </c>
    </row>
    <row r="77" spans="1:10" ht="18.75" customHeight="1">
      <c r="A77" s="1" t="s">
        <v>109</v>
      </c>
      <c r="B77" s="1" t="s">
        <v>105</v>
      </c>
      <c r="C77" s="1" t="s">
        <v>867</v>
      </c>
      <c r="D77" s="1" t="s">
        <v>872</v>
      </c>
      <c r="E77" s="1" t="s">
        <v>873</v>
      </c>
      <c r="J77" s="1" t="s">
        <v>866</v>
      </c>
    </row>
    <row r="78" spans="1:10" ht="18.75" customHeight="1">
      <c r="A78" s="1" t="s">
        <v>109</v>
      </c>
      <c r="B78" s="1" t="s">
        <v>105</v>
      </c>
      <c r="C78" s="1" t="s">
        <v>867</v>
      </c>
      <c r="D78" s="1" t="s">
        <v>874</v>
      </c>
      <c r="E78" s="1" t="s">
        <v>875</v>
      </c>
      <c r="J78" s="1" t="s">
        <v>866</v>
      </c>
    </row>
    <row r="79" spans="1:10" ht="18.75" customHeight="1">
      <c r="A79" s="1" t="s">
        <v>109</v>
      </c>
      <c r="B79" s="1" t="s">
        <v>105</v>
      </c>
      <c r="C79" s="1" t="s">
        <v>867</v>
      </c>
      <c r="D79" s="1" t="s">
        <v>876</v>
      </c>
      <c r="E79" s="1" t="s">
        <v>877</v>
      </c>
      <c r="J79" s="1" t="s">
        <v>866</v>
      </c>
    </row>
    <row r="80" spans="1:10" ht="18.75" customHeight="1">
      <c r="A80" s="1" t="s">
        <v>109</v>
      </c>
      <c r="B80" s="1" t="s">
        <v>105</v>
      </c>
      <c r="C80" s="1" t="s">
        <v>867</v>
      </c>
      <c r="D80" s="1" t="s">
        <v>878</v>
      </c>
      <c r="E80" s="1" t="s">
        <v>879</v>
      </c>
      <c r="J80" s="1" t="s">
        <v>866</v>
      </c>
    </row>
    <row r="81" spans="1:10" ht="18.75" customHeight="1">
      <c r="A81" s="1" t="s">
        <v>109</v>
      </c>
      <c r="B81" s="1" t="s">
        <v>105</v>
      </c>
      <c r="C81" s="1" t="s">
        <v>867</v>
      </c>
      <c r="D81" s="1" t="s">
        <v>880</v>
      </c>
      <c r="E81" s="1" t="s">
        <v>881</v>
      </c>
      <c r="J81" s="1" t="s">
        <v>866</v>
      </c>
    </row>
    <row r="82" spans="1:10" ht="18.75" customHeight="1">
      <c r="A82" s="1" t="s">
        <v>109</v>
      </c>
      <c r="B82" s="1" t="s">
        <v>105</v>
      </c>
      <c r="C82" s="1" t="s">
        <v>867</v>
      </c>
      <c r="D82" s="1" t="s">
        <v>882</v>
      </c>
      <c r="E82" s="1" t="s">
        <v>883</v>
      </c>
      <c r="J82" s="1" t="s">
        <v>866</v>
      </c>
    </row>
    <row r="83" spans="1:10" ht="18.75" customHeight="1">
      <c r="A83" s="1" t="s">
        <v>109</v>
      </c>
      <c r="B83" s="1" t="s">
        <v>105</v>
      </c>
      <c r="C83" s="1" t="s">
        <v>867</v>
      </c>
      <c r="D83" s="1" t="s">
        <v>884</v>
      </c>
      <c r="E83" s="1" t="s">
        <v>885</v>
      </c>
      <c r="J83" s="1" t="s">
        <v>866</v>
      </c>
    </row>
    <row r="84" spans="1:10" ht="18.75" customHeight="1">
      <c r="A84" s="1" t="s">
        <v>109</v>
      </c>
      <c r="B84" s="1" t="s">
        <v>105</v>
      </c>
      <c r="C84" s="1" t="s">
        <v>867</v>
      </c>
      <c r="D84" s="1" t="s">
        <v>886</v>
      </c>
      <c r="E84" s="1" t="s">
        <v>887</v>
      </c>
      <c r="J84" s="1" t="s">
        <v>866</v>
      </c>
    </row>
    <row r="85" spans="1:10" ht="18.75" customHeight="1">
      <c r="A85" s="1" t="s">
        <v>109</v>
      </c>
      <c r="B85" s="1" t="s">
        <v>105</v>
      </c>
      <c r="C85" s="1" t="s">
        <v>867</v>
      </c>
      <c r="D85" s="1" t="s">
        <v>888</v>
      </c>
      <c r="E85" s="1" t="s">
        <v>889</v>
      </c>
      <c r="J85" s="1" t="s">
        <v>866</v>
      </c>
    </row>
    <row r="86" spans="1:10" ht="18.75" customHeight="1">
      <c r="A86" s="1" t="s">
        <v>109</v>
      </c>
      <c r="B86" s="1" t="s">
        <v>105</v>
      </c>
      <c r="C86" s="1" t="s">
        <v>867</v>
      </c>
      <c r="D86" s="1" t="s">
        <v>890</v>
      </c>
      <c r="E86" s="1" t="s">
        <v>891</v>
      </c>
      <c r="J86" s="1" t="s">
        <v>866</v>
      </c>
    </row>
    <row r="87" spans="1:10" ht="18.75" customHeight="1">
      <c r="A87" s="1" t="s">
        <v>109</v>
      </c>
      <c r="B87" s="1" t="s">
        <v>105</v>
      </c>
      <c r="C87" s="1" t="s">
        <v>867</v>
      </c>
      <c r="D87" s="1" t="s">
        <v>892</v>
      </c>
      <c r="E87" s="1" t="s">
        <v>893</v>
      </c>
      <c r="J87" s="1" t="s">
        <v>866</v>
      </c>
    </row>
    <row r="88" spans="1:10" ht="18.75" customHeight="1">
      <c r="A88" s="1" t="s">
        <v>109</v>
      </c>
      <c r="B88" s="1" t="s">
        <v>105</v>
      </c>
      <c r="C88" s="1" t="s">
        <v>867</v>
      </c>
      <c r="D88" s="1" t="s">
        <v>894</v>
      </c>
      <c r="E88" s="1" t="s">
        <v>895</v>
      </c>
      <c r="J88" s="1" t="s">
        <v>866</v>
      </c>
    </row>
    <row r="89" spans="1:10" ht="18.75" customHeight="1">
      <c r="A89" s="1" t="s">
        <v>109</v>
      </c>
      <c r="B89" s="1" t="s">
        <v>105</v>
      </c>
      <c r="C89" s="1" t="s">
        <v>867</v>
      </c>
      <c r="D89" s="1" t="s">
        <v>896</v>
      </c>
      <c r="E89" s="1" t="s">
        <v>897</v>
      </c>
      <c r="J89" s="1" t="s">
        <v>866</v>
      </c>
    </row>
    <row r="90" spans="1:10" ht="18.75" customHeight="1">
      <c r="A90" s="1" t="s">
        <v>109</v>
      </c>
      <c r="B90" s="1" t="s">
        <v>105</v>
      </c>
      <c r="C90" s="1" t="s">
        <v>867</v>
      </c>
      <c r="D90" s="1" t="s">
        <v>898</v>
      </c>
      <c r="E90" s="1" t="s">
        <v>899</v>
      </c>
      <c r="J90" s="1" t="s">
        <v>866</v>
      </c>
    </row>
    <row r="91" spans="1:10" ht="18.75" customHeight="1">
      <c r="A91" s="1" t="s">
        <v>109</v>
      </c>
      <c r="B91" s="1" t="s">
        <v>105</v>
      </c>
      <c r="C91" s="1" t="s">
        <v>867</v>
      </c>
      <c r="D91" s="1" t="s">
        <v>900</v>
      </c>
      <c r="E91" s="1" t="s">
        <v>901</v>
      </c>
      <c r="J91" s="1" t="s">
        <v>866</v>
      </c>
    </row>
    <row r="92" spans="1:10" ht="18.75" customHeight="1">
      <c r="A92" s="1" t="s">
        <v>109</v>
      </c>
      <c r="B92" s="1" t="s">
        <v>105</v>
      </c>
      <c r="C92" s="1" t="s">
        <v>867</v>
      </c>
      <c r="D92" s="1" t="s">
        <v>902</v>
      </c>
      <c r="E92" s="1" t="s">
        <v>903</v>
      </c>
      <c r="J92" s="1" t="s">
        <v>866</v>
      </c>
    </row>
    <row r="93" spans="1:10" ht="18.75" customHeight="1">
      <c r="A93" s="1" t="s">
        <v>109</v>
      </c>
      <c r="B93" s="1" t="s">
        <v>105</v>
      </c>
      <c r="C93" s="1" t="s">
        <v>867</v>
      </c>
      <c r="D93" s="1" t="s">
        <v>904</v>
      </c>
      <c r="E93" s="1" t="s">
        <v>905</v>
      </c>
      <c r="J93" s="1" t="s">
        <v>866</v>
      </c>
    </row>
    <row r="94" spans="1:10" ht="18.75" customHeight="1">
      <c r="A94" s="1" t="s">
        <v>109</v>
      </c>
      <c r="B94" s="1" t="s">
        <v>105</v>
      </c>
      <c r="C94" s="1" t="s">
        <v>867</v>
      </c>
      <c r="D94" s="1" t="s">
        <v>906</v>
      </c>
      <c r="E94" s="1" t="s">
        <v>907</v>
      </c>
      <c r="J94" s="1" t="s">
        <v>866</v>
      </c>
    </row>
    <row r="95" spans="1:10" ht="18.75" customHeight="1">
      <c r="A95" s="1" t="s">
        <v>109</v>
      </c>
      <c r="B95" s="1" t="s">
        <v>105</v>
      </c>
      <c r="C95" s="1" t="s">
        <v>867</v>
      </c>
      <c r="D95" s="1" t="s">
        <v>908</v>
      </c>
      <c r="E95" s="1" t="s">
        <v>909</v>
      </c>
      <c r="J95" s="1" t="s">
        <v>866</v>
      </c>
    </row>
    <row r="96" spans="1:10" ht="18.75" customHeight="1">
      <c r="A96" s="1" t="s">
        <v>109</v>
      </c>
      <c r="B96" s="1" t="s">
        <v>105</v>
      </c>
      <c r="C96" s="1" t="s">
        <v>867</v>
      </c>
      <c r="D96" s="1" t="s">
        <v>910</v>
      </c>
      <c r="E96" s="1" t="s">
        <v>911</v>
      </c>
      <c r="J96" s="1" t="s">
        <v>866</v>
      </c>
    </row>
    <row r="97" spans="1:10" ht="18.75" customHeight="1">
      <c r="A97" s="1" t="s">
        <v>109</v>
      </c>
      <c r="B97" s="1" t="s">
        <v>105</v>
      </c>
      <c r="C97" s="1" t="s">
        <v>867</v>
      </c>
      <c r="D97" s="1" t="s">
        <v>912</v>
      </c>
      <c r="E97" s="1" t="s">
        <v>913</v>
      </c>
      <c r="J97" s="1" t="s">
        <v>866</v>
      </c>
    </row>
    <row r="98" spans="1:10" ht="18.75" customHeight="1">
      <c r="A98" s="1" t="s">
        <v>109</v>
      </c>
      <c r="B98" s="1" t="s">
        <v>105</v>
      </c>
      <c r="C98" s="1" t="s">
        <v>867</v>
      </c>
      <c r="D98" s="1" t="s">
        <v>914</v>
      </c>
      <c r="E98" s="1" t="s">
        <v>915</v>
      </c>
      <c r="J98" s="1" t="s">
        <v>866</v>
      </c>
    </row>
    <row r="99" spans="1:10" ht="18.75" customHeight="1">
      <c r="A99" s="1" t="s">
        <v>109</v>
      </c>
      <c r="B99" s="1" t="s">
        <v>105</v>
      </c>
      <c r="C99" s="1" t="s">
        <v>867</v>
      </c>
      <c r="D99" s="1" t="s">
        <v>916</v>
      </c>
      <c r="E99" s="1" t="s">
        <v>917</v>
      </c>
      <c r="J99" s="1" t="s">
        <v>866</v>
      </c>
    </row>
    <row r="100" spans="1:10" ht="18.75" customHeight="1">
      <c r="A100" s="1" t="s">
        <v>109</v>
      </c>
      <c r="B100" s="1" t="s">
        <v>105</v>
      </c>
      <c r="C100" s="1" t="s">
        <v>867</v>
      </c>
      <c r="D100" s="1" t="s">
        <v>918</v>
      </c>
      <c r="E100" s="1" t="s">
        <v>919</v>
      </c>
      <c r="J100" s="1" t="s">
        <v>866</v>
      </c>
    </row>
    <row r="101" spans="1:10" ht="18.75" customHeight="1">
      <c r="A101" s="1" t="s">
        <v>109</v>
      </c>
      <c r="B101" s="1" t="s">
        <v>105</v>
      </c>
      <c r="C101" s="1" t="s">
        <v>867</v>
      </c>
      <c r="D101" s="1" t="s">
        <v>920</v>
      </c>
      <c r="E101" s="1" t="s">
        <v>921</v>
      </c>
      <c r="J101" s="1" t="s">
        <v>866</v>
      </c>
    </row>
    <row r="102" spans="1:10" ht="18.75" customHeight="1">
      <c r="A102" s="1" t="s">
        <v>109</v>
      </c>
      <c r="B102" s="1" t="s">
        <v>105</v>
      </c>
      <c r="C102" s="1" t="s">
        <v>867</v>
      </c>
      <c r="D102" s="1" t="s">
        <v>922</v>
      </c>
      <c r="E102" s="1" t="s">
        <v>923</v>
      </c>
      <c r="J102" s="1" t="s">
        <v>866</v>
      </c>
    </row>
    <row r="103" spans="1:10" ht="18.75" customHeight="1">
      <c r="A103" s="1" t="s">
        <v>109</v>
      </c>
      <c r="B103" s="1" t="s">
        <v>105</v>
      </c>
      <c r="C103" s="1" t="s">
        <v>867</v>
      </c>
      <c r="D103" s="1" t="s">
        <v>924</v>
      </c>
      <c r="E103" s="1" t="s">
        <v>925</v>
      </c>
      <c r="J103" s="1" t="s">
        <v>866</v>
      </c>
    </row>
    <row r="104" spans="1:10" ht="18.75" customHeight="1">
      <c r="A104" s="1" t="s">
        <v>109</v>
      </c>
      <c r="B104" s="1" t="s">
        <v>105</v>
      </c>
      <c r="C104" s="1" t="s">
        <v>867</v>
      </c>
      <c r="D104" s="1" t="s">
        <v>926</v>
      </c>
      <c r="E104" s="1" t="s">
        <v>927</v>
      </c>
      <c r="J104" s="1" t="s">
        <v>866</v>
      </c>
    </row>
    <row r="105" spans="1:10" ht="18.75" customHeight="1">
      <c r="A105" s="1" t="s">
        <v>109</v>
      </c>
      <c r="B105" s="1" t="s">
        <v>105</v>
      </c>
      <c r="C105" s="1" t="s">
        <v>867</v>
      </c>
      <c r="D105" s="1" t="s">
        <v>928</v>
      </c>
      <c r="E105" s="1" t="s">
        <v>929</v>
      </c>
      <c r="J105" s="1" t="s">
        <v>866</v>
      </c>
    </row>
    <row r="106" spans="1:10" ht="18.75" customHeight="1">
      <c r="A106" s="1" t="s">
        <v>109</v>
      </c>
      <c r="B106" s="1" t="s">
        <v>105</v>
      </c>
      <c r="C106" s="1" t="s">
        <v>867</v>
      </c>
      <c r="D106" s="1" t="s">
        <v>930</v>
      </c>
      <c r="E106" s="1" t="s">
        <v>917</v>
      </c>
      <c r="J106" s="1" t="s">
        <v>866</v>
      </c>
    </row>
    <row r="107" spans="1:10" ht="18.75" customHeight="1">
      <c r="A107" s="1" t="s">
        <v>109</v>
      </c>
      <c r="B107" s="1" t="s">
        <v>105</v>
      </c>
      <c r="C107" s="1" t="s">
        <v>867</v>
      </c>
      <c r="D107" s="1" t="s">
        <v>931</v>
      </c>
      <c r="E107" s="1" t="s">
        <v>932</v>
      </c>
      <c r="J107" s="1" t="s">
        <v>866</v>
      </c>
    </row>
    <row r="108" spans="1:10" ht="18.75" customHeight="1">
      <c r="A108" s="1" t="s">
        <v>109</v>
      </c>
      <c r="B108" s="1" t="s">
        <v>105</v>
      </c>
      <c r="C108" s="1" t="s">
        <v>867</v>
      </c>
      <c r="D108" s="1" t="s">
        <v>933</v>
      </c>
      <c r="E108" s="1" t="s">
        <v>934</v>
      </c>
      <c r="J108" s="1" t="s">
        <v>866</v>
      </c>
    </row>
    <row r="109" spans="1:10" ht="18.75" customHeight="1">
      <c r="A109" s="1" t="s">
        <v>109</v>
      </c>
      <c r="B109" s="1" t="s">
        <v>105</v>
      </c>
      <c r="C109" s="1" t="s">
        <v>867</v>
      </c>
      <c r="D109" s="1" t="s">
        <v>935</v>
      </c>
      <c r="E109" s="1" t="s">
        <v>936</v>
      </c>
      <c r="J109" s="1" t="s">
        <v>866</v>
      </c>
    </row>
    <row r="110" spans="1:10" ht="18.75" customHeight="1">
      <c r="A110" s="1" t="s">
        <v>109</v>
      </c>
      <c r="B110" s="1" t="s">
        <v>105</v>
      </c>
      <c r="C110" s="1" t="s">
        <v>867</v>
      </c>
      <c r="D110" s="1" t="s">
        <v>937</v>
      </c>
      <c r="E110" s="1" t="s">
        <v>938</v>
      </c>
      <c r="J110" s="1" t="s">
        <v>866</v>
      </c>
    </row>
    <row r="111" spans="1:10" ht="18.75" customHeight="1">
      <c r="A111" s="1" t="s">
        <v>109</v>
      </c>
      <c r="B111" s="1" t="s">
        <v>105</v>
      </c>
      <c r="C111" s="1" t="s">
        <v>867</v>
      </c>
      <c r="D111" s="1" t="s">
        <v>939</v>
      </c>
      <c r="E111" s="1" t="s">
        <v>940</v>
      </c>
      <c r="J111" s="1" t="s">
        <v>866</v>
      </c>
    </row>
    <row r="112" spans="1:10" ht="18.75" customHeight="1">
      <c r="A112" s="1" t="s">
        <v>109</v>
      </c>
      <c r="B112" s="1" t="s">
        <v>105</v>
      </c>
      <c r="C112" s="1" t="s">
        <v>867</v>
      </c>
      <c r="D112" s="1" t="s">
        <v>941</v>
      </c>
      <c r="E112" s="1" t="s">
        <v>942</v>
      </c>
      <c r="J112" s="1" t="s">
        <v>866</v>
      </c>
    </row>
    <row r="113" spans="1:10" ht="18.75" customHeight="1">
      <c r="A113" s="1" t="s">
        <v>109</v>
      </c>
      <c r="B113" s="1" t="s">
        <v>105</v>
      </c>
      <c r="C113" s="1" t="s">
        <v>867</v>
      </c>
      <c r="D113" s="1" t="s">
        <v>943</v>
      </c>
      <c r="E113" s="1" t="s">
        <v>944</v>
      </c>
      <c r="J113" s="1" t="s">
        <v>866</v>
      </c>
    </row>
    <row r="114" spans="1:10" ht="18.75" customHeight="1">
      <c r="A114" s="1" t="s">
        <v>109</v>
      </c>
      <c r="B114" s="1" t="s">
        <v>105</v>
      </c>
      <c r="C114" s="1" t="s">
        <v>867</v>
      </c>
      <c r="D114" s="1" t="s">
        <v>945</v>
      </c>
      <c r="E114" s="1" t="s">
        <v>946</v>
      </c>
      <c r="J114" s="1" t="s">
        <v>866</v>
      </c>
    </row>
    <row r="115" spans="1:10" ht="18.75" customHeight="1">
      <c r="A115" s="1" t="s">
        <v>109</v>
      </c>
      <c r="B115" s="1" t="s">
        <v>105</v>
      </c>
      <c r="C115" s="1" t="s">
        <v>867</v>
      </c>
      <c r="D115" s="1" t="s">
        <v>943</v>
      </c>
      <c r="E115" s="1" t="s">
        <v>944</v>
      </c>
      <c r="J115" s="1" t="s">
        <v>866</v>
      </c>
    </row>
    <row r="116" spans="1:10" ht="18.75" customHeight="1">
      <c r="A116" s="1" t="s">
        <v>109</v>
      </c>
      <c r="B116" s="1" t="s">
        <v>105</v>
      </c>
      <c r="C116" s="1" t="s">
        <v>867</v>
      </c>
      <c r="D116" s="1" t="s">
        <v>947</v>
      </c>
      <c r="E116" s="1" t="s">
        <v>948</v>
      </c>
      <c r="J116" s="1" t="s">
        <v>866</v>
      </c>
    </row>
    <row r="117" spans="1:10" ht="18.75" customHeight="1">
      <c r="A117" s="1" t="s">
        <v>109</v>
      </c>
      <c r="B117" s="1" t="s">
        <v>105</v>
      </c>
      <c r="C117" s="1" t="s">
        <v>867</v>
      </c>
      <c r="D117" s="1" t="s">
        <v>949</v>
      </c>
      <c r="E117" s="1" t="s">
        <v>950</v>
      </c>
      <c r="J117" s="1" t="s">
        <v>866</v>
      </c>
    </row>
    <row r="118" spans="1:10" ht="18.75" customHeight="1">
      <c r="A118" s="1" t="s">
        <v>109</v>
      </c>
      <c r="B118" s="1" t="s">
        <v>105</v>
      </c>
      <c r="C118" s="1" t="s">
        <v>867</v>
      </c>
      <c r="D118" s="1" t="s">
        <v>951</v>
      </c>
      <c r="E118" s="1" t="s">
        <v>952</v>
      </c>
      <c r="J118" s="1" t="s">
        <v>866</v>
      </c>
    </row>
    <row r="119" spans="1:10" ht="18.75" customHeight="1">
      <c r="A119" s="1" t="s">
        <v>109</v>
      </c>
      <c r="B119" s="1" t="s">
        <v>105</v>
      </c>
      <c r="C119" s="1" t="s">
        <v>867</v>
      </c>
      <c r="D119" s="1" t="s">
        <v>953</v>
      </c>
      <c r="E119" s="1" t="s">
        <v>954</v>
      </c>
      <c r="J119" s="1" t="s">
        <v>866</v>
      </c>
    </row>
    <row r="120" spans="1:10" ht="18.75" customHeight="1">
      <c r="A120" s="1" t="s">
        <v>109</v>
      </c>
      <c r="B120" s="1" t="s">
        <v>105</v>
      </c>
      <c r="C120" s="1" t="s">
        <v>867</v>
      </c>
      <c r="D120" s="1" t="s">
        <v>955</v>
      </c>
      <c r="E120" s="1" t="s">
        <v>956</v>
      </c>
      <c r="J120" s="1" t="s">
        <v>866</v>
      </c>
    </row>
    <row r="121" spans="1:10" ht="18.75" customHeight="1">
      <c r="A121" s="1" t="s">
        <v>109</v>
      </c>
      <c r="B121" s="1" t="s">
        <v>105</v>
      </c>
      <c r="C121" s="1" t="s">
        <v>957</v>
      </c>
      <c r="D121" s="1" t="s">
        <v>958</v>
      </c>
      <c r="E121" s="1" t="s">
        <v>959</v>
      </c>
      <c r="J121" s="1" t="s">
        <v>866</v>
      </c>
    </row>
    <row r="122" spans="1:10" ht="18.75" customHeight="1">
      <c r="A122" s="1" t="s">
        <v>109</v>
      </c>
      <c r="B122" s="1" t="s">
        <v>105</v>
      </c>
      <c r="C122" s="1" t="s">
        <v>957</v>
      </c>
      <c r="D122" s="1" t="s">
        <v>960</v>
      </c>
      <c r="E122" s="1" t="s">
        <v>961</v>
      </c>
      <c r="J122" s="1" t="s">
        <v>866</v>
      </c>
    </row>
    <row r="123" spans="1:10" ht="18.75" customHeight="1">
      <c r="A123" s="1" t="s">
        <v>109</v>
      </c>
      <c r="B123" s="1" t="s">
        <v>105</v>
      </c>
      <c r="C123" s="1" t="s">
        <v>957</v>
      </c>
      <c r="D123" s="1" t="s">
        <v>962</v>
      </c>
      <c r="E123" s="1" t="s">
        <v>963</v>
      </c>
      <c r="J123" s="1" t="s">
        <v>866</v>
      </c>
    </row>
    <row r="124" spans="1:10" ht="18.75" customHeight="1">
      <c r="A124" s="1" t="s">
        <v>109</v>
      </c>
      <c r="B124" s="1" t="s">
        <v>105</v>
      </c>
      <c r="C124" s="1" t="s">
        <v>957</v>
      </c>
      <c r="D124" s="1" t="s">
        <v>964</v>
      </c>
      <c r="E124" s="1" t="s">
        <v>965</v>
      </c>
      <c r="J124" s="1" t="s">
        <v>866</v>
      </c>
    </row>
    <row r="125" spans="1:10" ht="18.75" customHeight="1">
      <c r="A125" s="1" t="s">
        <v>109</v>
      </c>
      <c r="B125" s="1" t="s">
        <v>105</v>
      </c>
      <c r="C125" s="1" t="s">
        <v>957</v>
      </c>
      <c r="D125" s="1" t="s">
        <v>966</v>
      </c>
      <c r="E125" s="1" t="s">
        <v>967</v>
      </c>
      <c r="J125" s="1" t="s">
        <v>866</v>
      </c>
    </row>
    <row r="126" spans="1:10" ht="18.75" customHeight="1">
      <c r="A126" s="1" t="s">
        <v>109</v>
      </c>
      <c r="B126" s="1" t="s">
        <v>105</v>
      </c>
      <c r="C126" s="1" t="s">
        <v>957</v>
      </c>
      <c r="D126" s="1" t="s">
        <v>968</v>
      </c>
      <c r="E126" s="1" t="s">
        <v>969</v>
      </c>
      <c r="J126" s="1" t="s">
        <v>866</v>
      </c>
    </row>
    <row r="127" spans="1:10" ht="18.75" customHeight="1">
      <c r="A127" s="1" t="s">
        <v>109</v>
      </c>
      <c r="B127" s="1" t="s">
        <v>105</v>
      </c>
      <c r="C127" s="1" t="s">
        <v>957</v>
      </c>
      <c r="D127" s="1" t="s">
        <v>970</v>
      </c>
      <c r="E127" s="1" t="s">
        <v>971</v>
      </c>
      <c r="J127" s="1" t="s">
        <v>866</v>
      </c>
    </row>
    <row r="128" spans="1:10" ht="18.75" customHeight="1">
      <c r="A128" s="1" t="s">
        <v>109</v>
      </c>
      <c r="B128" s="1" t="s">
        <v>105</v>
      </c>
      <c r="C128" s="1" t="s">
        <v>957</v>
      </c>
      <c r="D128" s="1" t="s">
        <v>972</v>
      </c>
      <c r="E128" s="1" t="s">
        <v>973</v>
      </c>
      <c r="J128" s="1" t="s">
        <v>866</v>
      </c>
    </row>
    <row r="129" spans="1:10" ht="18.75" customHeight="1">
      <c r="A129" s="1" t="s">
        <v>109</v>
      </c>
      <c r="B129" s="1" t="s">
        <v>105</v>
      </c>
      <c r="C129" s="1" t="s">
        <v>957</v>
      </c>
      <c r="D129" s="1" t="s">
        <v>974</v>
      </c>
      <c r="E129" s="1" t="s">
        <v>975</v>
      </c>
      <c r="J129" s="1" t="s">
        <v>866</v>
      </c>
    </row>
    <row r="130" spans="1:10" ht="18.75" customHeight="1">
      <c r="A130" s="1" t="s">
        <v>109</v>
      </c>
      <c r="B130" s="1" t="s">
        <v>105</v>
      </c>
      <c r="C130" s="1" t="s">
        <v>957</v>
      </c>
      <c r="D130" s="1" t="s">
        <v>976</v>
      </c>
      <c r="E130" s="1" t="s">
        <v>977</v>
      </c>
      <c r="J130" s="1" t="s">
        <v>866</v>
      </c>
    </row>
    <row r="131" spans="1:10" ht="18.75" customHeight="1">
      <c r="A131" s="1" t="s">
        <v>109</v>
      </c>
      <c r="B131" s="1" t="s">
        <v>105</v>
      </c>
      <c r="C131" s="1" t="s">
        <v>957</v>
      </c>
      <c r="D131" s="1" t="s">
        <v>978</v>
      </c>
      <c r="E131" s="1" t="s">
        <v>979</v>
      </c>
      <c r="J131" s="1" t="s">
        <v>866</v>
      </c>
    </row>
    <row r="132" spans="1:10" ht="18.75" customHeight="1">
      <c r="A132" s="1" t="s">
        <v>109</v>
      </c>
      <c r="B132" s="1" t="s">
        <v>105</v>
      </c>
      <c r="C132" s="1" t="s">
        <v>957</v>
      </c>
      <c r="D132" s="1" t="s">
        <v>980</v>
      </c>
      <c r="E132" s="1" t="s">
        <v>981</v>
      </c>
      <c r="J132" s="1" t="s">
        <v>866</v>
      </c>
    </row>
    <row r="133" spans="1:10" ht="18.75" customHeight="1">
      <c r="A133" s="1" t="s">
        <v>109</v>
      </c>
      <c r="B133" s="1" t="s">
        <v>105</v>
      </c>
      <c r="C133" s="1" t="s">
        <v>957</v>
      </c>
      <c r="D133" s="1" t="s">
        <v>982</v>
      </c>
      <c r="E133" s="1" t="s">
        <v>983</v>
      </c>
      <c r="J133" s="1" t="s">
        <v>866</v>
      </c>
    </row>
    <row r="134" spans="1:10" ht="18.75" customHeight="1">
      <c r="A134" s="1" t="s">
        <v>109</v>
      </c>
      <c r="B134" s="1" t="s">
        <v>105</v>
      </c>
      <c r="C134" s="1" t="s">
        <v>957</v>
      </c>
      <c r="D134" s="1" t="s">
        <v>984</v>
      </c>
      <c r="E134" s="1" t="s">
        <v>985</v>
      </c>
      <c r="J134" s="1" t="s">
        <v>866</v>
      </c>
    </row>
    <row r="135" spans="1:10" ht="18.75" customHeight="1">
      <c r="A135" s="1" t="s">
        <v>109</v>
      </c>
      <c r="B135" s="1" t="s">
        <v>105</v>
      </c>
      <c r="C135" s="1" t="s">
        <v>957</v>
      </c>
      <c r="D135" s="1" t="s">
        <v>986</v>
      </c>
      <c r="E135" s="1" t="s">
        <v>987</v>
      </c>
      <c r="J135" s="1" t="s">
        <v>866</v>
      </c>
    </row>
    <row r="136" spans="1:10" ht="18.75" customHeight="1">
      <c r="A136" s="1" t="s">
        <v>109</v>
      </c>
      <c r="B136" s="1" t="s">
        <v>105</v>
      </c>
      <c r="C136" s="1" t="s">
        <v>957</v>
      </c>
      <c r="D136" s="1" t="s">
        <v>988</v>
      </c>
      <c r="E136" s="1" t="s">
        <v>989</v>
      </c>
      <c r="J136" s="1" t="s">
        <v>866</v>
      </c>
    </row>
    <row r="137" spans="1:10" ht="18.75" customHeight="1">
      <c r="A137" s="1" t="s">
        <v>109</v>
      </c>
      <c r="B137" s="1" t="s">
        <v>105</v>
      </c>
      <c r="C137" s="1" t="s">
        <v>957</v>
      </c>
      <c r="D137" s="1" t="s">
        <v>990</v>
      </c>
      <c r="E137" s="1" t="s">
        <v>991</v>
      </c>
      <c r="J137" s="1" t="s">
        <v>866</v>
      </c>
    </row>
    <row r="138" spans="1:10" ht="18.75" customHeight="1">
      <c r="A138" s="1" t="s">
        <v>109</v>
      </c>
      <c r="B138" s="1" t="s">
        <v>105</v>
      </c>
      <c r="C138" s="1" t="s">
        <v>957</v>
      </c>
      <c r="D138" s="1" t="s">
        <v>992</v>
      </c>
      <c r="E138" s="1" t="s">
        <v>993</v>
      </c>
      <c r="J138" s="1" t="s">
        <v>866</v>
      </c>
    </row>
    <row r="139" spans="1:10" ht="18.75" customHeight="1">
      <c r="A139" s="1" t="s">
        <v>109</v>
      </c>
      <c r="B139" s="1" t="s">
        <v>105</v>
      </c>
      <c r="C139" s="1" t="s">
        <v>957</v>
      </c>
      <c r="D139" s="1" t="s">
        <v>994</v>
      </c>
      <c r="E139" s="1" t="s">
        <v>995</v>
      </c>
      <c r="J139" s="1" t="s">
        <v>866</v>
      </c>
    </row>
    <row r="140" spans="1:10" ht="18.75" customHeight="1">
      <c r="A140" s="1" t="s">
        <v>109</v>
      </c>
      <c r="B140" s="1" t="s">
        <v>105</v>
      </c>
      <c r="C140" s="1" t="s">
        <v>957</v>
      </c>
      <c r="D140" s="1" t="s">
        <v>996</v>
      </c>
      <c r="E140" s="1" t="s">
        <v>997</v>
      </c>
      <c r="J140" s="1" t="s">
        <v>866</v>
      </c>
    </row>
    <row r="141" spans="1:10" ht="18.75" customHeight="1">
      <c r="A141" s="1" t="s">
        <v>109</v>
      </c>
      <c r="B141" s="1" t="s">
        <v>105</v>
      </c>
      <c r="C141" s="1" t="s">
        <v>957</v>
      </c>
      <c r="D141" s="1" t="s">
        <v>998</v>
      </c>
      <c r="E141" s="1" t="s">
        <v>999</v>
      </c>
      <c r="J141" s="1" t="s">
        <v>866</v>
      </c>
    </row>
    <row r="142" spans="1:10" ht="18.75" customHeight="1">
      <c r="A142" s="1" t="s">
        <v>109</v>
      </c>
      <c r="B142" s="1" t="s">
        <v>105</v>
      </c>
      <c r="C142" s="1" t="s">
        <v>957</v>
      </c>
      <c r="D142" s="1" t="s">
        <v>1000</v>
      </c>
      <c r="E142" s="1" t="s">
        <v>1001</v>
      </c>
      <c r="J142" s="1" t="s">
        <v>866</v>
      </c>
    </row>
    <row r="143" spans="1:10" ht="18.75" customHeight="1">
      <c r="A143" s="1" t="s">
        <v>109</v>
      </c>
      <c r="B143" s="1" t="s">
        <v>105</v>
      </c>
      <c r="C143" s="1" t="s">
        <v>957</v>
      </c>
      <c r="D143" s="1" t="s">
        <v>1002</v>
      </c>
      <c r="E143" s="1" t="s">
        <v>1003</v>
      </c>
      <c r="J143" s="1" t="s">
        <v>866</v>
      </c>
    </row>
    <row r="144" spans="1:10" ht="18.75" customHeight="1">
      <c r="A144" s="1" t="s">
        <v>109</v>
      </c>
      <c r="B144" s="1" t="s">
        <v>105</v>
      </c>
      <c r="C144" s="1" t="s">
        <v>957</v>
      </c>
      <c r="D144" s="1" t="s">
        <v>1004</v>
      </c>
      <c r="E144" s="1" t="s">
        <v>1005</v>
      </c>
      <c r="J144" s="1" t="s">
        <v>866</v>
      </c>
    </row>
    <row r="145" spans="1:10" ht="18.75" customHeight="1">
      <c r="A145" s="1" t="s">
        <v>109</v>
      </c>
      <c r="B145" s="1" t="s">
        <v>105</v>
      </c>
      <c r="C145" s="1" t="s">
        <v>957</v>
      </c>
      <c r="D145" s="1" t="s">
        <v>1006</v>
      </c>
      <c r="E145" s="1" t="s">
        <v>1007</v>
      </c>
      <c r="J145" s="1" t="s">
        <v>866</v>
      </c>
    </row>
    <row r="146" spans="1:10" ht="18.75" customHeight="1">
      <c r="A146" s="1" t="s">
        <v>109</v>
      </c>
      <c r="B146" s="1" t="s">
        <v>105</v>
      </c>
      <c r="C146" s="1" t="s">
        <v>957</v>
      </c>
      <c r="D146" s="1" t="s">
        <v>1008</v>
      </c>
      <c r="E146" s="1" t="s">
        <v>1009</v>
      </c>
      <c r="J146" s="1" t="s">
        <v>866</v>
      </c>
    </row>
    <row r="147" spans="1:10" ht="18.75" customHeight="1">
      <c r="A147" s="1" t="s">
        <v>109</v>
      </c>
      <c r="B147" s="1" t="s">
        <v>105</v>
      </c>
      <c r="C147" s="1" t="s">
        <v>957</v>
      </c>
      <c r="D147" s="1" t="s">
        <v>1010</v>
      </c>
      <c r="E147" s="1" t="s">
        <v>1011</v>
      </c>
      <c r="J147" s="1" t="s">
        <v>866</v>
      </c>
    </row>
    <row r="148" spans="1:10" ht="18.75" customHeight="1">
      <c r="A148" s="1" t="s">
        <v>109</v>
      </c>
      <c r="B148" s="1" t="s">
        <v>105</v>
      </c>
      <c r="C148" s="1" t="s">
        <v>957</v>
      </c>
      <c r="D148" s="1" t="s">
        <v>1012</v>
      </c>
      <c r="E148" s="1" t="s">
        <v>1013</v>
      </c>
      <c r="J148" s="1" t="s">
        <v>866</v>
      </c>
    </row>
    <row r="149" spans="1:10" ht="18.75" customHeight="1">
      <c r="A149" s="1" t="s">
        <v>109</v>
      </c>
      <c r="B149" s="1" t="s">
        <v>105</v>
      </c>
      <c r="C149" s="1" t="s">
        <v>957</v>
      </c>
      <c r="D149" s="1" t="s">
        <v>1014</v>
      </c>
      <c r="E149" s="1" t="s">
        <v>1015</v>
      </c>
      <c r="J149" s="1" t="s">
        <v>866</v>
      </c>
    </row>
    <row r="150" spans="1:10" ht="18.75" customHeight="1">
      <c r="A150" s="1" t="s">
        <v>109</v>
      </c>
      <c r="B150" s="1" t="s">
        <v>105</v>
      </c>
      <c r="C150" s="1" t="s">
        <v>957</v>
      </c>
      <c r="D150" s="1" t="s">
        <v>1016</v>
      </c>
      <c r="E150" s="1" t="s">
        <v>1017</v>
      </c>
      <c r="J150" s="1" t="s">
        <v>866</v>
      </c>
    </row>
    <row r="151" spans="1:10" ht="18.75" customHeight="1">
      <c r="A151" s="1" t="s">
        <v>109</v>
      </c>
      <c r="B151" s="1" t="s">
        <v>105</v>
      </c>
      <c r="C151" s="1" t="s">
        <v>957</v>
      </c>
      <c r="D151" s="1" t="s">
        <v>1018</v>
      </c>
      <c r="E151" s="1" t="s">
        <v>1019</v>
      </c>
      <c r="J151" s="1" t="s">
        <v>866</v>
      </c>
    </row>
    <row r="152" spans="1:10" ht="18.75" customHeight="1">
      <c r="A152" s="1" t="s">
        <v>109</v>
      </c>
      <c r="B152" s="1" t="s">
        <v>105</v>
      </c>
      <c r="C152" s="1" t="s">
        <v>957</v>
      </c>
      <c r="D152" s="1" t="s">
        <v>1020</v>
      </c>
      <c r="E152" s="1" t="s">
        <v>1021</v>
      </c>
      <c r="J152" s="1" t="s">
        <v>866</v>
      </c>
    </row>
    <row r="153" spans="1:10" ht="18.75" customHeight="1">
      <c r="A153" s="1" t="s">
        <v>109</v>
      </c>
      <c r="B153" s="1" t="s">
        <v>105</v>
      </c>
      <c r="C153" s="1" t="s">
        <v>957</v>
      </c>
      <c r="D153" s="1" t="s">
        <v>1022</v>
      </c>
      <c r="E153" s="1" t="s">
        <v>1023</v>
      </c>
      <c r="J153" s="1" t="s">
        <v>866</v>
      </c>
    </row>
    <row r="154" spans="1:10" ht="18.75" customHeight="1">
      <c r="A154" s="1" t="s">
        <v>109</v>
      </c>
      <c r="B154" s="1" t="s">
        <v>105</v>
      </c>
      <c r="C154" s="1" t="s">
        <v>957</v>
      </c>
      <c r="D154" s="1" t="s">
        <v>1024</v>
      </c>
      <c r="E154" s="1" t="s">
        <v>1025</v>
      </c>
      <c r="J154" s="1" t="s">
        <v>866</v>
      </c>
    </row>
    <row r="155" spans="1:10" ht="18.75" customHeight="1">
      <c r="A155" s="1" t="s">
        <v>109</v>
      </c>
      <c r="B155" s="1" t="s">
        <v>105</v>
      </c>
      <c r="C155" s="1" t="s">
        <v>957</v>
      </c>
      <c r="D155" s="1" t="s">
        <v>1026</v>
      </c>
      <c r="E155" s="1" t="s">
        <v>1027</v>
      </c>
      <c r="J155" s="1" t="s">
        <v>866</v>
      </c>
    </row>
    <row r="156" spans="1:10" ht="18.75" customHeight="1">
      <c r="A156" s="1" t="s">
        <v>109</v>
      </c>
      <c r="B156" s="1" t="s">
        <v>105</v>
      </c>
      <c r="C156" s="1" t="s">
        <v>957</v>
      </c>
      <c r="D156" s="1" t="s">
        <v>1028</v>
      </c>
      <c r="E156" s="1" t="s">
        <v>1029</v>
      </c>
      <c r="J156" s="1" t="s">
        <v>866</v>
      </c>
    </row>
    <row r="157" spans="1:10" ht="18.75" customHeight="1">
      <c r="A157" s="1" t="s">
        <v>109</v>
      </c>
      <c r="B157" s="1" t="s">
        <v>105</v>
      </c>
      <c r="C157" s="1" t="s">
        <v>957</v>
      </c>
      <c r="D157" s="1" t="s">
        <v>1030</v>
      </c>
      <c r="E157" s="1" t="s">
        <v>1031</v>
      </c>
      <c r="J157" s="1" t="s">
        <v>866</v>
      </c>
    </row>
    <row r="158" spans="1:10" ht="18.75" customHeight="1">
      <c r="A158" s="1" t="s">
        <v>109</v>
      </c>
      <c r="B158" s="1" t="s">
        <v>105</v>
      </c>
      <c r="C158" s="1" t="s">
        <v>957</v>
      </c>
      <c r="D158" s="1" t="s">
        <v>1032</v>
      </c>
      <c r="E158" s="1" t="s">
        <v>1033</v>
      </c>
      <c r="J158" s="1" t="s">
        <v>866</v>
      </c>
    </row>
    <row r="159" spans="1:10" ht="18.75" customHeight="1">
      <c r="A159" s="1" t="s">
        <v>109</v>
      </c>
      <c r="B159" s="1" t="s">
        <v>105</v>
      </c>
      <c r="C159" s="1" t="s">
        <v>957</v>
      </c>
      <c r="D159" s="1" t="s">
        <v>1034</v>
      </c>
      <c r="E159" s="1" t="s">
        <v>1035</v>
      </c>
      <c r="J159" s="1" t="s">
        <v>866</v>
      </c>
    </row>
    <row r="160" spans="1:10" ht="18.75" customHeight="1">
      <c r="A160" s="1" t="s">
        <v>109</v>
      </c>
      <c r="B160" s="1" t="s">
        <v>105</v>
      </c>
      <c r="C160" s="1" t="s">
        <v>957</v>
      </c>
      <c r="D160" s="1" t="s">
        <v>1036</v>
      </c>
      <c r="E160" s="1" t="s">
        <v>1037</v>
      </c>
      <c r="J160" s="1" t="s">
        <v>866</v>
      </c>
    </row>
    <row r="161" spans="1:10" ht="18.75" customHeight="1">
      <c r="A161" s="1" t="s">
        <v>109</v>
      </c>
      <c r="B161" s="1" t="s">
        <v>105</v>
      </c>
      <c r="C161" s="1" t="s">
        <v>957</v>
      </c>
      <c r="D161" s="1" t="s">
        <v>1038</v>
      </c>
      <c r="E161" s="1" t="s">
        <v>1039</v>
      </c>
      <c r="J161" s="1" t="s">
        <v>866</v>
      </c>
    </row>
    <row r="162" spans="1:10" ht="18.75" customHeight="1">
      <c r="A162" s="1" t="s">
        <v>109</v>
      </c>
      <c r="B162" s="1" t="s">
        <v>105</v>
      </c>
      <c r="C162" s="1" t="s">
        <v>957</v>
      </c>
      <c r="D162" s="1" t="s">
        <v>1040</v>
      </c>
      <c r="E162" s="1" t="s">
        <v>1041</v>
      </c>
      <c r="J162" s="1" t="s">
        <v>866</v>
      </c>
    </row>
    <row r="163" spans="1:10" ht="18.75" customHeight="1">
      <c r="A163" s="1" t="s">
        <v>109</v>
      </c>
      <c r="B163" s="1" t="s">
        <v>105</v>
      </c>
      <c r="C163" s="1" t="s">
        <v>957</v>
      </c>
      <c r="D163" s="1" t="s">
        <v>1042</v>
      </c>
      <c r="E163" s="1" t="s">
        <v>1043</v>
      </c>
      <c r="J163" s="1" t="s">
        <v>866</v>
      </c>
    </row>
    <row r="164" spans="1:10" ht="18.75" customHeight="1">
      <c r="A164" s="1" t="s">
        <v>109</v>
      </c>
      <c r="B164" s="1" t="s">
        <v>105</v>
      </c>
      <c r="C164" s="1" t="s">
        <v>1044</v>
      </c>
      <c r="D164" s="1" t="s">
        <v>1045</v>
      </c>
      <c r="E164" s="1" t="s">
        <v>1046</v>
      </c>
      <c r="J164" s="1" t="s">
        <v>866</v>
      </c>
    </row>
    <row r="165" spans="1:10" ht="18.75" customHeight="1">
      <c r="A165" s="1" t="s">
        <v>109</v>
      </c>
      <c r="B165" s="1" t="s">
        <v>105</v>
      </c>
      <c r="C165" s="1" t="s">
        <v>1044</v>
      </c>
      <c r="D165" s="1" t="s">
        <v>1047</v>
      </c>
      <c r="E165" s="1" t="s">
        <v>1048</v>
      </c>
      <c r="J165" s="1" t="s">
        <v>866</v>
      </c>
    </row>
    <row r="166" spans="1:10" ht="18.75" customHeight="1">
      <c r="A166" s="1" t="s">
        <v>109</v>
      </c>
      <c r="B166" s="1" t="s">
        <v>105</v>
      </c>
      <c r="C166" s="1" t="s">
        <v>1044</v>
      </c>
      <c r="D166" s="1" t="s">
        <v>1049</v>
      </c>
      <c r="E166" s="1" t="s">
        <v>1050</v>
      </c>
      <c r="J166" s="1" t="s">
        <v>866</v>
      </c>
    </row>
    <row r="167" spans="1:10" ht="18.75" customHeight="1">
      <c r="A167" s="1" t="s">
        <v>109</v>
      </c>
      <c r="B167" s="1" t="s">
        <v>105</v>
      </c>
      <c r="C167" s="1" t="s">
        <v>1044</v>
      </c>
      <c r="D167" s="1" t="s">
        <v>1051</v>
      </c>
      <c r="E167" s="1" t="s">
        <v>1052</v>
      </c>
      <c r="J167" s="1" t="s">
        <v>866</v>
      </c>
    </row>
    <row r="168" spans="1:10" ht="18.75" customHeight="1">
      <c r="A168" s="1" t="s">
        <v>109</v>
      </c>
      <c r="B168" s="1" t="s">
        <v>105</v>
      </c>
      <c r="C168" s="1" t="s">
        <v>1044</v>
      </c>
      <c r="D168" s="1" t="s">
        <v>1053</v>
      </c>
      <c r="E168" s="1" t="s">
        <v>1054</v>
      </c>
      <c r="J168" s="1" t="s">
        <v>866</v>
      </c>
    </row>
    <row r="169" spans="1:10" ht="18.75" customHeight="1">
      <c r="A169" s="1" t="s">
        <v>109</v>
      </c>
      <c r="B169" s="1" t="s">
        <v>105</v>
      </c>
      <c r="C169" s="1" t="s">
        <v>1044</v>
      </c>
      <c r="D169" s="1" t="s">
        <v>1055</v>
      </c>
      <c r="E169" s="1" t="s">
        <v>1056</v>
      </c>
      <c r="J169" s="1" t="s">
        <v>866</v>
      </c>
    </row>
    <row r="170" spans="1:10" ht="18.75" customHeight="1">
      <c r="A170" s="1" t="s">
        <v>109</v>
      </c>
      <c r="B170" s="1" t="s">
        <v>105</v>
      </c>
      <c r="C170" s="1" t="s">
        <v>1044</v>
      </c>
      <c r="D170" s="1" t="s">
        <v>1057</v>
      </c>
      <c r="E170" s="1" t="s">
        <v>1058</v>
      </c>
      <c r="J170" s="1" t="s">
        <v>866</v>
      </c>
    </row>
    <row r="171" spans="1:10" ht="18.75" customHeight="1">
      <c r="A171" s="1" t="s">
        <v>109</v>
      </c>
      <c r="B171" s="1" t="s">
        <v>105</v>
      </c>
      <c r="C171" s="1" t="s">
        <v>1044</v>
      </c>
      <c r="D171" s="1" t="s">
        <v>1059</v>
      </c>
      <c r="E171" s="1" t="s">
        <v>1056</v>
      </c>
      <c r="J171" s="1" t="s">
        <v>866</v>
      </c>
    </row>
    <row r="172" spans="1:10" ht="18.75" customHeight="1">
      <c r="A172" s="1" t="s">
        <v>109</v>
      </c>
      <c r="B172" s="1" t="s">
        <v>105</v>
      </c>
      <c r="C172" s="1" t="s">
        <v>1044</v>
      </c>
      <c r="D172" s="1" t="s">
        <v>1060</v>
      </c>
      <c r="E172" s="1" t="s">
        <v>1061</v>
      </c>
      <c r="J172" s="1" t="s">
        <v>866</v>
      </c>
    </row>
    <row r="173" spans="1:10" ht="18.75" customHeight="1">
      <c r="A173" s="1" t="s">
        <v>109</v>
      </c>
      <c r="B173" s="1" t="s">
        <v>105</v>
      </c>
      <c r="C173" s="1" t="s">
        <v>1044</v>
      </c>
      <c r="D173" s="1" t="s">
        <v>1062</v>
      </c>
      <c r="E173" s="1" t="s">
        <v>1063</v>
      </c>
      <c r="J173" s="1" t="s">
        <v>866</v>
      </c>
    </row>
    <row r="174" spans="1:10" ht="18.75" customHeight="1">
      <c r="A174" s="1" t="s">
        <v>109</v>
      </c>
      <c r="B174" s="1" t="s">
        <v>105</v>
      </c>
      <c r="C174" s="1" t="s">
        <v>1044</v>
      </c>
      <c r="D174" s="1" t="s">
        <v>1064</v>
      </c>
      <c r="E174" s="1" t="s">
        <v>1065</v>
      </c>
      <c r="J174" s="1" t="s">
        <v>866</v>
      </c>
    </row>
    <row r="175" spans="1:10" ht="18.75" customHeight="1">
      <c r="A175" s="1" t="s">
        <v>109</v>
      </c>
      <c r="B175" s="1" t="s">
        <v>105</v>
      </c>
      <c r="C175" s="1" t="s">
        <v>1044</v>
      </c>
      <c r="D175" s="1" t="s">
        <v>1066</v>
      </c>
      <c r="E175" s="1" t="s">
        <v>1067</v>
      </c>
      <c r="J175" s="1" t="s">
        <v>866</v>
      </c>
    </row>
    <row r="176" spans="1:10" ht="18.75" customHeight="1">
      <c r="A176" s="1" t="s">
        <v>109</v>
      </c>
      <c r="B176" s="1" t="s">
        <v>105</v>
      </c>
      <c r="C176" s="1" t="s">
        <v>1044</v>
      </c>
      <c r="D176" s="1" t="s">
        <v>1068</v>
      </c>
      <c r="E176" s="1" t="s">
        <v>1069</v>
      </c>
      <c r="J176" s="1" t="s">
        <v>866</v>
      </c>
    </row>
    <row r="177" spans="1:10" ht="18.75" customHeight="1">
      <c r="A177" s="1" t="s">
        <v>109</v>
      </c>
      <c r="B177" s="1" t="s">
        <v>105</v>
      </c>
      <c r="C177" s="1" t="s">
        <v>1044</v>
      </c>
      <c r="D177" s="1" t="s">
        <v>1070</v>
      </c>
      <c r="E177" s="1" t="s">
        <v>1071</v>
      </c>
      <c r="J177" s="1" t="s">
        <v>866</v>
      </c>
    </row>
    <row r="178" spans="1:10" ht="18.75" customHeight="1">
      <c r="A178" s="1" t="s">
        <v>109</v>
      </c>
      <c r="B178" s="1" t="s">
        <v>105</v>
      </c>
      <c r="C178" s="1" t="s">
        <v>1044</v>
      </c>
      <c r="D178" s="1" t="s">
        <v>1072</v>
      </c>
      <c r="E178" s="1" t="s">
        <v>1073</v>
      </c>
      <c r="J178" s="1" t="s">
        <v>866</v>
      </c>
    </row>
    <row r="179" spans="1:10" ht="18.75" customHeight="1">
      <c r="A179" s="1" t="s">
        <v>109</v>
      </c>
      <c r="B179" s="1" t="s">
        <v>105</v>
      </c>
      <c r="C179" s="1" t="s">
        <v>1044</v>
      </c>
      <c r="D179" s="1" t="s">
        <v>1074</v>
      </c>
      <c r="E179" s="1" t="s">
        <v>1075</v>
      </c>
      <c r="J179" s="1" t="s">
        <v>866</v>
      </c>
    </row>
    <row r="180" spans="1:10" ht="18.75" customHeight="1">
      <c r="A180" s="1" t="s">
        <v>109</v>
      </c>
      <c r="B180" s="1" t="s">
        <v>105</v>
      </c>
      <c r="C180" s="1" t="s">
        <v>1044</v>
      </c>
      <c r="D180" s="1" t="s">
        <v>1076</v>
      </c>
      <c r="E180" s="1" t="s">
        <v>1077</v>
      </c>
      <c r="J180" s="1" t="s">
        <v>866</v>
      </c>
    </row>
    <row r="181" spans="1:10" ht="18.75" customHeight="1">
      <c r="A181" s="1" t="s">
        <v>109</v>
      </c>
      <c r="B181" s="1" t="s">
        <v>105</v>
      </c>
      <c r="C181" s="1" t="s">
        <v>1044</v>
      </c>
      <c r="D181" s="1" t="s">
        <v>1078</v>
      </c>
      <c r="E181" s="1" t="s">
        <v>1079</v>
      </c>
      <c r="J181" s="1" t="s">
        <v>866</v>
      </c>
    </row>
    <row r="182" spans="1:10" ht="18.75" customHeight="1">
      <c r="A182" s="1" t="s">
        <v>109</v>
      </c>
      <c r="B182" s="1" t="s">
        <v>105</v>
      </c>
      <c r="C182" s="1" t="s">
        <v>1044</v>
      </c>
      <c r="D182" s="1" t="s">
        <v>1080</v>
      </c>
      <c r="E182" s="1" t="s">
        <v>1081</v>
      </c>
      <c r="J182" s="1" t="s">
        <v>866</v>
      </c>
    </row>
    <row r="183" spans="1:10" ht="18.75" customHeight="1">
      <c r="A183" s="1" t="s">
        <v>109</v>
      </c>
      <c r="B183" s="1" t="s">
        <v>105</v>
      </c>
      <c r="C183" s="1" t="s">
        <v>1044</v>
      </c>
      <c r="D183" s="1" t="s">
        <v>1082</v>
      </c>
      <c r="E183" s="1" t="s">
        <v>1083</v>
      </c>
      <c r="J183" s="1" t="s">
        <v>866</v>
      </c>
    </row>
    <row r="184" spans="1:10" ht="18.75" customHeight="1">
      <c r="A184" s="1" t="s">
        <v>109</v>
      </c>
      <c r="B184" s="1" t="s">
        <v>105</v>
      </c>
      <c r="C184" s="1" t="s">
        <v>1044</v>
      </c>
      <c r="D184" s="1" t="s">
        <v>1084</v>
      </c>
      <c r="E184" s="1" t="s">
        <v>1085</v>
      </c>
      <c r="J184" s="1" t="s">
        <v>866</v>
      </c>
    </row>
    <row r="185" spans="1:10" ht="18.75" customHeight="1">
      <c r="A185" s="1" t="s">
        <v>109</v>
      </c>
      <c r="B185" s="1" t="s">
        <v>105</v>
      </c>
      <c r="C185" s="1" t="s">
        <v>1044</v>
      </c>
      <c r="D185" s="1" t="s">
        <v>1086</v>
      </c>
      <c r="E185" s="1" t="s">
        <v>1087</v>
      </c>
      <c r="J185" s="1" t="s">
        <v>866</v>
      </c>
    </row>
    <row r="186" spans="1:10" ht="18.75" customHeight="1">
      <c r="A186" s="1" t="s">
        <v>109</v>
      </c>
      <c r="B186" s="1" t="s">
        <v>105</v>
      </c>
      <c r="C186" s="1" t="s">
        <v>1044</v>
      </c>
      <c r="D186" s="1" t="s">
        <v>1088</v>
      </c>
      <c r="E186" s="1" t="s">
        <v>1089</v>
      </c>
      <c r="J186" s="1" t="s">
        <v>866</v>
      </c>
    </row>
    <row r="187" spans="1:10" ht="18.75" customHeight="1">
      <c r="A187" s="1" t="s">
        <v>109</v>
      </c>
      <c r="B187" s="1" t="s">
        <v>105</v>
      </c>
      <c r="C187" s="1" t="s">
        <v>1044</v>
      </c>
      <c r="D187" s="1" t="s">
        <v>1090</v>
      </c>
      <c r="E187" s="1" t="s">
        <v>1091</v>
      </c>
      <c r="J187" s="1" t="s">
        <v>866</v>
      </c>
    </row>
    <row r="188" spans="1:10" ht="18.75" customHeight="1">
      <c r="A188" s="1" t="s">
        <v>109</v>
      </c>
      <c r="B188" s="1" t="s">
        <v>105</v>
      </c>
      <c r="C188" s="1" t="s">
        <v>1044</v>
      </c>
      <c r="D188" s="1" t="s">
        <v>1092</v>
      </c>
      <c r="E188" s="1" t="s">
        <v>1093</v>
      </c>
      <c r="J188" s="1" t="s">
        <v>866</v>
      </c>
    </row>
    <row r="189" spans="1:10" ht="18.75" customHeight="1">
      <c r="A189" s="1" t="s">
        <v>109</v>
      </c>
      <c r="B189" s="1" t="s">
        <v>105</v>
      </c>
      <c r="C189" s="1" t="s">
        <v>1044</v>
      </c>
      <c r="D189" s="1" t="s">
        <v>1094</v>
      </c>
      <c r="E189" s="1" t="s">
        <v>1095</v>
      </c>
      <c r="J189" s="1" t="s">
        <v>866</v>
      </c>
    </row>
    <row r="190" spans="1:10" ht="18.75" customHeight="1">
      <c r="A190" s="1" t="s">
        <v>109</v>
      </c>
      <c r="B190" s="1" t="s">
        <v>105</v>
      </c>
      <c r="C190" s="1" t="s">
        <v>1044</v>
      </c>
      <c r="D190" s="1" t="s">
        <v>1096</v>
      </c>
      <c r="E190" s="1" t="s">
        <v>1097</v>
      </c>
      <c r="J190" s="1" t="s">
        <v>866</v>
      </c>
    </row>
    <row r="191" spans="1:10" ht="18.75" customHeight="1">
      <c r="A191" s="1" t="s">
        <v>109</v>
      </c>
      <c r="B191" s="1" t="s">
        <v>105</v>
      </c>
      <c r="C191" s="1" t="s">
        <v>1044</v>
      </c>
      <c r="D191" s="1" t="s">
        <v>1098</v>
      </c>
      <c r="E191" s="1" t="s">
        <v>1099</v>
      </c>
      <c r="J191" s="1" t="s">
        <v>866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3"/>
  <sheetViews>
    <sheetView workbookViewId="0">
      <selection activeCell="G17" sqref="G17"/>
    </sheetView>
  </sheetViews>
  <sheetFormatPr defaultRowHeight="18" customHeight="1"/>
  <cols>
    <col min="1" max="1" width="18" customWidth="1"/>
    <col min="2" max="2" width="20.625" customWidth="1"/>
  </cols>
  <sheetData>
    <row r="1" spans="1:2" ht="18" customHeight="1">
      <c r="A1" s="4" t="s">
        <v>1</v>
      </c>
      <c r="B1" s="4" t="s">
        <v>0</v>
      </c>
    </row>
    <row r="2" spans="1:2" ht="18" customHeight="1">
      <c r="A2" t="s">
        <v>236</v>
      </c>
      <c r="B2" t="s">
        <v>796</v>
      </c>
    </row>
    <row r="3" spans="1:2" ht="18" customHeight="1">
      <c r="A3" t="s">
        <v>237</v>
      </c>
    </row>
    <row r="4" spans="1:2" ht="18" customHeight="1">
      <c r="A4" t="s">
        <v>238</v>
      </c>
    </row>
    <row r="5" spans="1:2" ht="18" customHeight="1">
      <c r="A5" t="s">
        <v>239</v>
      </c>
    </row>
    <row r="6" spans="1:2" ht="18" customHeight="1">
      <c r="A6" t="s">
        <v>240</v>
      </c>
    </row>
    <row r="7" spans="1:2" ht="18" customHeight="1">
      <c r="A7" t="s">
        <v>241</v>
      </c>
    </row>
    <row r="8" spans="1:2" ht="18" customHeight="1">
      <c r="A8" t="s">
        <v>242</v>
      </c>
    </row>
    <row r="9" spans="1:2" ht="18" customHeight="1">
      <c r="A9" t="s">
        <v>243</v>
      </c>
    </row>
    <row r="10" spans="1:2" ht="18" customHeight="1">
      <c r="A10" t="s">
        <v>244</v>
      </c>
    </row>
    <row r="11" spans="1:2" ht="18" customHeight="1">
      <c r="A11" t="s">
        <v>245</v>
      </c>
    </row>
    <row r="12" spans="1:2" ht="18" customHeight="1">
      <c r="A12" t="s">
        <v>246</v>
      </c>
    </row>
    <row r="13" spans="1:2" ht="18" customHeight="1">
      <c r="A13" t="s">
        <v>247</v>
      </c>
    </row>
    <row r="14" spans="1:2" ht="18" customHeight="1">
      <c r="A14" t="s">
        <v>248</v>
      </c>
    </row>
    <row r="15" spans="1:2" ht="18" customHeight="1">
      <c r="A15" t="s">
        <v>249</v>
      </c>
    </row>
    <row r="16" spans="1:2" ht="18" customHeight="1">
      <c r="A16" t="s">
        <v>250</v>
      </c>
    </row>
    <row r="17" spans="1:1" ht="18" customHeight="1">
      <c r="A17" t="s">
        <v>251</v>
      </c>
    </row>
    <row r="18" spans="1:1" ht="18" customHeight="1">
      <c r="A18" t="s">
        <v>252</v>
      </c>
    </row>
    <row r="19" spans="1:1" ht="18" customHeight="1">
      <c r="A19" t="s">
        <v>253</v>
      </c>
    </row>
    <row r="20" spans="1:1" ht="18" customHeight="1">
      <c r="A20" t="s">
        <v>254</v>
      </c>
    </row>
    <row r="21" spans="1:1" ht="18" customHeight="1">
      <c r="A21" t="s">
        <v>255</v>
      </c>
    </row>
    <row r="22" spans="1:1" ht="18" customHeight="1">
      <c r="A22" t="s">
        <v>256</v>
      </c>
    </row>
    <row r="23" spans="1:1" ht="18" customHeight="1">
      <c r="A23" t="s">
        <v>257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3"/>
  <sheetViews>
    <sheetView zoomScaleNormal="100" workbookViewId="0">
      <selection activeCell="D4" sqref="D4"/>
    </sheetView>
  </sheetViews>
  <sheetFormatPr defaultRowHeight="18" customHeight="1"/>
  <cols>
    <col min="1" max="1" width="17" style="10" customWidth="1"/>
    <col min="2" max="2" width="20" style="10" customWidth="1"/>
    <col min="3" max="3" width="11.625" customWidth="1"/>
  </cols>
  <sheetData>
    <row r="1" spans="1:2" ht="18" customHeight="1">
      <c r="A1" s="9" t="s">
        <v>14</v>
      </c>
      <c r="B1" s="9" t="s">
        <v>21</v>
      </c>
    </row>
    <row r="2" spans="1:2" ht="18" customHeight="1">
      <c r="A2" s="10" t="s">
        <v>235</v>
      </c>
      <c r="B2" s="10" t="s">
        <v>236</v>
      </c>
    </row>
    <row r="3" spans="1:2" ht="18" customHeight="1">
      <c r="B3" s="10" t="s">
        <v>237</v>
      </c>
    </row>
    <row r="4" spans="1:2" ht="18" customHeight="1">
      <c r="B4" s="10" t="s">
        <v>238</v>
      </c>
    </row>
    <row r="5" spans="1:2" ht="18" customHeight="1">
      <c r="B5" s="10" t="s">
        <v>239</v>
      </c>
    </row>
    <row r="6" spans="1:2" ht="18" customHeight="1">
      <c r="B6" s="10" t="s">
        <v>240</v>
      </c>
    </row>
    <row r="7" spans="1:2" ht="18" customHeight="1">
      <c r="B7" s="10" t="s">
        <v>241</v>
      </c>
    </row>
    <row r="8" spans="1:2" ht="18" customHeight="1">
      <c r="B8" s="10" t="s">
        <v>242</v>
      </c>
    </row>
    <row r="9" spans="1:2" ht="18" customHeight="1">
      <c r="B9" s="10" t="s">
        <v>243</v>
      </c>
    </row>
    <row r="10" spans="1:2" ht="18" customHeight="1">
      <c r="B10" s="10" t="s">
        <v>244</v>
      </c>
    </row>
    <row r="11" spans="1:2" ht="18" customHeight="1">
      <c r="B11" s="10" t="s">
        <v>245</v>
      </c>
    </row>
    <row r="12" spans="1:2" ht="18" customHeight="1">
      <c r="B12" s="10" t="s">
        <v>246</v>
      </c>
    </row>
    <row r="13" spans="1:2" ht="18" customHeight="1">
      <c r="B13" s="10" t="s">
        <v>247</v>
      </c>
    </row>
    <row r="14" spans="1:2" ht="18" customHeight="1">
      <c r="B14" s="10" t="s">
        <v>248</v>
      </c>
    </row>
    <row r="15" spans="1:2" ht="18" customHeight="1">
      <c r="B15" s="10" t="s">
        <v>249</v>
      </c>
    </row>
    <row r="16" spans="1:2" ht="18" customHeight="1">
      <c r="B16" s="10" t="s">
        <v>250</v>
      </c>
    </row>
    <row r="17" spans="2:2" ht="18" customHeight="1">
      <c r="B17" s="10" t="s">
        <v>251</v>
      </c>
    </row>
    <row r="18" spans="2:2" ht="18" customHeight="1">
      <c r="B18" s="10" t="s">
        <v>252</v>
      </c>
    </row>
    <row r="19" spans="2:2" ht="18" customHeight="1">
      <c r="B19" s="10" t="s">
        <v>253</v>
      </c>
    </row>
    <row r="20" spans="2:2" ht="18" customHeight="1">
      <c r="B20" s="10" t="s">
        <v>254</v>
      </c>
    </row>
    <row r="21" spans="2:2" ht="18" customHeight="1">
      <c r="B21" s="10" t="s">
        <v>255</v>
      </c>
    </row>
    <row r="22" spans="2:2" ht="18" customHeight="1">
      <c r="B22" s="10" t="s">
        <v>256</v>
      </c>
    </row>
    <row r="23" spans="2:2" ht="18" customHeight="1">
      <c r="B23" s="10" t="s">
        <v>257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89"/>
  <sheetViews>
    <sheetView zoomScaleNormal="100" workbookViewId="0">
      <selection activeCell="E5" sqref="E5"/>
    </sheetView>
  </sheetViews>
  <sheetFormatPr defaultRowHeight="18.75" customHeight="1"/>
  <cols>
    <col min="1" max="1" width="38.5" bestFit="1" customWidth="1"/>
    <col min="2" max="2" width="23" customWidth="1"/>
    <col min="3" max="3" width="17" customWidth="1"/>
  </cols>
  <sheetData>
    <row r="1" spans="1:3" ht="18.75" customHeight="1">
      <c r="A1" s="4" t="s">
        <v>20</v>
      </c>
      <c r="B1" s="4" t="s">
        <v>2</v>
      </c>
      <c r="C1" s="4" t="s">
        <v>0</v>
      </c>
    </row>
    <row r="2" spans="1:3" ht="18.75" customHeight="1">
      <c r="A2" s="154" t="s">
        <v>549</v>
      </c>
      <c r="B2" t="s">
        <v>799</v>
      </c>
      <c r="C2" t="s">
        <v>797</v>
      </c>
    </row>
    <row r="3" spans="1:3" ht="18.75" customHeight="1">
      <c r="A3" s="154" t="s">
        <v>550</v>
      </c>
      <c r="B3" t="s">
        <v>794</v>
      </c>
    </row>
    <row r="4" spans="1:3" ht="18.75" customHeight="1">
      <c r="A4" s="154" t="s">
        <v>551</v>
      </c>
      <c r="B4" t="s">
        <v>794</v>
      </c>
    </row>
    <row r="5" spans="1:3" ht="18.75" customHeight="1">
      <c r="A5" s="154" t="s">
        <v>552</v>
      </c>
      <c r="B5" t="s">
        <v>799</v>
      </c>
    </row>
    <row r="6" spans="1:3" ht="18.75" customHeight="1">
      <c r="A6" s="154" t="s">
        <v>553</v>
      </c>
      <c r="B6" t="s">
        <v>799</v>
      </c>
    </row>
    <row r="7" spans="1:3" ht="18.75" customHeight="1">
      <c r="A7" s="154" t="s">
        <v>554</v>
      </c>
      <c r="B7" t="s">
        <v>794</v>
      </c>
    </row>
    <row r="8" spans="1:3" ht="18.75" customHeight="1">
      <c r="A8" s="154" t="s">
        <v>555</v>
      </c>
      <c r="B8" t="s">
        <v>794</v>
      </c>
    </row>
    <row r="9" spans="1:3" ht="18.75" customHeight="1">
      <c r="A9" s="154" t="s">
        <v>556</v>
      </c>
      <c r="B9" t="s">
        <v>794</v>
      </c>
    </row>
    <row r="10" spans="1:3" ht="18.75" customHeight="1">
      <c r="A10" s="154" t="s">
        <v>557</v>
      </c>
      <c r="B10" t="s">
        <v>794</v>
      </c>
    </row>
    <row r="11" spans="1:3" ht="18.75" customHeight="1">
      <c r="A11" s="154" t="s">
        <v>558</v>
      </c>
      <c r="B11" t="s">
        <v>794</v>
      </c>
    </row>
    <row r="12" spans="1:3" ht="18.75" customHeight="1">
      <c r="A12" s="154" t="s">
        <v>559</v>
      </c>
      <c r="B12" t="s">
        <v>794</v>
      </c>
    </row>
    <row r="13" spans="1:3" ht="18.75" customHeight="1">
      <c r="A13" s="154" t="s">
        <v>560</v>
      </c>
      <c r="B13" t="s">
        <v>794</v>
      </c>
    </row>
    <row r="14" spans="1:3" ht="18.75" customHeight="1">
      <c r="A14" s="154" t="s">
        <v>561</v>
      </c>
      <c r="B14" t="s">
        <v>794</v>
      </c>
    </row>
    <row r="15" spans="1:3" ht="18.75" customHeight="1">
      <c r="A15" s="154" t="s">
        <v>562</v>
      </c>
      <c r="B15" t="s">
        <v>794</v>
      </c>
    </row>
    <row r="16" spans="1:3" ht="18.75" customHeight="1">
      <c r="A16" s="154" t="s">
        <v>563</v>
      </c>
      <c r="B16" t="s">
        <v>794</v>
      </c>
    </row>
    <row r="17" spans="1:2" ht="18.75" customHeight="1">
      <c r="A17" s="154" t="s">
        <v>564</v>
      </c>
      <c r="B17" t="s">
        <v>794</v>
      </c>
    </row>
    <row r="18" spans="1:2" ht="18.75" customHeight="1">
      <c r="A18" s="154" t="s">
        <v>565</v>
      </c>
      <c r="B18" t="s">
        <v>794</v>
      </c>
    </row>
    <row r="19" spans="1:2" ht="18.75" customHeight="1">
      <c r="A19" s="154" t="s">
        <v>566</v>
      </c>
      <c r="B19" t="s">
        <v>794</v>
      </c>
    </row>
    <row r="20" spans="1:2" ht="18.75" customHeight="1">
      <c r="A20" s="154" t="s">
        <v>567</v>
      </c>
      <c r="B20" t="s">
        <v>794</v>
      </c>
    </row>
    <row r="21" spans="1:2" ht="18.75" customHeight="1">
      <c r="A21" s="155" t="s">
        <v>568</v>
      </c>
      <c r="B21" t="s">
        <v>794</v>
      </c>
    </row>
    <row r="22" spans="1:2" ht="18.75" customHeight="1">
      <c r="A22" s="154" t="s">
        <v>569</v>
      </c>
      <c r="B22" t="s">
        <v>799</v>
      </c>
    </row>
    <row r="23" spans="1:2" ht="18.75" customHeight="1">
      <c r="A23" s="154" t="s">
        <v>570</v>
      </c>
      <c r="B23" t="s">
        <v>794</v>
      </c>
    </row>
    <row r="24" spans="1:2" ht="18.75" customHeight="1">
      <c r="A24" s="154" t="s">
        <v>552</v>
      </c>
      <c r="B24" t="s">
        <v>799</v>
      </c>
    </row>
    <row r="25" spans="1:2" ht="18.75" customHeight="1">
      <c r="A25" s="154" t="s">
        <v>553</v>
      </c>
      <c r="B25" t="s">
        <v>799</v>
      </c>
    </row>
    <row r="26" spans="1:2" ht="18.75" customHeight="1">
      <c r="A26" s="154" t="s">
        <v>571</v>
      </c>
      <c r="B26" t="s">
        <v>799</v>
      </c>
    </row>
    <row r="27" spans="1:2" ht="18.75" customHeight="1">
      <c r="A27" s="154" t="s">
        <v>572</v>
      </c>
      <c r="B27" t="s">
        <v>799</v>
      </c>
    </row>
    <row r="28" spans="1:2" ht="18.75" customHeight="1">
      <c r="A28" s="154" t="s">
        <v>573</v>
      </c>
      <c r="B28" t="s">
        <v>794</v>
      </c>
    </row>
    <row r="29" spans="1:2" ht="18.75" customHeight="1">
      <c r="A29" s="154" t="s">
        <v>574</v>
      </c>
      <c r="B29" t="s">
        <v>794</v>
      </c>
    </row>
    <row r="30" spans="1:2" ht="18.75" customHeight="1">
      <c r="A30" s="154" t="s">
        <v>575</v>
      </c>
      <c r="B30" t="s">
        <v>794</v>
      </c>
    </row>
    <row r="31" spans="1:2" ht="18.75" customHeight="1">
      <c r="A31" s="155" t="s">
        <v>576</v>
      </c>
      <c r="B31" t="s">
        <v>794</v>
      </c>
    </row>
    <row r="32" spans="1:2" ht="18.75" customHeight="1">
      <c r="A32" s="154" t="s">
        <v>577</v>
      </c>
      <c r="B32" t="s">
        <v>799</v>
      </c>
    </row>
    <row r="33" spans="1:2" ht="18.75" customHeight="1">
      <c r="A33" s="154" t="s">
        <v>578</v>
      </c>
      <c r="B33" t="s">
        <v>794</v>
      </c>
    </row>
    <row r="34" spans="1:2" ht="18.75" customHeight="1">
      <c r="A34" s="154" t="s">
        <v>579</v>
      </c>
      <c r="B34" t="s">
        <v>794</v>
      </c>
    </row>
    <row r="35" spans="1:2" ht="18.75" customHeight="1">
      <c r="A35" s="154" t="s">
        <v>580</v>
      </c>
      <c r="B35" t="s">
        <v>794</v>
      </c>
    </row>
    <row r="36" spans="1:2" ht="18.75" customHeight="1">
      <c r="A36" s="154" t="s">
        <v>581</v>
      </c>
      <c r="B36" t="s">
        <v>794</v>
      </c>
    </row>
    <row r="37" spans="1:2" ht="18.75" customHeight="1">
      <c r="A37" s="155" t="s">
        <v>582</v>
      </c>
      <c r="B37" t="s">
        <v>794</v>
      </c>
    </row>
    <row r="38" spans="1:2" ht="18.75" customHeight="1">
      <c r="A38" s="154" t="s">
        <v>571</v>
      </c>
      <c r="B38" t="s">
        <v>799</v>
      </c>
    </row>
    <row r="39" spans="1:2" ht="18.75" customHeight="1">
      <c r="A39" s="154" t="s">
        <v>572</v>
      </c>
      <c r="B39" t="s">
        <v>799</v>
      </c>
    </row>
    <row r="40" spans="1:2" ht="18.75" customHeight="1">
      <c r="A40" s="154" t="s">
        <v>583</v>
      </c>
      <c r="B40" t="s">
        <v>794</v>
      </c>
    </row>
    <row r="41" spans="1:2" ht="18.75" customHeight="1">
      <c r="A41" s="154" t="s">
        <v>584</v>
      </c>
      <c r="B41" t="s">
        <v>794</v>
      </c>
    </row>
    <row r="42" spans="1:2" ht="18.75" customHeight="1">
      <c r="A42" s="155" t="s">
        <v>585</v>
      </c>
      <c r="B42" t="s">
        <v>794</v>
      </c>
    </row>
    <row r="43" spans="1:2" ht="18.75" customHeight="1">
      <c r="A43" s="154" t="s">
        <v>586</v>
      </c>
      <c r="B43" t="s">
        <v>794</v>
      </c>
    </row>
    <row r="44" spans="1:2" ht="18.75" customHeight="1">
      <c r="A44" s="154" t="s">
        <v>587</v>
      </c>
      <c r="B44" t="s">
        <v>794</v>
      </c>
    </row>
    <row r="45" spans="1:2" ht="18.75" customHeight="1">
      <c r="A45" s="154" t="s">
        <v>588</v>
      </c>
      <c r="B45" t="s">
        <v>794</v>
      </c>
    </row>
    <row r="46" spans="1:2" ht="18.75" customHeight="1">
      <c r="A46" s="155" t="s">
        <v>589</v>
      </c>
      <c r="B46" t="s">
        <v>794</v>
      </c>
    </row>
    <row r="47" spans="1:2" ht="18.75" customHeight="1">
      <c r="A47" s="154" t="s">
        <v>590</v>
      </c>
      <c r="B47" t="s">
        <v>794</v>
      </c>
    </row>
    <row r="48" spans="1:2" ht="18.75" customHeight="1">
      <c r="A48" s="154" t="s">
        <v>569</v>
      </c>
      <c r="B48" t="s">
        <v>799</v>
      </c>
    </row>
    <row r="49" spans="1:2" ht="18.75" customHeight="1">
      <c r="A49" s="154" t="s">
        <v>591</v>
      </c>
      <c r="B49" t="s">
        <v>794</v>
      </c>
    </row>
    <row r="50" spans="1:2" ht="18.75" customHeight="1">
      <c r="A50" s="154" t="s">
        <v>592</v>
      </c>
      <c r="B50" t="s">
        <v>794</v>
      </c>
    </row>
    <row r="51" spans="1:2" ht="18.75" customHeight="1">
      <c r="A51" s="155" t="s">
        <v>593</v>
      </c>
      <c r="B51" t="s">
        <v>794</v>
      </c>
    </row>
    <row r="52" spans="1:2" ht="18.75" customHeight="1">
      <c r="A52" s="154" t="s">
        <v>594</v>
      </c>
      <c r="B52" t="s">
        <v>794</v>
      </c>
    </row>
    <row r="53" spans="1:2" ht="18.75" customHeight="1">
      <c r="A53" s="154" t="s">
        <v>595</v>
      </c>
      <c r="B53" t="s">
        <v>799</v>
      </c>
    </row>
    <row r="54" spans="1:2" ht="18.75" customHeight="1">
      <c r="A54" s="154" t="s">
        <v>596</v>
      </c>
      <c r="B54" t="s">
        <v>799</v>
      </c>
    </row>
    <row r="55" spans="1:2" ht="18.75" customHeight="1">
      <c r="A55" s="154" t="s">
        <v>597</v>
      </c>
      <c r="B55" t="s">
        <v>794</v>
      </c>
    </row>
    <row r="56" spans="1:2" ht="18.75" customHeight="1">
      <c r="A56" s="154" t="s">
        <v>598</v>
      </c>
      <c r="B56" t="s">
        <v>799</v>
      </c>
    </row>
    <row r="57" spans="1:2" ht="18.75" customHeight="1">
      <c r="A57" s="154" t="s">
        <v>599</v>
      </c>
      <c r="B57" t="s">
        <v>794</v>
      </c>
    </row>
    <row r="58" spans="1:2" ht="18.75" customHeight="1">
      <c r="A58" s="154" t="s">
        <v>600</v>
      </c>
      <c r="B58" t="s">
        <v>794</v>
      </c>
    </row>
    <row r="59" spans="1:2" ht="18.75" customHeight="1">
      <c r="A59" s="154" t="s">
        <v>601</v>
      </c>
      <c r="B59" t="s">
        <v>794</v>
      </c>
    </row>
    <row r="60" spans="1:2" ht="18.75" customHeight="1">
      <c r="A60" s="154" t="s">
        <v>602</v>
      </c>
      <c r="B60" t="s">
        <v>794</v>
      </c>
    </row>
    <row r="61" spans="1:2" ht="18.75" customHeight="1">
      <c r="A61" s="154" t="s">
        <v>603</v>
      </c>
      <c r="B61" t="s">
        <v>794</v>
      </c>
    </row>
    <row r="62" spans="1:2" ht="18.75" customHeight="1">
      <c r="A62" s="154" t="s">
        <v>604</v>
      </c>
      <c r="B62" t="s">
        <v>794</v>
      </c>
    </row>
    <row r="63" spans="1:2" ht="18.75" customHeight="1">
      <c r="A63" s="154" t="s">
        <v>605</v>
      </c>
      <c r="B63" t="s">
        <v>794</v>
      </c>
    </row>
    <row r="64" spans="1:2" ht="18.75" customHeight="1">
      <c r="A64" s="154" t="s">
        <v>606</v>
      </c>
      <c r="B64" t="s">
        <v>794</v>
      </c>
    </row>
    <row r="65" spans="1:2" ht="18.75" customHeight="1">
      <c r="A65" s="154" t="s">
        <v>607</v>
      </c>
      <c r="B65" t="s">
        <v>794</v>
      </c>
    </row>
    <row r="66" spans="1:2" ht="18.75" customHeight="1">
      <c r="A66" s="154" t="s">
        <v>608</v>
      </c>
      <c r="B66" t="s">
        <v>794</v>
      </c>
    </row>
    <row r="67" spans="1:2" ht="18.75" customHeight="1">
      <c r="A67" s="154" t="s">
        <v>609</v>
      </c>
      <c r="B67" t="s">
        <v>794</v>
      </c>
    </row>
    <row r="68" spans="1:2" ht="18.75" customHeight="1">
      <c r="A68" s="154" t="s">
        <v>610</v>
      </c>
      <c r="B68" t="s">
        <v>794</v>
      </c>
    </row>
    <row r="69" spans="1:2" ht="18.75" customHeight="1">
      <c r="A69" s="154" t="s">
        <v>611</v>
      </c>
      <c r="B69" t="s">
        <v>794</v>
      </c>
    </row>
    <row r="70" spans="1:2" ht="18.75" customHeight="1">
      <c r="A70" s="154" t="s">
        <v>612</v>
      </c>
      <c r="B70" t="s">
        <v>794</v>
      </c>
    </row>
    <row r="71" spans="1:2" ht="18.75" customHeight="1">
      <c r="A71" s="155" t="s">
        <v>613</v>
      </c>
      <c r="B71" t="s">
        <v>794</v>
      </c>
    </row>
    <row r="72" spans="1:2" ht="18.75" customHeight="1">
      <c r="A72" s="154" t="s">
        <v>614</v>
      </c>
      <c r="B72" t="s">
        <v>799</v>
      </c>
    </row>
    <row r="73" spans="1:2" ht="18.75" customHeight="1">
      <c r="A73" s="154" t="s">
        <v>615</v>
      </c>
      <c r="B73" t="s">
        <v>794</v>
      </c>
    </row>
    <row r="74" spans="1:2" ht="18.75" customHeight="1">
      <c r="A74" s="154" t="s">
        <v>616</v>
      </c>
      <c r="B74" t="s">
        <v>799</v>
      </c>
    </row>
    <row r="75" spans="1:2" ht="18.75" customHeight="1">
      <c r="A75" s="155" t="s">
        <v>617</v>
      </c>
      <c r="B75" t="s">
        <v>794</v>
      </c>
    </row>
    <row r="76" spans="1:2" ht="18.75" customHeight="1">
      <c r="A76" s="154" t="s">
        <v>614</v>
      </c>
      <c r="B76" t="s">
        <v>799</v>
      </c>
    </row>
    <row r="77" spans="1:2" ht="18.75" customHeight="1">
      <c r="A77" s="154" t="s">
        <v>618</v>
      </c>
      <c r="B77" t="s">
        <v>794</v>
      </c>
    </row>
    <row r="78" spans="1:2" ht="18.75" customHeight="1">
      <c r="A78" s="154" t="s">
        <v>616</v>
      </c>
      <c r="B78" t="s">
        <v>799</v>
      </c>
    </row>
    <row r="79" spans="1:2" ht="18.75" customHeight="1">
      <c r="A79" s="155" t="s">
        <v>619</v>
      </c>
      <c r="B79" t="s">
        <v>794</v>
      </c>
    </row>
    <row r="80" spans="1:2" ht="18.75" customHeight="1">
      <c r="A80" s="154" t="s">
        <v>620</v>
      </c>
      <c r="B80" t="s">
        <v>794</v>
      </c>
    </row>
    <row r="81" spans="1:2" ht="18.75" customHeight="1">
      <c r="A81" s="154" t="s">
        <v>621</v>
      </c>
      <c r="B81" t="s">
        <v>799</v>
      </c>
    </row>
    <row r="82" spans="1:2" ht="18.75" customHeight="1">
      <c r="A82" s="154" t="s">
        <v>598</v>
      </c>
      <c r="B82" t="s">
        <v>799</v>
      </c>
    </row>
    <row r="83" spans="1:2" ht="18.75" customHeight="1">
      <c r="A83" s="156" t="s">
        <v>622</v>
      </c>
      <c r="B83" t="s">
        <v>799</v>
      </c>
    </row>
    <row r="84" spans="1:2" ht="18.75" customHeight="1">
      <c r="A84" s="155" t="s">
        <v>623</v>
      </c>
      <c r="B84" t="s">
        <v>794</v>
      </c>
    </row>
    <row r="85" spans="1:2" ht="18.75" customHeight="1">
      <c r="A85" s="154" t="s">
        <v>621</v>
      </c>
      <c r="B85" t="s">
        <v>799</v>
      </c>
    </row>
    <row r="86" spans="1:2" ht="18.75" customHeight="1">
      <c r="A86" s="154" t="s">
        <v>596</v>
      </c>
      <c r="B86" t="s">
        <v>799</v>
      </c>
    </row>
    <row r="87" spans="1:2" ht="18.75" customHeight="1">
      <c r="A87" s="154" t="s">
        <v>624</v>
      </c>
      <c r="B87" t="s">
        <v>794</v>
      </c>
    </row>
    <row r="88" spans="1:2" ht="18.75" customHeight="1">
      <c r="A88" s="154" t="s">
        <v>569</v>
      </c>
      <c r="B88" t="s">
        <v>799</v>
      </c>
    </row>
    <row r="89" spans="1:2" ht="18.75" customHeight="1">
      <c r="A89" s="154" t="s">
        <v>625</v>
      </c>
      <c r="B89" t="s">
        <v>794</v>
      </c>
    </row>
    <row r="90" spans="1:2" ht="18.75" customHeight="1">
      <c r="A90" s="154" t="s">
        <v>553</v>
      </c>
      <c r="B90" t="s">
        <v>799</v>
      </c>
    </row>
    <row r="91" spans="1:2" ht="18.75" customHeight="1">
      <c r="A91" s="154" t="s">
        <v>626</v>
      </c>
      <c r="B91" t="s">
        <v>794</v>
      </c>
    </row>
    <row r="92" spans="1:2" ht="18.75" customHeight="1">
      <c r="A92" s="154" t="s">
        <v>571</v>
      </c>
      <c r="B92" t="s">
        <v>799</v>
      </c>
    </row>
    <row r="93" spans="1:2" ht="18.75" customHeight="1">
      <c r="A93" s="154" t="s">
        <v>627</v>
      </c>
      <c r="B93" t="s">
        <v>794</v>
      </c>
    </row>
    <row r="94" spans="1:2" ht="18.75" customHeight="1">
      <c r="A94" s="154" t="s">
        <v>628</v>
      </c>
      <c r="B94" t="s">
        <v>794</v>
      </c>
    </row>
    <row r="95" spans="1:2" ht="18.75" customHeight="1">
      <c r="A95" s="154" t="s">
        <v>629</v>
      </c>
      <c r="B95" t="s">
        <v>794</v>
      </c>
    </row>
    <row r="96" spans="1:2" ht="18.75" customHeight="1">
      <c r="A96" s="154" t="s">
        <v>630</v>
      </c>
      <c r="B96" t="s">
        <v>794</v>
      </c>
    </row>
    <row r="97" spans="1:2" ht="18.75" customHeight="1">
      <c r="A97" s="154" t="s">
        <v>631</v>
      </c>
      <c r="B97" t="s">
        <v>794</v>
      </c>
    </row>
    <row r="98" spans="1:2" ht="18.75" customHeight="1">
      <c r="A98" s="154" t="s">
        <v>632</v>
      </c>
      <c r="B98" t="s">
        <v>794</v>
      </c>
    </row>
    <row r="99" spans="1:2" ht="18.75" customHeight="1">
      <c r="A99" s="154" t="s">
        <v>633</v>
      </c>
      <c r="B99" t="s">
        <v>794</v>
      </c>
    </row>
    <row r="100" spans="1:2" ht="18.75" customHeight="1">
      <c r="A100" s="154" t="s">
        <v>634</v>
      </c>
      <c r="B100" t="s">
        <v>799</v>
      </c>
    </row>
    <row r="101" spans="1:2" ht="18.75" customHeight="1">
      <c r="A101" s="154" t="s">
        <v>635</v>
      </c>
      <c r="B101" t="s">
        <v>794</v>
      </c>
    </row>
    <row r="102" spans="1:2" ht="18.75" customHeight="1">
      <c r="A102" s="154" t="s">
        <v>636</v>
      </c>
      <c r="B102" t="s">
        <v>794</v>
      </c>
    </row>
    <row r="103" spans="1:2" ht="18.75" customHeight="1">
      <c r="A103" s="154" t="s">
        <v>637</v>
      </c>
      <c r="B103" t="s">
        <v>794</v>
      </c>
    </row>
    <row r="104" spans="1:2" ht="18.75" customHeight="1">
      <c r="A104" s="154" t="s">
        <v>638</v>
      </c>
      <c r="B104" t="s">
        <v>794</v>
      </c>
    </row>
    <row r="105" spans="1:2" ht="18.75" customHeight="1">
      <c r="A105" s="154" t="s">
        <v>639</v>
      </c>
      <c r="B105" t="s">
        <v>799</v>
      </c>
    </row>
    <row r="106" spans="1:2" ht="18.75" customHeight="1">
      <c r="A106" s="154" t="s">
        <v>640</v>
      </c>
      <c r="B106" t="s">
        <v>799</v>
      </c>
    </row>
    <row r="107" spans="1:2" ht="18.75" customHeight="1">
      <c r="A107" s="154" t="s">
        <v>641</v>
      </c>
      <c r="B107" t="s">
        <v>794</v>
      </c>
    </row>
    <row r="108" spans="1:2" ht="18.75" customHeight="1">
      <c r="A108" s="154" t="s">
        <v>642</v>
      </c>
      <c r="B108" t="s">
        <v>794</v>
      </c>
    </row>
    <row r="109" spans="1:2" ht="18.75" customHeight="1">
      <c r="A109" s="154" t="s">
        <v>643</v>
      </c>
      <c r="B109" t="s">
        <v>794</v>
      </c>
    </row>
    <row r="110" spans="1:2" ht="18.75" customHeight="1">
      <c r="A110" s="154" t="s">
        <v>644</v>
      </c>
      <c r="B110" t="s">
        <v>794</v>
      </c>
    </row>
    <row r="111" spans="1:2" ht="18.75" customHeight="1">
      <c r="A111" s="154" t="s">
        <v>622</v>
      </c>
      <c r="B111" t="s">
        <v>799</v>
      </c>
    </row>
    <row r="112" spans="1:2" ht="18.75" customHeight="1">
      <c r="A112" s="155" t="s">
        <v>645</v>
      </c>
      <c r="B112" t="s">
        <v>794</v>
      </c>
    </row>
    <row r="113" spans="1:2" ht="18.75" customHeight="1">
      <c r="A113" s="154" t="s">
        <v>646</v>
      </c>
      <c r="B113" t="s">
        <v>794</v>
      </c>
    </row>
    <row r="114" spans="1:2" ht="18.75" customHeight="1">
      <c r="A114" s="154" t="s">
        <v>569</v>
      </c>
      <c r="B114" t="s">
        <v>799</v>
      </c>
    </row>
    <row r="115" spans="1:2" ht="18.75" customHeight="1">
      <c r="A115" s="154" t="s">
        <v>647</v>
      </c>
      <c r="B115" t="s">
        <v>799</v>
      </c>
    </row>
    <row r="116" spans="1:2" ht="18.75" customHeight="1">
      <c r="A116" s="154" t="s">
        <v>648</v>
      </c>
      <c r="B116" t="s">
        <v>794</v>
      </c>
    </row>
    <row r="117" spans="1:2" ht="18.75" customHeight="1">
      <c r="A117" s="154" t="s">
        <v>649</v>
      </c>
      <c r="B117" t="s">
        <v>794</v>
      </c>
    </row>
    <row r="118" spans="1:2" ht="18.75" customHeight="1">
      <c r="A118" s="154" t="s">
        <v>634</v>
      </c>
      <c r="B118" t="s">
        <v>799</v>
      </c>
    </row>
    <row r="119" spans="1:2" ht="18.75" customHeight="1">
      <c r="A119" s="154" t="s">
        <v>650</v>
      </c>
      <c r="B119" t="s">
        <v>794</v>
      </c>
    </row>
    <row r="120" spans="1:2" ht="18.75" customHeight="1">
      <c r="A120" s="154" t="s">
        <v>651</v>
      </c>
      <c r="B120" t="s">
        <v>794</v>
      </c>
    </row>
    <row r="121" spans="1:2" ht="18.75" customHeight="1">
      <c r="A121" s="154" t="s">
        <v>652</v>
      </c>
      <c r="B121" t="s">
        <v>794</v>
      </c>
    </row>
    <row r="122" spans="1:2" ht="18.75" customHeight="1">
      <c r="A122" s="154" t="s">
        <v>653</v>
      </c>
      <c r="B122" t="s">
        <v>794</v>
      </c>
    </row>
    <row r="123" spans="1:2" ht="18.75" customHeight="1">
      <c r="A123" s="154" t="s">
        <v>639</v>
      </c>
      <c r="B123" t="s">
        <v>799</v>
      </c>
    </row>
    <row r="124" spans="1:2" ht="18.75" customHeight="1">
      <c r="A124" s="154" t="s">
        <v>640</v>
      </c>
      <c r="B124" t="s">
        <v>799</v>
      </c>
    </row>
    <row r="125" spans="1:2" ht="18.75" customHeight="1">
      <c r="A125" s="154" t="s">
        <v>654</v>
      </c>
      <c r="B125" t="s">
        <v>794</v>
      </c>
    </row>
    <row r="126" spans="1:2" ht="18.75" customHeight="1">
      <c r="A126" s="155" t="s">
        <v>655</v>
      </c>
      <c r="B126" t="s">
        <v>794</v>
      </c>
    </row>
    <row r="127" spans="1:2" ht="18.75" customHeight="1">
      <c r="A127" s="154" t="s">
        <v>549</v>
      </c>
      <c r="B127" t="s">
        <v>799</v>
      </c>
    </row>
    <row r="128" spans="1:2" ht="18.75" customHeight="1">
      <c r="A128" s="154" t="s">
        <v>656</v>
      </c>
      <c r="B128" t="s">
        <v>794</v>
      </c>
    </row>
    <row r="129" spans="1:2" ht="18.75" customHeight="1">
      <c r="A129" s="154" t="s">
        <v>657</v>
      </c>
      <c r="B129" t="s">
        <v>794</v>
      </c>
    </row>
    <row r="130" spans="1:2" ht="18.75" customHeight="1">
      <c r="A130" s="154" t="s">
        <v>658</v>
      </c>
      <c r="B130" t="s">
        <v>794</v>
      </c>
    </row>
    <row r="131" spans="1:2" ht="18.75" customHeight="1">
      <c r="A131" s="154" t="s">
        <v>659</v>
      </c>
      <c r="B131" t="s">
        <v>794</v>
      </c>
    </row>
    <row r="132" spans="1:2" ht="18.75" customHeight="1">
      <c r="A132" s="154" t="s">
        <v>596</v>
      </c>
      <c r="B132" t="s">
        <v>799</v>
      </c>
    </row>
    <row r="133" spans="1:2" ht="18.75" customHeight="1">
      <c r="A133" s="154" t="s">
        <v>660</v>
      </c>
      <c r="B133" t="s">
        <v>794</v>
      </c>
    </row>
    <row r="134" spans="1:2" ht="18.75" customHeight="1">
      <c r="A134" s="154" t="s">
        <v>661</v>
      </c>
      <c r="B134" t="s">
        <v>799</v>
      </c>
    </row>
    <row r="135" spans="1:2" ht="18.75" customHeight="1">
      <c r="A135" s="154" t="s">
        <v>662</v>
      </c>
      <c r="B135" t="s">
        <v>794</v>
      </c>
    </row>
    <row r="136" spans="1:2" ht="18.75" customHeight="1">
      <c r="A136" s="154" t="s">
        <v>663</v>
      </c>
      <c r="B136" t="s">
        <v>794</v>
      </c>
    </row>
    <row r="137" spans="1:2" ht="18.75" customHeight="1">
      <c r="A137" s="154" t="s">
        <v>571</v>
      </c>
      <c r="B137" t="s">
        <v>799</v>
      </c>
    </row>
    <row r="138" spans="1:2" ht="18.75" customHeight="1">
      <c r="A138" s="154" t="s">
        <v>664</v>
      </c>
      <c r="B138" t="s">
        <v>794</v>
      </c>
    </row>
    <row r="139" spans="1:2" ht="18.75" customHeight="1">
      <c r="A139" s="154" t="s">
        <v>665</v>
      </c>
      <c r="B139" t="s">
        <v>794</v>
      </c>
    </row>
    <row r="140" spans="1:2" ht="18.75" customHeight="1">
      <c r="A140" s="154" t="s">
        <v>666</v>
      </c>
      <c r="B140" t="s">
        <v>794</v>
      </c>
    </row>
    <row r="141" spans="1:2" ht="18.75" customHeight="1">
      <c r="A141" s="154" t="s">
        <v>667</v>
      </c>
      <c r="B141" t="s">
        <v>794</v>
      </c>
    </row>
    <row r="142" spans="1:2" ht="18.75" customHeight="1">
      <c r="A142" s="154" t="s">
        <v>668</v>
      </c>
      <c r="B142" t="s">
        <v>794</v>
      </c>
    </row>
    <row r="143" spans="1:2" ht="18.75" customHeight="1">
      <c r="A143" s="154" t="s">
        <v>669</v>
      </c>
      <c r="B143" t="s">
        <v>794</v>
      </c>
    </row>
    <row r="144" spans="1:2" ht="18.75" customHeight="1">
      <c r="A144" s="154" t="s">
        <v>670</v>
      </c>
      <c r="B144" t="s">
        <v>794</v>
      </c>
    </row>
    <row r="145" spans="1:2" ht="18.75" customHeight="1">
      <c r="A145" s="154" t="s">
        <v>671</v>
      </c>
      <c r="B145" t="s">
        <v>794</v>
      </c>
    </row>
    <row r="146" spans="1:2" ht="18.75" customHeight="1">
      <c r="A146" s="154" t="s">
        <v>672</v>
      </c>
      <c r="B146" t="s">
        <v>794</v>
      </c>
    </row>
    <row r="147" spans="1:2" ht="18.75" customHeight="1">
      <c r="A147" s="154" t="s">
        <v>673</v>
      </c>
      <c r="B147" t="s">
        <v>794</v>
      </c>
    </row>
    <row r="148" spans="1:2" ht="18.75" customHeight="1">
      <c r="A148" s="154" t="s">
        <v>674</v>
      </c>
      <c r="B148" t="s">
        <v>794</v>
      </c>
    </row>
    <row r="149" spans="1:2" ht="18.75" customHeight="1">
      <c r="A149" s="154" t="s">
        <v>675</v>
      </c>
      <c r="B149" t="s">
        <v>794</v>
      </c>
    </row>
    <row r="150" spans="1:2" ht="18.75" customHeight="1">
      <c r="A150" s="154" t="s">
        <v>676</v>
      </c>
      <c r="B150" t="s">
        <v>794</v>
      </c>
    </row>
    <row r="151" spans="1:2" ht="18.75" customHeight="1">
      <c r="A151" s="154" t="s">
        <v>677</v>
      </c>
      <c r="B151" t="s">
        <v>794</v>
      </c>
    </row>
    <row r="152" spans="1:2" ht="18.75" customHeight="1">
      <c r="A152" s="154" t="s">
        <v>678</v>
      </c>
      <c r="B152" t="s">
        <v>794</v>
      </c>
    </row>
    <row r="153" spans="1:2" ht="18.75" customHeight="1">
      <c r="A153" s="154" t="s">
        <v>679</v>
      </c>
      <c r="B153" t="s">
        <v>794</v>
      </c>
    </row>
    <row r="154" spans="1:2" ht="18.75" customHeight="1">
      <c r="A154" s="154" t="s">
        <v>680</v>
      </c>
      <c r="B154" t="s">
        <v>794</v>
      </c>
    </row>
    <row r="155" spans="1:2" ht="18.75" customHeight="1">
      <c r="A155" s="154" t="s">
        <v>681</v>
      </c>
      <c r="B155" t="s">
        <v>799</v>
      </c>
    </row>
    <row r="156" spans="1:2" ht="18.75" customHeight="1">
      <c r="A156" s="154" t="s">
        <v>682</v>
      </c>
      <c r="B156" t="s">
        <v>794</v>
      </c>
    </row>
    <row r="157" spans="1:2" ht="18.75" customHeight="1">
      <c r="A157" s="154" t="s">
        <v>683</v>
      </c>
      <c r="B157" t="s">
        <v>794</v>
      </c>
    </row>
    <row r="158" spans="1:2" ht="18.75" customHeight="1">
      <c r="A158" s="154" t="s">
        <v>684</v>
      </c>
      <c r="B158" t="s">
        <v>794</v>
      </c>
    </row>
    <row r="159" spans="1:2" ht="18.75" customHeight="1">
      <c r="A159" s="154" t="s">
        <v>685</v>
      </c>
      <c r="B159" t="s">
        <v>794</v>
      </c>
    </row>
    <row r="160" spans="1:2" ht="18.75" customHeight="1">
      <c r="A160" s="154" t="s">
        <v>686</v>
      </c>
      <c r="B160" t="s">
        <v>799</v>
      </c>
    </row>
    <row r="161" spans="1:2" ht="18.75" customHeight="1">
      <c r="A161" s="154" t="s">
        <v>687</v>
      </c>
      <c r="B161" t="s">
        <v>794</v>
      </c>
    </row>
    <row r="162" spans="1:2" ht="18.75" customHeight="1">
      <c r="A162" s="154" t="s">
        <v>688</v>
      </c>
      <c r="B162" t="s">
        <v>794</v>
      </c>
    </row>
    <row r="163" spans="1:2" ht="18.75" customHeight="1">
      <c r="A163" s="154" t="s">
        <v>689</v>
      </c>
      <c r="B163" t="s">
        <v>794</v>
      </c>
    </row>
    <row r="164" spans="1:2" ht="18.75" customHeight="1">
      <c r="A164" s="154" t="s">
        <v>690</v>
      </c>
      <c r="B164" t="s">
        <v>794</v>
      </c>
    </row>
    <row r="165" spans="1:2" ht="18.75" customHeight="1">
      <c r="A165" s="154" t="s">
        <v>691</v>
      </c>
      <c r="B165" t="s">
        <v>794</v>
      </c>
    </row>
    <row r="166" spans="1:2" ht="18.75" customHeight="1">
      <c r="A166" s="154" t="s">
        <v>692</v>
      </c>
      <c r="B166" t="s">
        <v>794</v>
      </c>
    </row>
    <row r="167" spans="1:2" ht="18.75" customHeight="1">
      <c r="A167" s="154" t="s">
        <v>693</v>
      </c>
      <c r="B167" t="s">
        <v>794</v>
      </c>
    </row>
    <row r="168" spans="1:2" ht="18.75" customHeight="1">
      <c r="A168" s="154" t="s">
        <v>694</v>
      </c>
      <c r="B168" t="s">
        <v>794</v>
      </c>
    </row>
    <row r="169" spans="1:2" ht="18.75" customHeight="1">
      <c r="A169" s="154" t="s">
        <v>639</v>
      </c>
      <c r="B169" t="s">
        <v>799</v>
      </c>
    </row>
    <row r="170" spans="1:2" ht="18.75" customHeight="1">
      <c r="A170" s="154" t="s">
        <v>695</v>
      </c>
      <c r="B170" t="s">
        <v>794</v>
      </c>
    </row>
    <row r="171" spans="1:2" ht="18.75" customHeight="1">
      <c r="A171" s="154" t="s">
        <v>696</v>
      </c>
      <c r="B171" t="s">
        <v>794</v>
      </c>
    </row>
    <row r="172" spans="1:2" ht="18.75" customHeight="1">
      <c r="A172" s="154" t="s">
        <v>697</v>
      </c>
      <c r="B172" t="s">
        <v>794</v>
      </c>
    </row>
    <row r="173" spans="1:2" ht="18.75" customHeight="1">
      <c r="A173" s="155" t="s">
        <v>698</v>
      </c>
      <c r="B173" t="s">
        <v>794</v>
      </c>
    </row>
    <row r="174" spans="1:2" ht="18.75" customHeight="1">
      <c r="A174" s="154" t="s">
        <v>699</v>
      </c>
      <c r="B174" t="s">
        <v>794</v>
      </c>
    </row>
    <row r="175" spans="1:2" ht="18.75" customHeight="1">
      <c r="A175" s="154" t="s">
        <v>577</v>
      </c>
      <c r="B175" t="s">
        <v>799</v>
      </c>
    </row>
    <row r="176" spans="1:2" ht="18.75" customHeight="1">
      <c r="A176" s="154" t="s">
        <v>596</v>
      </c>
      <c r="B176" t="s">
        <v>799</v>
      </c>
    </row>
    <row r="177" spans="1:2" ht="18.75" customHeight="1">
      <c r="A177" s="154" t="s">
        <v>661</v>
      </c>
      <c r="B177" t="s">
        <v>799</v>
      </c>
    </row>
    <row r="178" spans="1:2" ht="18.75" customHeight="1">
      <c r="A178" s="154" t="s">
        <v>647</v>
      </c>
      <c r="B178" t="s">
        <v>799</v>
      </c>
    </row>
    <row r="179" spans="1:2" ht="18.75" customHeight="1">
      <c r="A179" s="154" t="s">
        <v>700</v>
      </c>
      <c r="B179" t="s">
        <v>794</v>
      </c>
    </row>
    <row r="180" spans="1:2" ht="18.75" customHeight="1">
      <c r="A180" s="154" t="s">
        <v>701</v>
      </c>
      <c r="B180" t="s">
        <v>794</v>
      </c>
    </row>
    <row r="181" spans="1:2" ht="18.75" customHeight="1">
      <c r="A181" s="154" t="s">
        <v>702</v>
      </c>
      <c r="B181" t="s">
        <v>794</v>
      </c>
    </row>
    <row r="182" spans="1:2" ht="18.75" customHeight="1">
      <c r="A182" s="154" t="s">
        <v>703</v>
      </c>
      <c r="B182" t="s">
        <v>794</v>
      </c>
    </row>
    <row r="183" spans="1:2" ht="18.75" customHeight="1">
      <c r="A183" s="154" t="s">
        <v>704</v>
      </c>
      <c r="B183" t="s">
        <v>794</v>
      </c>
    </row>
    <row r="184" spans="1:2" ht="18.75" customHeight="1">
      <c r="A184" s="154" t="s">
        <v>705</v>
      </c>
      <c r="B184" t="s">
        <v>794</v>
      </c>
    </row>
    <row r="185" spans="1:2" ht="18.75" customHeight="1">
      <c r="A185" s="154" t="s">
        <v>706</v>
      </c>
      <c r="B185" t="s">
        <v>794</v>
      </c>
    </row>
    <row r="186" spans="1:2" ht="18.75" customHeight="1">
      <c r="A186" s="154" t="s">
        <v>707</v>
      </c>
      <c r="B186" t="s">
        <v>794</v>
      </c>
    </row>
    <row r="187" spans="1:2" ht="18.75" customHeight="1">
      <c r="A187" s="154" t="s">
        <v>708</v>
      </c>
      <c r="B187" t="s">
        <v>794</v>
      </c>
    </row>
    <row r="188" spans="1:2" ht="18.75" customHeight="1">
      <c r="A188" s="154" t="s">
        <v>709</v>
      </c>
      <c r="B188" t="s">
        <v>794</v>
      </c>
    </row>
    <row r="189" spans="1:2" ht="18.75" customHeight="1">
      <c r="A189" s="154" t="s">
        <v>710</v>
      </c>
      <c r="B189" t="s">
        <v>794</v>
      </c>
    </row>
    <row r="190" spans="1:2" ht="18.75" customHeight="1">
      <c r="A190" s="154" t="s">
        <v>711</v>
      </c>
      <c r="B190" t="s">
        <v>794</v>
      </c>
    </row>
    <row r="191" spans="1:2" ht="18.75" customHeight="1">
      <c r="A191" s="154" t="s">
        <v>712</v>
      </c>
      <c r="B191" t="s">
        <v>794</v>
      </c>
    </row>
    <row r="192" spans="1:2" ht="18.75" customHeight="1">
      <c r="A192" s="154" t="s">
        <v>713</v>
      </c>
      <c r="B192" t="s">
        <v>794</v>
      </c>
    </row>
    <row r="193" spans="1:2" ht="18.75" customHeight="1">
      <c r="A193" s="154" t="s">
        <v>714</v>
      </c>
      <c r="B193" t="s">
        <v>794</v>
      </c>
    </row>
    <row r="194" spans="1:2" ht="18.75" customHeight="1">
      <c r="A194" s="154" t="s">
        <v>715</v>
      </c>
      <c r="B194" t="s">
        <v>794</v>
      </c>
    </row>
    <row r="195" spans="1:2" ht="18.75" customHeight="1">
      <c r="A195" s="154" t="s">
        <v>681</v>
      </c>
      <c r="B195" t="s">
        <v>799</v>
      </c>
    </row>
    <row r="196" spans="1:2" ht="18.75" customHeight="1">
      <c r="A196" s="154" t="s">
        <v>686</v>
      </c>
      <c r="B196" t="s">
        <v>799</v>
      </c>
    </row>
    <row r="197" spans="1:2" ht="18.75" customHeight="1">
      <c r="A197" s="154" t="s">
        <v>716</v>
      </c>
      <c r="B197" t="s">
        <v>794</v>
      </c>
    </row>
    <row r="198" spans="1:2" ht="18.75" customHeight="1">
      <c r="A198" s="154" t="s">
        <v>717</v>
      </c>
      <c r="B198" t="s">
        <v>794</v>
      </c>
    </row>
    <row r="199" spans="1:2" ht="18.75" customHeight="1">
      <c r="A199" s="157" t="s">
        <v>718</v>
      </c>
      <c r="B199" t="s">
        <v>794</v>
      </c>
    </row>
    <row r="200" spans="1:2" ht="18.75" customHeight="1">
      <c r="A200" s="154" t="s">
        <v>639</v>
      </c>
      <c r="B200" t="s">
        <v>799</v>
      </c>
    </row>
    <row r="201" spans="1:2" ht="18.75" customHeight="1">
      <c r="A201" s="154" t="s">
        <v>719</v>
      </c>
      <c r="B201" t="s">
        <v>794</v>
      </c>
    </row>
    <row r="202" spans="1:2" ht="18.75" customHeight="1">
      <c r="A202" s="154" t="s">
        <v>720</v>
      </c>
      <c r="B202" t="s">
        <v>794</v>
      </c>
    </row>
    <row r="203" spans="1:2" ht="18.75" customHeight="1">
      <c r="A203" s="154" t="s">
        <v>721</v>
      </c>
      <c r="B203" t="s">
        <v>794</v>
      </c>
    </row>
    <row r="204" spans="1:2" ht="18.75" customHeight="1">
      <c r="A204" s="154" t="s">
        <v>722</v>
      </c>
      <c r="B204" t="s">
        <v>794</v>
      </c>
    </row>
    <row r="205" spans="1:2" ht="18.75" customHeight="1">
      <c r="A205" s="158" t="s">
        <v>723</v>
      </c>
      <c r="B205" t="s">
        <v>794</v>
      </c>
    </row>
    <row r="206" spans="1:2" ht="18.75" customHeight="1">
      <c r="A206" s="154" t="s">
        <v>724</v>
      </c>
      <c r="B206" t="s">
        <v>794</v>
      </c>
    </row>
    <row r="207" spans="1:2" ht="18.75" customHeight="1">
      <c r="A207" s="154" t="s">
        <v>725</v>
      </c>
      <c r="B207" t="s">
        <v>794</v>
      </c>
    </row>
    <row r="208" spans="1:2" ht="18.75" customHeight="1">
      <c r="A208" s="155" t="s">
        <v>726</v>
      </c>
      <c r="B208" t="s">
        <v>794</v>
      </c>
    </row>
    <row r="209" spans="1:2" ht="18.75" customHeight="1">
      <c r="A209" s="154" t="s">
        <v>727</v>
      </c>
      <c r="B209" t="s">
        <v>794</v>
      </c>
    </row>
    <row r="210" spans="1:2" ht="18.75" customHeight="1">
      <c r="A210" s="154" t="s">
        <v>728</v>
      </c>
      <c r="B210" t="s">
        <v>794</v>
      </c>
    </row>
    <row r="211" spans="1:2" ht="18.75" customHeight="1">
      <c r="A211" s="154" t="s">
        <v>729</v>
      </c>
      <c r="B211" t="s">
        <v>794</v>
      </c>
    </row>
    <row r="212" spans="1:2" ht="18.75" customHeight="1">
      <c r="A212" s="154" t="s">
        <v>730</v>
      </c>
      <c r="B212" t="s">
        <v>794</v>
      </c>
    </row>
    <row r="213" spans="1:2" ht="18.75" customHeight="1">
      <c r="A213" s="154" t="s">
        <v>731</v>
      </c>
      <c r="B213" t="s">
        <v>794</v>
      </c>
    </row>
    <row r="214" spans="1:2" ht="18.75" customHeight="1">
      <c r="A214" s="154" t="s">
        <v>732</v>
      </c>
      <c r="B214" t="s">
        <v>794</v>
      </c>
    </row>
    <row r="215" spans="1:2" ht="18.75" customHeight="1">
      <c r="A215" s="154" t="s">
        <v>733</v>
      </c>
      <c r="B215" t="s">
        <v>794</v>
      </c>
    </row>
    <row r="216" spans="1:2" ht="18.75" customHeight="1">
      <c r="A216" s="154" t="s">
        <v>734</v>
      </c>
      <c r="B216" t="s">
        <v>794</v>
      </c>
    </row>
    <row r="217" spans="1:2" ht="18.75" customHeight="1">
      <c r="A217" s="154" t="s">
        <v>735</v>
      </c>
      <c r="B217" t="s">
        <v>794</v>
      </c>
    </row>
    <row r="218" spans="1:2" ht="18.75" customHeight="1">
      <c r="A218" s="154" t="s">
        <v>736</v>
      </c>
      <c r="B218" t="s">
        <v>794</v>
      </c>
    </row>
    <row r="219" spans="1:2" ht="18.75" customHeight="1">
      <c r="A219" s="155" t="s">
        <v>737</v>
      </c>
      <c r="B219" t="s">
        <v>794</v>
      </c>
    </row>
    <row r="220" spans="1:2" ht="18.75" customHeight="1">
      <c r="A220" s="154" t="s">
        <v>738</v>
      </c>
      <c r="B220" t="s">
        <v>799</v>
      </c>
    </row>
    <row r="221" spans="1:2" ht="18.75" customHeight="1">
      <c r="A221" s="154" t="s">
        <v>739</v>
      </c>
      <c r="B221" t="s">
        <v>794</v>
      </c>
    </row>
    <row r="222" spans="1:2" ht="18.75" customHeight="1">
      <c r="A222" s="154" t="s">
        <v>740</v>
      </c>
      <c r="B222" t="s">
        <v>794</v>
      </c>
    </row>
    <row r="223" spans="1:2" ht="18.75" customHeight="1">
      <c r="A223" s="155" t="s">
        <v>741</v>
      </c>
      <c r="B223" t="s">
        <v>794</v>
      </c>
    </row>
    <row r="224" spans="1:2" ht="18.75" customHeight="1">
      <c r="A224" s="154" t="s">
        <v>738</v>
      </c>
      <c r="B224" t="s">
        <v>799</v>
      </c>
    </row>
    <row r="225" spans="1:2" ht="18.75" customHeight="1">
      <c r="A225" s="154" t="s">
        <v>742</v>
      </c>
      <c r="B225" t="s">
        <v>794</v>
      </c>
    </row>
    <row r="226" spans="1:2" ht="18.75" customHeight="1">
      <c r="A226" s="154" t="s">
        <v>743</v>
      </c>
      <c r="B226" t="s">
        <v>794</v>
      </c>
    </row>
    <row r="227" spans="1:2" ht="18.75" customHeight="1">
      <c r="A227" s="155" t="s">
        <v>744</v>
      </c>
      <c r="B227" t="s">
        <v>794</v>
      </c>
    </row>
    <row r="228" spans="1:2" ht="18.75" customHeight="1">
      <c r="A228" s="154" t="s">
        <v>577</v>
      </c>
      <c r="B228" t="s">
        <v>799</v>
      </c>
    </row>
    <row r="229" spans="1:2" ht="18.75" customHeight="1">
      <c r="A229" s="154" t="s">
        <v>745</v>
      </c>
      <c r="B229" t="s">
        <v>794</v>
      </c>
    </row>
    <row r="230" spans="1:2" ht="18.75" customHeight="1">
      <c r="A230" s="154" t="s">
        <v>595</v>
      </c>
      <c r="B230" t="s">
        <v>799</v>
      </c>
    </row>
    <row r="231" spans="1:2" ht="18.75" customHeight="1">
      <c r="A231" s="154" t="s">
        <v>598</v>
      </c>
      <c r="B231" t="s">
        <v>799</v>
      </c>
    </row>
    <row r="232" spans="1:2" ht="18.75" customHeight="1">
      <c r="A232" s="154" t="s">
        <v>571</v>
      </c>
      <c r="B232" t="s">
        <v>799</v>
      </c>
    </row>
    <row r="233" spans="1:2" ht="18.75" customHeight="1">
      <c r="A233" s="154" t="s">
        <v>746</v>
      </c>
      <c r="B233" t="s">
        <v>794</v>
      </c>
    </row>
    <row r="234" spans="1:2" ht="18.75" customHeight="1">
      <c r="A234" s="154" t="s">
        <v>747</v>
      </c>
      <c r="B234" t="s">
        <v>794</v>
      </c>
    </row>
    <row r="235" spans="1:2" ht="18.75" customHeight="1">
      <c r="A235" s="154" t="s">
        <v>748</v>
      </c>
      <c r="B235" t="s">
        <v>794</v>
      </c>
    </row>
    <row r="236" spans="1:2" ht="18.75" customHeight="1">
      <c r="A236" s="154" t="s">
        <v>749</v>
      </c>
      <c r="B236" t="s">
        <v>794</v>
      </c>
    </row>
    <row r="237" spans="1:2" ht="18.75" customHeight="1">
      <c r="A237" s="154" t="s">
        <v>750</v>
      </c>
      <c r="B237" t="s">
        <v>794</v>
      </c>
    </row>
    <row r="238" spans="1:2" ht="18.75" customHeight="1">
      <c r="A238" s="154" t="s">
        <v>751</v>
      </c>
      <c r="B238" t="s">
        <v>794</v>
      </c>
    </row>
    <row r="239" spans="1:2" ht="18.75" customHeight="1">
      <c r="A239" s="154" t="s">
        <v>752</v>
      </c>
      <c r="B239" t="s">
        <v>794</v>
      </c>
    </row>
    <row r="240" spans="1:2" ht="18.75" customHeight="1">
      <c r="A240" s="154" t="s">
        <v>753</v>
      </c>
      <c r="B240" t="s">
        <v>794</v>
      </c>
    </row>
    <row r="241" spans="1:2" ht="18.75" customHeight="1">
      <c r="A241" s="154" t="s">
        <v>754</v>
      </c>
      <c r="B241" t="s">
        <v>794</v>
      </c>
    </row>
    <row r="242" spans="1:2" ht="18.75" customHeight="1">
      <c r="A242" s="154" t="s">
        <v>755</v>
      </c>
      <c r="B242" t="s">
        <v>794</v>
      </c>
    </row>
    <row r="243" spans="1:2" ht="18.75" customHeight="1">
      <c r="A243" s="154" t="s">
        <v>756</v>
      </c>
      <c r="B243" t="s">
        <v>794</v>
      </c>
    </row>
    <row r="244" spans="1:2" ht="18.75" customHeight="1">
      <c r="A244" s="154" t="s">
        <v>757</v>
      </c>
      <c r="B244" t="s">
        <v>794</v>
      </c>
    </row>
    <row r="245" spans="1:2" ht="18.75" customHeight="1">
      <c r="A245" s="154" t="s">
        <v>758</v>
      </c>
      <c r="B245" t="s">
        <v>794</v>
      </c>
    </row>
    <row r="246" spans="1:2" ht="18.75" customHeight="1">
      <c r="A246" s="154" t="s">
        <v>759</v>
      </c>
      <c r="B246" t="s">
        <v>794</v>
      </c>
    </row>
    <row r="247" spans="1:2" ht="18.75" customHeight="1">
      <c r="A247" s="154" t="s">
        <v>760</v>
      </c>
      <c r="B247" t="s">
        <v>794</v>
      </c>
    </row>
    <row r="248" spans="1:2" ht="18.75" customHeight="1">
      <c r="A248" s="154" t="s">
        <v>761</v>
      </c>
      <c r="B248" t="s">
        <v>794</v>
      </c>
    </row>
    <row r="249" spans="1:2" ht="18.75" customHeight="1">
      <c r="A249" s="154" t="s">
        <v>762</v>
      </c>
      <c r="B249" t="s">
        <v>794</v>
      </c>
    </row>
    <row r="250" spans="1:2" ht="18.75" customHeight="1">
      <c r="A250" s="154" t="s">
        <v>763</v>
      </c>
      <c r="B250" t="s">
        <v>794</v>
      </c>
    </row>
    <row r="251" spans="1:2" ht="18.75" customHeight="1">
      <c r="A251" s="154" t="s">
        <v>764</v>
      </c>
      <c r="B251" t="s">
        <v>794</v>
      </c>
    </row>
    <row r="252" spans="1:2" ht="18.75" customHeight="1">
      <c r="A252" s="154" t="s">
        <v>765</v>
      </c>
      <c r="B252" t="s">
        <v>794</v>
      </c>
    </row>
    <row r="253" spans="1:2" ht="18.75" customHeight="1">
      <c r="A253" s="155" t="s">
        <v>766</v>
      </c>
      <c r="B253" t="s">
        <v>794</v>
      </c>
    </row>
    <row r="254" spans="1:2" ht="18.75" customHeight="1">
      <c r="A254" s="154" t="s">
        <v>767</v>
      </c>
      <c r="B254" t="s">
        <v>799</v>
      </c>
    </row>
    <row r="255" spans="1:2" ht="18.75" customHeight="1">
      <c r="A255" s="154" t="s">
        <v>768</v>
      </c>
      <c r="B255" t="s">
        <v>799</v>
      </c>
    </row>
    <row r="256" spans="1:2" ht="18.75" customHeight="1">
      <c r="A256" s="154" t="s">
        <v>769</v>
      </c>
      <c r="B256" t="s">
        <v>799</v>
      </c>
    </row>
    <row r="257" spans="1:2" ht="18.75" customHeight="1">
      <c r="A257" s="154" t="s">
        <v>770</v>
      </c>
      <c r="B257" t="s">
        <v>799</v>
      </c>
    </row>
    <row r="258" spans="1:2" ht="18.75" customHeight="1">
      <c r="A258" s="154" t="s">
        <v>771</v>
      </c>
      <c r="B258" t="s">
        <v>794</v>
      </c>
    </row>
    <row r="259" spans="1:2" ht="18.75" customHeight="1">
      <c r="A259" s="154" t="s">
        <v>772</v>
      </c>
      <c r="B259" t="s">
        <v>799</v>
      </c>
    </row>
    <row r="260" spans="1:2" ht="18.75" customHeight="1">
      <c r="A260" s="155" t="s">
        <v>773</v>
      </c>
      <c r="B260" t="s">
        <v>794</v>
      </c>
    </row>
    <row r="261" spans="1:2" ht="18.75" customHeight="1">
      <c r="A261" s="154" t="s">
        <v>767</v>
      </c>
      <c r="B261" t="s">
        <v>799</v>
      </c>
    </row>
    <row r="262" spans="1:2" ht="18.75" customHeight="1">
      <c r="A262" s="154" t="s">
        <v>577</v>
      </c>
      <c r="B262" t="s">
        <v>799</v>
      </c>
    </row>
    <row r="263" spans="1:2" ht="18.75" customHeight="1">
      <c r="A263" s="154" t="s">
        <v>768</v>
      </c>
      <c r="B263" t="s">
        <v>799</v>
      </c>
    </row>
    <row r="264" spans="1:2" ht="18.75" customHeight="1">
      <c r="A264" s="154" t="s">
        <v>569</v>
      </c>
      <c r="B264" t="s">
        <v>799</v>
      </c>
    </row>
    <row r="265" spans="1:2" ht="18.75" customHeight="1">
      <c r="A265" s="154" t="s">
        <v>647</v>
      </c>
      <c r="B265" t="s">
        <v>799</v>
      </c>
    </row>
    <row r="266" spans="1:2" ht="18.75" customHeight="1">
      <c r="A266" s="154" t="s">
        <v>769</v>
      </c>
      <c r="B266" t="s">
        <v>799</v>
      </c>
    </row>
    <row r="267" spans="1:2" ht="18.75" customHeight="1">
      <c r="A267" s="154" t="s">
        <v>770</v>
      </c>
      <c r="B267" t="s">
        <v>799</v>
      </c>
    </row>
    <row r="268" spans="1:2" ht="18.75" customHeight="1">
      <c r="A268" s="154" t="s">
        <v>774</v>
      </c>
      <c r="B268" t="s">
        <v>794</v>
      </c>
    </row>
    <row r="269" spans="1:2" ht="18.75" customHeight="1">
      <c r="A269" s="154" t="s">
        <v>775</v>
      </c>
      <c r="B269" t="s">
        <v>794</v>
      </c>
    </row>
    <row r="270" spans="1:2" ht="18.75" customHeight="1">
      <c r="A270" s="154" t="s">
        <v>772</v>
      </c>
      <c r="B270" t="s">
        <v>799</v>
      </c>
    </row>
    <row r="271" spans="1:2" ht="18.75" customHeight="1">
      <c r="A271" s="154" t="s">
        <v>776</v>
      </c>
      <c r="B271" t="s">
        <v>794</v>
      </c>
    </row>
    <row r="272" spans="1:2" ht="18.75" customHeight="1">
      <c r="A272" s="154" t="s">
        <v>777</v>
      </c>
      <c r="B272" t="s">
        <v>794</v>
      </c>
    </row>
    <row r="273" spans="1:2" ht="18.75" customHeight="1">
      <c r="A273" s="155" t="s">
        <v>778</v>
      </c>
      <c r="B273" t="s">
        <v>794</v>
      </c>
    </row>
    <row r="274" spans="1:2" ht="18.75" customHeight="1">
      <c r="A274" s="154" t="s">
        <v>779</v>
      </c>
      <c r="B274" t="s">
        <v>794</v>
      </c>
    </row>
    <row r="275" spans="1:2" ht="18.75" customHeight="1">
      <c r="A275" s="154" t="s">
        <v>598</v>
      </c>
      <c r="B275" t="s">
        <v>799</v>
      </c>
    </row>
    <row r="276" spans="1:2" ht="18.75" customHeight="1">
      <c r="A276" s="154" t="s">
        <v>780</v>
      </c>
      <c r="B276" t="s">
        <v>794</v>
      </c>
    </row>
    <row r="277" spans="1:2" ht="18.75" customHeight="1">
      <c r="A277" s="154" t="s">
        <v>781</v>
      </c>
      <c r="B277" t="s">
        <v>794</v>
      </c>
    </row>
    <row r="278" spans="1:2" ht="18.75" customHeight="1">
      <c r="A278" s="154" t="s">
        <v>782</v>
      </c>
      <c r="B278" t="s">
        <v>794</v>
      </c>
    </row>
    <row r="279" spans="1:2" ht="18.75" customHeight="1">
      <c r="A279" s="154" t="s">
        <v>783</v>
      </c>
      <c r="B279" t="s">
        <v>794</v>
      </c>
    </row>
    <row r="280" spans="1:2" ht="18.75" customHeight="1">
      <c r="A280" s="154" t="s">
        <v>784</v>
      </c>
      <c r="B280" t="s">
        <v>794</v>
      </c>
    </row>
    <row r="281" spans="1:2" ht="18.75" customHeight="1">
      <c r="A281" s="154" t="s">
        <v>785</v>
      </c>
      <c r="B281" t="s">
        <v>794</v>
      </c>
    </row>
    <row r="282" spans="1:2" ht="18.75" customHeight="1">
      <c r="A282" s="154" t="s">
        <v>786</v>
      </c>
      <c r="B282" t="s">
        <v>794</v>
      </c>
    </row>
    <row r="283" spans="1:2" ht="18.75" customHeight="1">
      <c r="A283" s="154" t="s">
        <v>787</v>
      </c>
      <c r="B283" t="s">
        <v>794</v>
      </c>
    </row>
    <row r="284" spans="1:2" ht="18.75" customHeight="1">
      <c r="A284" s="154" t="s">
        <v>788</v>
      </c>
      <c r="B284" t="s">
        <v>794</v>
      </c>
    </row>
    <row r="285" spans="1:2" ht="18.75" customHeight="1">
      <c r="A285" s="154" t="s">
        <v>789</v>
      </c>
      <c r="B285" t="s">
        <v>794</v>
      </c>
    </row>
    <row r="286" spans="1:2" ht="18.75" customHeight="1">
      <c r="A286" s="154" t="s">
        <v>790</v>
      </c>
      <c r="B286" t="s">
        <v>794</v>
      </c>
    </row>
    <row r="287" spans="1:2" ht="18.75" customHeight="1">
      <c r="A287" s="155" t="s">
        <v>791</v>
      </c>
      <c r="B287" t="s">
        <v>794</v>
      </c>
    </row>
    <row r="288" spans="1:2" ht="18.75" customHeight="1">
      <c r="A288" s="154" t="s">
        <v>792</v>
      </c>
      <c r="B288" t="s">
        <v>794</v>
      </c>
    </row>
    <row r="289" spans="1:2" ht="18.75" customHeight="1">
      <c r="A289" s="154" t="s">
        <v>793</v>
      </c>
      <c r="B289" t="s">
        <v>794</v>
      </c>
    </row>
  </sheetData>
  <autoFilter ref="A1:C289" xr:uid="{EB23DFC3-DA0F-4CC4-BCE6-B4B137FF9859}"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89"/>
  <sheetViews>
    <sheetView zoomScaleNormal="100" workbookViewId="0">
      <selection activeCell="D7" sqref="D7"/>
    </sheetView>
  </sheetViews>
  <sheetFormatPr defaultRowHeight="18.75" customHeight="1"/>
  <cols>
    <col min="1" max="1" width="17" customWidth="1"/>
    <col min="2" max="2" width="38.5" bestFit="1" customWidth="1"/>
    <col min="3" max="3" width="11.625" customWidth="1"/>
  </cols>
  <sheetData>
    <row r="1" spans="1:2" ht="18.75" customHeight="1">
      <c r="A1" s="4" t="s">
        <v>14</v>
      </c>
      <c r="B1" s="5" t="s">
        <v>20</v>
      </c>
    </row>
    <row r="2" spans="1:2" ht="18.75" customHeight="1">
      <c r="A2" t="s">
        <v>795</v>
      </c>
      <c r="B2" s="154" t="s">
        <v>549</v>
      </c>
    </row>
    <row r="3" spans="1:2" ht="18.75" customHeight="1">
      <c r="B3" s="154" t="s">
        <v>550</v>
      </c>
    </row>
    <row r="4" spans="1:2" ht="18.75" customHeight="1">
      <c r="B4" s="154" t="s">
        <v>551</v>
      </c>
    </row>
    <row r="5" spans="1:2" ht="18.75" customHeight="1">
      <c r="B5" s="154" t="s">
        <v>552</v>
      </c>
    </row>
    <row r="6" spans="1:2" ht="18.75" customHeight="1">
      <c r="B6" s="154" t="s">
        <v>553</v>
      </c>
    </row>
    <row r="7" spans="1:2" ht="18.75" customHeight="1">
      <c r="B7" s="154" t="s">
        <v>554</v>
      </c>
    </row>
    <row r="8" spans="1:2" ht="18.75" customHeight="1">
      <c r="B8" s="154" t="s">
        <v>555</v>
      </c>
    </row>
    <row r="9" spans="1:2" ht="18.75" customHeight="1">
      <c r="B9" s="154" t="s">
        <v>556</v>
      </c>
    </row>
    <row r="10" spans="1:2" ht="18.75" customHeight="1">
      <c r="B10" s="154" t="s">
        <v>557</v>
      </c>
    </row>
    <row r="11" spans="1:2" ht="18.75" customHeight="1">
      <c r="B11" s="154" t="s">
        <v>558</v>
      </c>
    </row>
    <row r="12" spans="1:2" ht="18.75" customHeight="1">
      <c r="B12" s="154" t="s">
        <v>559</v>
      </c>
    </row>
    <row r="13" spans="1:2" ht="18.75" customHeight="1">
      <c r="B13" s="154" t="s">
        <v>560</v>
      </c>
    </row>
    <row r="14" spans="1:2" ht="18.75" customHeight="1">
      <c r="B14" s="154" t="s">
        <v>561</v>
      </c>
    </row>
    <row r="15" spans="1:2" ht="18.75" customHeight="1">
      <c r="B15" s="154" t="s">
        <v>562</v>
      </c>
    </row>
    <row r="16" spans="1:2" ht="18.75" customHeight="1">
      <c r="B16" s="154" t="s">
        <v>563</v>
      </c>
    </row>
    <row r="17" spans="2:2" ht="18.75" customHeight="1">
      <c r="B17" s="154" t="s">
        <v>564</v>
      </c>
    </row>
    <row r="18" spans="2:2" ht="18.75" customHeight="1">
      <c r="B18" s="154" t="s">
        <v>565</v>
      </c>
    </row>
    <row r="19" spans="2:2" ht="18.75" customHeight="1">
      <c r="B19" s="154" t="s">
        <v>566</v>
      </c>
    </row>
    <row r="20" spans="2:2" ht="18.75" customHeight="1">
      <c r="B20" s="154" t="s">
        <v>567</v>
      </c>
    </row>
    <row r="21" spans="2:2" ht="18.75" customHeight="1">
      <c r="B21" s="155" t="s">
        <v>568</v>
      </c>
    </row>
    <row r="22" spans="2:2" ht="18.75" customHeight="1">
      <c r="B22" s="154" t="s">
        <v>569</v>
      </c>
    </row>
    <row r="23" spans="2:2" ht="18.75" customHeight="1">
      <c r="B23" s="154" t="s">
        <v>570</v>
      </c>
    </row>
    <row r="24" spans="2:2" ht="18.75" customHeight="1">
      <c r="B24" s="154" t="s">
        <v>552</v>
      </c>
    </row>
    <row r="25" spans="2:2" ht="18.75" customHeight="1">
      <c r="B25" s="154" t="s">
        <v>553</v>
      </c>
    </row>
    <row r="26" spans="2:2" ht="18.75" customHeight="1">
      <c r="B26" s="154" t="s">
        <v>571</v>
      </c>
    </row>
    <row r="27" spans="2:2" ht="18.75" customHeight="1">
      <c r="B27" s="154" t="s">
        <v>572</v>
      </c>
    </row>
    <row r="28" spans="2:2" ht="18.75" customHeight="1">
      <c r="B28" s="154" t="s">
        <v>573</v>
      </c>
    </row>
    <row r="29" spans="2:2" ht="18.75" customHeight="1">
      <c r="B29" s="154" t="s">
        <v>574</v>
      </c>
    </row>
    <row r="30" spans="2:2" ht="18.75" customHeight="1">
      <c r="B30" s="154" t="s">
        <v>575</v>
      </c>
    </row>
    <row r="31" spans="2:2" ht="18.75" customHeight="1">
      <c r="B31" s="155" t="s">
        <v>576</v>
      </c>
    </row>
    <row r="32" spans="2:2" ht="18.75" customHeight="1">
      <c r="B32" s="154" t="s">
        <v>577</v>
      </c>
    </row>
    <row r="33" spans="2:2" ht="18.75" customHeight="1">
      <c r="B33" s="154" t="s">
        <v>578</v>
      </c>
    </row>
    <row r="34" spans="2:2" ht="18.75" customHeight="1">
      <c r="B34" s="154" t="s">
        <v>579</v>
      </c>
    </row>
    <row r="35" spans="2:2" ht="18.75" customHeight="1">
      <c r="B35" s="154" t="s">
        <v>580</v>
      </c>
    </row>
    <row r="36" spans="2:2" ht="18.75" customHeight="1">
      <c r="B36" s="154" t="s">
        <v>581</v>
      </c>
    </row>
    <row r="37" spans="2:2" ht="18.75" customHeight="1">
      <c r="B37" s="155" t="s">
        <v>582</v>
      </c>
    </row>
    <row r="38" spans="2:2" ht="18.75" customHeight="1">
      <c r="B38" s="154" t="s">
        <v>571</v>
      </c>
    </row>
    <row r="39" spans="2:2" ht="18.75" customHeight="1">
      <c r="B39" s="154" t="s">
        <v>572</v>
      </c>
    </row>
    <row r="40" spans="2:2" ht="18.75" customHeight="1">
      <c r="B40" s="154" t="s">
        <v>583</v>
      </c>
    </row>
    <row r="41" spans="2:2" ht="18.75" customHeight="1">
      <c r="B41" s="154" t="s">
        <v>584</v>
      </c>
    </row>
    <row r="42" spans="2:2" ht="18.75" customHeight="1">
      <c r="B42" s="155" t="s">
        <v>585</v>
      </c>
    </row>
    <row r="43" spans="2:2" ht="18.75" customHeight="1">
      <c r="B43" s="154" t="s">
        <v>586</v>
      </c>
    </row>
    <row r="44" spans="2:2" ht="18.75" customHeight="1">
      <c r="B44" s="154" t="s">
        <v>587</v>
      </c>
    </row>
    <row r="45" spans="2:2" ht="18.75" customHeight="1">
      <c r="B45" s="154" t="s">
        <v>588</v>
      </c>
    </row>
    <row r="46" spans="2:2" ht="18.75" customHeight="1">
      <c r="B46" s="155" t="s">
        <v>589</v>
      </c>
    </row>
    <row r="47" spans="2:2" ht="18.75" customHeight="1">
      <c r="B47" s="154" t="s">
        <v>590</v>
      </c>
    </row>
    <row r="48" spans="2:2" ht="18.75" customHeight="1">
      <c r="B48" s="154" t="s">
        <v>569</v>
      </c>
    </row>
    <row r="49" spans="2:2" ht="18.75" customHeight="1">
      <c r="B49" s="154" t="s">
        <v>591</v>
      </c>
    </row>
    <row r="50" spans="2:2" ht="18.75" customHeight="1">
      <c r="B50" s="154" t="s">
        <v>592</v>
      </c>
    </row>
    <row r="51" spans="2:2" ht="18.75" customHeight="1">
      <c r="B51" s="155" t="s">
        <v>593</v>
      </c>
    </row>
    <row r="52" spans="2:2" ht="18.75" customHeight="1">
      <c r="B52" s="154" t="s">
        <v>594</v>
      </c>
    </row>
    <row r="53" spans="2:2" ht="18.75" customHeight="1">
      <c r="B53" s="154" t="s">
        <v>595</v>
      </c>
    </row>
    <row r="54" spans="2:2" ht="18.75" customHeight="1">
      <c r="B54" s="154" t="s">
        <v>596</v>
      </c>
    </row>
    <row r="55" spans="2:2" ht="18.75" customHeight="1">
      <c r="B55" s="154" t="s">
        <v>597</v>
      </c>
    </row>
    <row r="56" spans="2:2" ht="18.75" customHeight="1">
      <c r="B56" s="154" t="s">
        <v>598</v>
      </c>
    </row>
    <row r="57" spans="2:2" ht="18.75" customHeight="1">
      <c r="B57" s="154" t="s">
        <v>599</v>
      </c>
    </row>
    <row r="58" spans="2:2" ht="18.75" customHeight="1">
      <c r="B58" s="154" t="s">
        <v>600</v>
      </c>
    </row>
    <row r="59" spans="2:2" ht="18.75" customHeight="1">
      <c r="B59" s="154" t="s">
        <v>601</v>
      </c>
    </row>
    <row r="60" spans="2:2" ht="18.75" customHeight="1">
      <c r="B60" s="154" t="s">
        <v>602</v>
      </c>
    </row>
    <row r="61" spans="2:2" ht="18.75" customHeight="1">
      <c r="B61" s="154" t="s">
        <v>603</v>
      </c>
    </row>
    <row r="62" spans="2:2" ht="18.75" customHeight="1">
      <c r="B62" s="154" t="s">
        <v>604</v>
      </c>
    </row>
    <row r="63" spans="2:2" ht="18.75" customHeight="1">
      <c r="B63" s="154" t="s">
        <v>605</v>
      </c>
    </row>
    <row r="64" spans="2:2" ht="18.75" customHeight="1">
      <c r="B64" s="154" t="s">
        <v>606</v>
      </c>
    </row>
    <row r="65" spans="2:2" ht="18.75" customHeight="1">
      <c r="B65" s="154" t="s">
        <v>607</v>
      </c>
    </row>
    <row r="66" spans="2:2" ht="18.75" customHeight="1">
      <c r="B66" s="154" t="s">
        <v>608</v>
      </c>
    </row>
    <row r="67" spans="2:2" ht="18.75" customHeight="1">
      <c r="B67" s="154" t="s">
        <v>609</v>
      </c>
    </row>
    <row r="68" spans="2:2" ht="18.75" customHeight="1">
      <c r="B68" s="154" t="s">
        <v>610</v>
      </c>
    </row>
    <row r="69" spans="2:2" ht="18.75" customHeight="1">
      <c r="B69" s="154" t="s">
        <v>611</v>
      </c>
    </row>
    <row r="70" spans="2:2" ht="18.75" customHeight="1">
      <c r="B70" s="154" t="s">
        <v>612</v>
      </c>
    </row>
    <row r="71" spans="2:2" ht="18.75" customHeight="1">
      <c r="B71" s="155" t="s">
        <v>613</v>
      </c>
    </row>
    <row r="72" spans="2:2" ht="18.75" customHeight="1">
      <c r="B72" s="154" t="s">
        <v>614</v>
      </c>
    </row>
    <row r="73" spans="2:2" ht="18.75" customHeight="1">
      <c r="B73" s="154" t="s">
        <v>615</v>
      </c>
    </row>
    <row r="74" spans="2:2" ht="18.75" customHeight="1">
      <c r="B74" s="154" t="s">
        <v>616</v>
      </c>
    </row>
    <row r="75" spans="2:2" ht="18.75" customHeight="1">
      <c r="B75" s="155" t="s">
        <v>617</v>
      </c>
    </row>
    <row r="76" spans="2:2" ht="18.75" customHeight="1">
      <c r="B76" s="154" t="s">
        <v>614</v>
      </c>
    </row>
    <row r="77" spans="2:2" ht="18.75" customHeight="1">
      <c r="B77" s="154" t="s">
        <v>618</v>
      </c>
    </row>
    <row r="78" spans="2:2" ht="18.75" customHeight="1">
      <c r="B78" s="154" t="s">
        <v>616</v>
      </c>
    </row>
    <row r="79" spans="2:2" ht="18.75" customHeight="1">
      <c r="B79" s="155" t="s">
        <v>619</v>
      </c>
    </row>
    <row r="80" spans="2:2" ht="18.75" customHeight="1">
      <c r="B80" s="154" t="s">
        <v>620</v>
      </c>
    </row>
    <row r="81" spans="2:2" ht="18.75" customHeight="1">
      <c r="B81" s="154" t="s">
        <v>621</v>
      </c>
    </row>
    <row r="82" spans="2:2" ht="18.75" customHeight="1">
      <c r="B82" s="154" t="s">
        <v>598</v>
      </c>
    </row>
    <row r="83" spans="2:2" ht="18.75" customHeight="1">
      <c r="B83" s="156" t="s">
        <v>622</v>
      </c>
    </row>
    <row r="84" spans="2:2" ht="18.75" customHeight="1">
      <c r="B84" s="155" t="s">
        <v>623</v>
      </c>
    </row>
    <row r="85" spans="2:2" ht="18.75" customHeight="1">
      <c r="B85" s="154" t="s">
        <v>621</v>
      </c>
    </row>
    <row r="86" spans="2:2" ht="18.75" customHeight="1">
      <c r="B86" s="154" t="s">
        <v>596</v>
      </c>
    </row>
    <row r="87" spans="2:2" ht="18.75" customHeight="1">
      <c r="B87" s="154" t="s">
        <v>624</v>
      </c>
    </row>
    <row r="88" spans="2:2" ht="18.75" customHeight="1">
      <c r="B88" s="154" t="s">
        <v>569</v>
      </c>
    </row>
    <row r="89" spans="2:2" ht="18.75" customHeight="1">
      <c r="B89" s="154" t="s">
        <v>625</v>
      </c>
    </row>
    <row r="90" spans="2:2" ht="18.75" customHeight="1">
      <c r="B90" s="154" t="s">
        <v>553</v>
      </c>
    </row>
    <row r="91" spans="2:2" ht="18.75" customHeight="1">
      <c r="B91" s="154" t="s">
        <v>626</v>
      </c>
    </row>
    <row r="92" spans="2:2" ht="18.75" customHeight="1">
      <c r="B92" s="154" t="s">
        <v>571</v>
      </c>
    </row>
    <row r="93" spans="2:2" ht="18.75" customHeight="1">
      <c r="B93" s="154" t="s">
        <v>627</v>
      </c>
    </row>
    <row r="94" spans="2:2" ht="18.75" customHeight="1">
      <c r="B94" s="154" t="s">
        <v>628</v>
      </c>
    </row>
    <row r="95" spans="2:2" ht="18.75" customHeight="1">
      <c r="B95" s="154" t="s">
        <v>629</v>
      </c>
    </row>
    <row r="96" spans="2:2" ht="18.75" customHeight="1">
      <c r="B96" s="154" t="s">
        <v>630</v>
      </c>
    </row>
    <row r="97" spans="2:2" ht="18.75" customHeight="1">
      <c r="B97" s="154" t="s">
        <v>631</v>
      </c>
    </row>
    <row r="98" spans="2:2" ht="18.75" customHeight="1">
      <c r="B98" s="154" t="s">
        <v>632</v>
      </c>
    </row>
    <row r="99" spans="2:2" ht="18.75" customHeight="1">
      <c r="B99" s="154" t="s">
        <v>633</v>
      </c>
    </row>
    <row r="100" spans="2:2" ht="18.75" customHeight="1">
      <c r="B100" s="154" t="s">
        <v>634</v>
      </c>
    </row>
    <row r="101" spans="2:2" ht="18.75" customHeight="1">
      <c r="B101" s="154" t="s">
        <v>635</v>
      </c>
    </row>
    <row r="102" spans="2:2" ht="18.75" customHeight="1">
      <c r="B102" s="154" t="s">
        <v>636</v>
      </c>
    </row>
    <row r="103" spans="2:2" ht="18.75" customHeight="1">
      <c r="B103" s="154" t="s">
        <v>637</v>
      </c>
    </row>
    <row r="104" spans="2:2" ht="18.75" customHeight="1">
      <c r="B104" s="154" t="s">
        <v>638</v>
      </c>
    </row>
    <row r="105" spans="2:2" ht="18.75" customHeight="1">
      <c r="B105" s="154" t="s">
        <v>639</v>
      </c>
    </row>
    <row r="106" spans="2:2" ht="18.75" customHeight="1">
      <c r="B106" s="154" t="s">
        <v>640</v>
      </c>
    </row>
    <row r="107" spans="2:2" ht="18.75" customHeight="1">
      <c r="B107" s="154" t="s">
        <v>641</v>
      </c>
    </row>
    <row r="108" spans="2:2" ht="18.75" customHeight="1">
      <c r="B108" s="154" t="s">
        <v>642</v>
      </c>
    </row>
    <row r="109" spans="2:2" ht="18.75" customHeight="1">
      <c r="B109" s="154" t="s">
        <v>643</v>
      </c>
    </row>
    <row r="110" spans="2:2" ht="18.75" customHeight="1">
      <c r="B110" s="154" t="s">
        <v>644</v>
      </c>
    </row>
    <row r="111" spans="2:2" ht="18.75" customHeight="1">
      <c r="B111" s="154" t="s">
        <v>622</v>
      </c>
    </row>
    <row r="112" spans="2:2" ht="18.75" customHeight="1">
      <c r="B112" s="155" t="s">
        <v>645</v>
      </c>
    </row>
    <row r="113" spans="2:2" ht="18.75" customHeight="1">
      <c r="B113" s="154" t="s">
        <v>646</v>
      </c>
    </row>
    <row r="114" spans="2:2" ht="18.75" customHeight="1">
      <c r="B114" s="154" t="s">
        <v>569</v>
      </c>
    </row>
    <row r="115" spans="2:2" ht="18.75" customHeight="1">
      <c r="B115" s="154" t="s">
        <v>647</v>
      </c>
    </row>
    <row r="116" spans="2:2" ht="18.75" customHeight="1">
      <c r="B116" s="154" t="s">
        <v>648</v>
      </c>
    </row>
    <row r="117" spans="2:2" ht="18.75" customHeight="1">
      <c r="B117" s="154" t="s">
        <v>649</v>
      </c>
    </row>
    <row r="118" spans="2:2" ht="18.75" customHeight="1">
      <c r="B118" s="154" t="s">
        <v>634</v>
      </c>
    </row>
    <row r="119" spans="2:2" ht="18.75" customHeight="1">
      <c r="B119" s="154" t="s">
        <v>650</v>
      </c>
    </row>
    <row r="120" spans="2:2" ht="18.75" customHeight="1">
      <c r="B120" s="154" t="s">
        <v>651</v>
      </c>
    </row>
    <row r="121" spans="2:2" ht="18.75" customHeight="1">
      <c r="B121" s="154" t="s">
        <v>652</v>
      </c>
    </row>
    <row r="122" spans="2:2" ht="18.75" customHeight="1">
      <c r="B122" s="154" t="s">
        <v>653</v>
      </c>
    </row>
    <row r="123" spans="2:2" ht="18.75" customHeight="1">
      <c r="B123" s="154" t="s">
        <v>639</v>
      </c>
    </row>
    <row r="124" spans="2:2" ht="18.75" customHeight="1">
      <c r="B124" s="154" t="s">
        <v>640</v>
      </c>
    </row>
    <row r="125" spans="2:2" ht="18.75" customHeight="1">
      <c r="B125" s="154" t="s">
        <v>654</v>
      </c>
    </row>
    <row r="126" spans="2:2" ht="18.75" customHeight="1">
      <c r="B126" s="155" t="s">
        <v>655</v>
      </c>
    </row>
    <row r="127" spans="2:2" ht="18.75" customHeight="1">
      <c r="B127" s="154" t="s">
        <v>549</v>
      </c>
    </row>
    <row r="128" spans="2:2" ht="18.75" customHeight="1">
      <c r="B128" s="154" t="s">
        <v>656</v>
      </c>
    </row>
    <row r="129" spans="2:2" ht="18.75" customHeight="1">
      <c r="B129" s="154" t="s">
        <v>657</v>
      </c>
    </row>
    <row r="130" spans="2:2" ht="18.75" customHeight="1">
      <c r="B130" s="154" t="s">
        <v>658</v>
      </c>
    </row>
    <row r="131" spans="2:2" ht="18.75" customHeight="1">
      <c r="B131" s="154" t="s">
        <v>659</v>
      </c>
    </row>
    <row r="132" spans="2:2" ht="18.75" customHeight="1">
      <c r="B132" s="154" t="s">
        <v>596</v>
      </c>
    </row>
    <row r="133" spans="2:2" ht="18.75" customHeight="1">
      <c r="B133" s="154" t="s">
        <v>660</v>
      </c>
    </row>
    <row r="134" spans="2:2" ht="18.75" customHeight="1">
      <c r="B134" s="154" t="s">
        <v>661</v>
      </c>
    </row>
    <row r="135" spans="2:2" ht="18.75" customHeight="1">
      <c r="B135" s="154" t="s">
        <v>662</v>
      </c>
    </row>
    <row r="136" spans="2:2" ht="18.75" customHeight="1">
      <c r="B136" s="154" t="s">
        <v>663</v>
      </c>
    </row>
    <row r="137" spans="2:2" ht="18.75" customHeight="1">
      <c r="B137" s="154" t="s">
        <v>571</v>
      </c>
    </row>
    <row r="138" spans="2:2" ht="18.75" customHeight="1">
      <c r="B138" s="154" t="s">
        <v>664</v>
      </c>
    </row>
    <row r="139" spans="2:2" ht="18.75" customHeight="1">
      <c r="B139" s="154" t="s">
        <v>665</v>
      </c>
    </row>
    <row r="140" spans="2:2" ht="18.75" customHeight="1">
      <c r="B140" s="154" t="s">
        <v>666</v>
      </c>
    </row>
    <row r="141" spans="2:2" ht="18.75" customHeight="1">
      <c r="B141" s="154" t="s">
        <v>667</v>
      </c>
    </row>
    <row r="142" spans="2:2" ht="18.75" customHeight="1">
      <c r="B142" s="154" t="s">
        <v>668</v>
      </c>
    </row>
    <row r="143" spans="2:2" ht="18.75" customHeight="1">
      <c r="B143" s="154" t="s">
        <v>669</v>
      </c>
    </row>
    <row r="144" spans="2:2" ht="18.75" customHeight="1">
      <c r="B144" s="154" t="s">
        <v>670</v>
      </c>
    </row>
    <row r="145" spans="2:2" ht="18.75" customHeight="1">
      <c r="B145" s="154" t="s">
        <v>671</v>
      </c>
    </row>
    <row r="146" spans="2:2" ht="18.75" customHeight="1">
      <c r="B146" s="154" t="s">
        <v>672</v>
      </c>
    </row>
    <row r="147" spans="2:2" ht="18.75" customHeight="1">
      <c r="B147" s="154" t="s">
        <v>673</v>
      </c>
    </row>
    <row r="148" spans="2:2" ht="18.75" customHeight="1">
      <c r="B148" s="154" t="s">
        <v>674</v>
      </c>
    </row>
    <row r="149" spans="2:2" ht="18.75" customHeight="1">
      <c r="B149" s="154" t="s">
        <v>675</v>
      </c>
    </row>
    <row r="150" spans="2:2" ht="18.75" customHeight="1">
      <c r="B150" s="154" t="s">
        <v>676</v>
      </c>
    </row>
    <row r="151" spans="2:2" ht="18.75" customHeight="1">
      <c r="B151" s="154" t="s">
        <v>677</v>
      </c>
    </row>
    <row r="152" spans="2:2" ht="18.75" customHeight="1">
      <c r="B152" s="154" t="s">
        <v>678</v>
      </c>
    </row>
    <row r="153" spans="2:2" ht="18.75" customHeight="1">
      <c r="B153" s="154" t="s">
        <v>679</v>
      </c>
    </row>
    <row r="154" spans="2:2" ht="18.75" customHeight="1">
      <c r="B154" s="154" t="s">
        <v>680</v>
      </c>
    </row>
    <row r="155" spans="2:2" ht="18.75" customHeight="1">
      <c r="B155" s="154" t="s">
        <v>681</v>
      </c>
    </row>
    <row r="156" spans="2:2" ht="18.75" customHeight="1">
      <c r="B156" s="154" t="s">
        <v>682</v>
      </c>
    </row>
    <row r="157" spans="2:2" ht="18.75" customHeight="1">
      <c r="B157" s="154" t="s">
        <v>683</v>
      </c>
    </row>
    <row r="158" spans="2:2" ht="18.75" customHeight="1">
      <c r="B158" s="154" t="s">
        <v>684</v>
      </c>
    </row>
    <row r="159" spans="2:2" ht="18.75" customHeight="1">
      <c r="B159" s="154" t="s">
        <v>685</v>
      </c>
    </row>
    <row r="160" spans="2:2" ht="18.75" customHeight="1">
      <c r="B160" s="154" t="s">
        <v>686</v>
      </c>
    </row>
    <row r="161" spans="2:2" ht="18.75" customHeight="1">
      <c r="B161" s="154" t="s">
        <v>687</v>
      </c>
    </row>
    <row r="162" spans="2:2" ht="18.75" customHeight="1">
      <c r="B162" s="154" t="s">
        <v>688</v>
      </c>
    </row>
    <row r="163" spans="2:2" ht="18.75" customHeight="1">
      <c r="B163" s="154" t="s">
        <v>689</v>
      </c>
    </row>
    <row r="164" spans="2:2" ht="18.75" customHeight="1">
      <c r="B164" s="154" t="s">
        <v>690</v>
      </c>
    </row>
    <row r="165" spans="2:2" ht="18.75" customHeight="1">
      <c r="B165" s="154" t="s">
        <v>691</v>
      </c>
    </row>
    <row r="166" spans="2:2" ht="18.75" customHeight="1">
      <c r="B166" s="154" t="s">
        <v>692</v>
      </c>
    </row>
    <row r="167" spans="2:2" ht="18.75" customHeight="1">
      <c r="B167" s="154" t="s">
        <v>693</v>
      </c>
    </row>
    <row r="168" spans="2:2" ht="18.75" customHeight="1">
      <c r="B168" s="154" t="s">
        <v>694</v>
      </c>
    </row>
    <row r="169" spans="2:2" ht="18.75" customHeight="1">
      <c r="B169" s="154" t="s">
        <v>639</v>
      </c>
    </row>
    <row r="170" spans="2:2" ht="18.75" customHeight="1">
      <c r="B170" s="154" t="s">
        <v>695</v>
      </c>
    </row>
    <row r="171" spans="2:2" ht="18.75" customHeight="1">
      <c r="B171" s="154" t="s">
        <v>696</v>
      </c>
    </row>
    <row r="172" spans="2:2" ht="18.75" customHeight="1">
      <c r="B172" s="154" t="s">
        <v>697</v>
      </c>
    </row>
    <row r="173" spans="2:2" ht="18.75" customHeight="1">
      <c r="B173" s="155" t="s">
        <v>698</v>
      </c>
    </row>
    <row r="174" spans="2:2" ht="18.75" customHeight="1">
      <c r="B174" s="154" t="s">
        <v>699</v>
      </c>
    </row>
    <row r="175" spans="2:2" ht="18.75" customHeight="1">
      <c r="B175" s="154" t="s">
        <v>577</v>
      </c>
    </row>
    <row r="176" spans="2:2" ht="18.75" customHeight="1">
      <c r="B176" s="154" t="s">
        <v>596</v>
      </c>
    </row>
    <row r="177" spans="2:2" ht="18.75" customHeight="1">
      <c r="B177" s="154" t="s">
        <v>661</v>
      </c>
    </row>
    <row r="178" spans="2:2" ht="18.75" customHeight="1">
      <c r="B178" s="154" t="s">
        <v>647</v>
      </c>
    </row>
    <row r="179" spans="2:2" ht="18.75" customHeight="1">
      <c r="B179" s="154" t="s">
        <v>700</v>
      </c>
    </row>
    <row r="180" spans="2:2" ht="18.75" customHeight="1">
      <c r="B180" s="154" t="s">
        <v>701</v>
      </c>
    </row>
    <row r="181" spans="2:2" ht="18.75" customHeight="1">
      <c r="B181" s="154" t="s">
        <v>702</v>
      </c>
    </row>
    <row r="182" spans="2:2" ht="18.75" customHeight="1">
      <c r="B182" s="154" t="s">
        <v>703</v>
      </c>
    </row>
    <row r="183" spans="2:2" ht="18.75" customHeight="1">
      <c r="B183" s="154" t="s">
        <v>704</v>
      </c>
    </row>
    <row r="184" spans="2:2" ht="18.75" customHeight="1">
      <c r="B184" s="154" t="s">
        <v>705</v>
      </c>
    </row>
    <row r="185" spans="2:2" ht="18.75" customHeight="1">
      <c r="B185" s="154" t="s">
        <v>706</v>
      </c>
    </row>
    <row r="186" spans="2:2" ht="18.75" customHeight="1">
      <c r="B186" s="154" t="s">
        <v>707</v>
      </c>
    </row>
    <row r="187" spans="2:2" ht="18.75" customHeight="1">
      <c r="B187" s="154" t="s">
        <v>708</v>
      </c>
    </row>
    <row r="188" spans="2:2" ht="18.75" customHeight="1">
      <c r="B188" s="154" t="s">
        <v>709</v>
      </c>
    </row>
    <row r="189" spans="2:2" ht="18.75" customHeight="1">
      <c r="B189" s="154" t="s">
        <v>710</v>
      </c>
    </row>
    <row r="190" spans="2:2" ht="18.75" customHeight="1">
      <c r="B190" s="154" t="s">
        <v>711</v>
      </c>
    </row>
    <row r="191" spans="2:2" ht="18.75" customHeight="1">
      <c r="B191" s="154" t="s">
        <v>712</v>
      </c>
    </row>
    <row r="192" spans="2:2" ht="18.75" customHeight="1">
      <c r="B192" s="154" t="s">
        <v>713</v>
      </c>
    </row>
    <row r="193" spans="2:2" ht="18.75" customHeight="1">
      <c r="B193" s="154" t="s">
        <v>714</v>
      </c>
    </row>
    <row r="194" spans="2:2" ht="18.75" customHeight="1">
      <c r="B194" s="154" t="s">
        <v>715</v>
      </c>
    </row>
    <row r="195" spans="2:2" ht="18.75" customHeight="1">
      <c r="B195" s="154" t="s">
        <v>681</v>
      </c>
    </row>
    <row r="196" spans="2:2" ht="18.75" customHeight="1">
      <c r="B196" s="154" t="s">
        <v>686</v>
      </c>
    </row>
    <row r="197" spans="2:2" ht="18.75" customHeight="1">
      <c r="B197" s="154" t="s">
        <v>716</v>
      </c>
    </row>
    <row r="198" spans="2:2" ht="18.75" customHeight="1">
      <c r="B198" s="154" t="s">
        <v>717</v>
      </c>
    </row>
    <row r="199" spans="2:2" ht="18.75" customHeight="1">
      <c r="B199" s="157" t="s">
        <v>718</v>
      </c>
    </row>
    <row r="200" spans="2:2" ht="18.75" customHeight="1">
      <c r="B200" s="154" t="s">
        <v>639</v>
      </c>
    </row>
    <row r="201" spans="2:2" ht="18.75" customHeight="1">
      <c r="B201" s="154" t="s">
        <v>719</v>
      </c>
    </row>
    <row r="202" spans="2:2" ht="18.75" customHeight="1">
      <c r="B202" s="154" t="s">
        <v>720</v>
      </c>
    </row>
    <row r="203" spans="2:2" ht="18.75" customHeight="1">
      <c r="B203" s="154" t="s">
        <v>721</v>
      </c>
    </row>
    <row r="204" spans="2:2" ht="18.75" customHeight="1">
      <c r="B204" s="154" t="s">
        <v>722</v>
      </c>
    </row>
    <row r="205" spans="2:2" ht="18.75" customHeight="1">
      <c r="B205" s="158" t="s">
        <v>723</v>
      </c>
    </row>
    <row r="206" spans="2:2" ht="18.75" customHeight="1">
      <c r="B206" s="154" t="s">
        <v>724</v>
      </c>
    </row>
    <row r="207" spans="2:2" ht="18.75" customHeight="1">
      <c r="B207" s="154" t="s">
        <v>725</v>
      </c>
    </row>
    <row r="208" spans="2:2" ht="18.75" customHeight="1">
      <c r="B208" s="155" t="s">
        <v>726</v>
      </c>
    </row>
    <row r="209" spans="2:2" ht="18.75" customHeight="1">
      <c r="B209" s="154" t="s">
        <v>727</v>
      </c>
    </row>
    <row r="210" spans="2:2" ht="18.75" customHeight="1">
      <c r="B210" s="154" t="s">
        <v>728</v>
      </c>
    </row>
    <row r="211" spans="2:2" ht="18.75" customHeight="1">
      <c r="B211" s="154" t="s">
        <v>729</v>
      </c>
    </row>
    <row r="212" spans="2:2" ht="18.75" customHeight="1">
      <c r="B212" s="154" t="s">
        <v>730</v>
      </c>
    </row>
    <row r="213" spans="2:2" ht="18.75" customHeight="1">
      <c r="B213" s="154" t="s">
        <v>731</v>
      </c>
    </row>
    <row r="214" spans="2:2" ht="18.75" customHeight="1">
      <c r="B214" s="154" t="s">
        <v>732</v>
      </c>
    </row>
    <row r="215" spans="2:2" ht="18.75" customHeight="1">
      <c r="B215" s="154" t="s">
        <v>733</v>
      </c>
    </row>
    <row r="216" spans="2:2" ht="18.75" customHeight="1">
      <c r="B216" s="154" t="s">
        <v>734</v>
      </c>
    </row>
    <row r="217" spans="2:2" ht="18.75" customHeight="1">
      <c r="B217" s="154" t="s">
        <v>735</v>
      </c>
    </row>
    <row r="218" spans="2:2" ht="18.75" customHeight="1">
      <c r="B218" s="154" t="s">
        <v>736</v>
      </c>
    </row>
    <row r="219" spans="2:2" ht="18.75" customHeight="1">
      <c r="B219" s="155" t="s">
        <v>737</v>
      </c>
    </row>
    <row r="220" spans="2:2" ht="18.75" customHeight="1">
      <c r="B220" s="154" t="s">
        <v>738</v>
      </c>
    </row>
    <row r="221" spans="2:2" ht="18.75" customHeight="1">
      <c r="B221" s="154" t="s">
        <v>739</v>
      </c>
    </row>
    <row r="222" spans="2:2" ht="18.75" customHeight="1">
      <c r="B222" s="154" t="s">
        <v>740</v>
      </c>
    </row>
    <row r="223" spans="2:2" ht="18.75" customHeight="1">
      <c r="B223" s="155" t="s">
        <v>741</v>
      </c>
    </row>
    <row r="224" spans="2:2" ht="18.75" customHeight="1">
      <c r="B224" s="154" t="s">
        <v>738</v>
      </c>
    </row>
    <row r="225" spans="2:2" ht="18.75" customHeight="1">
      <c r="B225" s="154" t="s">
        <v>742</v>
      </c>
    </row>
    <row r="226" spans="2:2" ht="18.75" customHeight="1">
      <c r="B226" s="154" t="s">
        <v>743</v>
      </c>
    </row>
    <row r="227" spans="2:2" ht="18.75" customHeight="1">
      <c r="B227" s="155" t="s">
        <v>744</v>
      </c>
    </row>
    <row r="228" spans="2:2" ht="18.75" customHeight="1">
      <c r="B228" s="154" t="s">
        <v>577</v>
      </c>
    </row>
    <row r="229" spans="2:2" ht="18.75" customHeight="1">
      <c r="B229" s="154" t="s">
        <v>745</v>
      </c>
    </row>
    <row r="230" spans="2:2" ht="18.75" customHeight="1">
      <c r="B230" s="154" t="s">
        <v>595</v>
      </c>
    </row>
    <row r="231" spans="2:2" ht="18.75" customHeight="1">
      <c r="B231" s="154" t="s">
        <v>598</v>
      </c>
    </row>
    <row r="232" spans="2:2" ht="18.75" customHeight="1">
      <c r="B232" s="154" t="s">
        <v>571</v>
      </c>
    </row>
    <row r="233" spans="2:2" ht="18.75" customHeight="1">
      <c r="B233" s="154" t="s">
        <v>746</v>
      </c>
    </row>
    <row r="234" spans="2:2" ht="18.75" customHeight="1">
      <c r="B234" s="154" t="s">
        <v>747</v>
      </c>
    </row>
    <row r="235" spans="2:2" ht="18.75" customHeight="1">
      <c r="B235" s="154" t="s">
        <v>748</v>
      </c>
    </row>
    <row r="236" spans="2:2" ht="18.75" customHeight="1">
      <c r="B236" s="154" t="s">
        <v>749</v>
      </c>
    </row>
    <row r="237" spans="2:2" ht="18.75" customHeight="1">
      <c r="B237" s="154" t="s">
        <v>750</v>
      </c>
    </row>
    <row r="238" spans="2:2" ht="18.75" customHeight="1">
      <c r="B238" s="154" t="s">
        <v>751</v>
      </c>
    </row>
    <row r="239" spans="2:2" ht="18.75" customHeight="1">
      <c r="B239" s="154" t="s">
        <v>752</v>
      </c>
    </row>
    <row r="240" spans="2:2" ht="18.75" customHeight="1">
      <c r="B240" s="154" t="s">
        <v>753</v>
      </c>
    </row>
    <row r="241" spans="2:2" ht="18.75" customHeight="1">
      <c r="B241" s="154" t="s">
        <v>754</v>
      </c>
    </row>
    <row r="242" spans="2:2" ht="18.75" customHeight="1">
      <c r="B242" s="154" t="s">
        <v>755</v>
      </c>
    </row>
    <row r="243" spans="2:2" ht="18.75" customHeight="1">
      <c r="B243" s="154" t="s">
        <v>756</v>
      </c>
    </row>
    <row r="244" spans="2:2" ht="18.75" customHeight="1">
      <c r="B244" s="154" t="s">
        <v>757</v>
      </c>
    </row>
    <row r="245" spans="2:2" ht="18.75" customHeight="1">
      <c r="B245" s="154" t="s">
        <v>758</v>
      </c>
    </row>
    <row r="246" spans="2:2" ht="18.75" customHeight="1">
      <c r="B246" s="154" t="s">
        <v>759</v>
      </c>
    </row>
    <row r="247" spans="2:2" ht="18.75" customHeight="1">
      <c r="B247" s="154" t="s">
        <v>760</v>
      </c>
    </row>
    <row r="248" spans="2:2" ht="18.75" customHeight="1">
      <c r="B248" s="154" t="s">
        <v>761</v>
      </c>
    </row>
    <row r="249" spans="2:2" ht="18.75" customHeight="1">
      <c r="B249" s="154" t="s">
        <v>762</v>
      </c>
    </row>
    <row r="250" spans="2:2" ht="18.75" customHeight="1">
      <c r="B250" s="154" t="s">
        <v>763</v>
      </c>
    </row>
    <row r="251" spans="2:2" ht="18.75" customHeight="1">
      <c r="B251" s="154" t="s">
        <v>764</v>
      </c>
    </row>
    <row r="252" spans="2:2" ht="18.75" customHeight="1">
      <c r="B252" s="154" t="s">
        <v>765</v>
      </c>
    </row>
    <row r="253" spans="2:2" ht="18.75" customHeight="1">
      <c r="B253" s="155" t="s">
        <v>766</v>
      </c>
    </row>
    <row r="254" spans="2:2" ht="18.75" customHeight="1">
      <c r="B254" s="154" t="s">
        <v>767</v>
      </c>
    </row>
    <row r="255" spans="2:2" ht="18.75" customHeight="1">
      <c r="B255" s="154" t="s">
        <v>768</v>
      </c>
    </row>
    <row r="256" spans="2:2" ht="18.75" customHeight="1">
      <c r="B256" s="154" t="s">
        <v>769</v>
      </c>
    </row>
    <row r="257" spans="2:2" ht="18.75" customHeight="1">
      <c r="B257" s="154" t="s">
        <v>770</v>
      </c>
    </row>
    <row r="258" spans="2:2" ht="18.75" customHeight="1">
      <c r="B258" s="154" t="s">
        <v>771</v>
      </c>
    </row>
    <row r="259" spans="2:2" ht="18.75" customHeight="1">
      <c r="B259" s="154" t="s">
        <v>772</v>
      </c>
    </row>
    <row r="260" spans="2:2" ht="18.75" customHeight="1">
      <c r="B260" s="155" t="s">
        <v>773</v>
      </c>
    </row>
    <row r="261" spans="2:2" ht="18.75" customHeight="1">
      <c r="B261" s="154" t="s">
        <v>767</v>
      </c>
    </row>
    <row r="262" spans="2:2" ht="18.75" customHeight="1">
      <c r="B262" s="154" t="s">
        <v>577</v>
      </c>
    </row>
    <row r="263" spans="2:2" ht="18.75" customHeight="1">
      <c r="B263" s="154" t="s">
        <v>768</v>
      </c>
    </row>
    <row r="264" spans="2:2" ht="18.75" customHeight="1">
      <c r="B264" s="154" t="s">
        <v>569</v>
      </c>
    </row>
    <row r="265" spans="2:2" ht="18.75" customHeight="1">
      <c r="B265" s="154" t="s">
        <v>647</v>
      </c>
    </row>
    <row r="266" spans="2:2" ht="18.75" customHeight="1">
      <c r="B266" s="154" t="s">
        <v>769</v>
      </c>
    </row>
    <row r="267" spans="2:2" ht="18.75" customHeight="1">
      <c r="B267" s="154" t="s">
        <v>770</v>
      </c>
    </row>
    <row r="268" spans="2:2" ht="18.75" customHeight="1">
      <c r="B268" s="154" t="s">
        <v>774</v>
      </c>
    </row>
    <row r="269" spans="2:2" ht="18.75" customHeight="1">
      <c r="B269" s="154" t="s">
        <v>775</v>
      </c>
    </row>
    <row r="270" spans="2:2" ht="18.75" customHeight="1">
      <c r="B270" s="154" t="s">
        <v>772</v>
      </c>
    </row>
    <row r="271" spans="2:2" ht="18.75" customHeight="1">
      <c r="B271" s="154" t="s">
        <v>776</v>
      </c>
    </row>
    <row r="272" spans="2:2" ht="18.75" customHeight="1">
      <c r="B272" s="154" t="s">
        <v>777</v>
      </c>
    </row>
    <row r="273" spans="2:2" ht="18.75" customHeight="1">
      <c r="B273" s="155" t="s">
        <v>778</v>
      </c>
    </row>
    <row r="274" spans="2:2" ht="18.75" customHeight="1">
      <c r="B274" s="154" t="s">
        <v>779</v>
      </c>
    </row>
    <row r="275" spans="2:2" ht="18.75" customHeight="1">
      <c r="B275" s="154" t="s">
        <v>598</v>
      </c>
    </row>
    <row r="276" spans="2:2" ht="18.75" customHeight="1">
      <c r="B276" s="154" t="s">
        <v>780</v>
      </c>
    </row>
    <row r="277" spans="2:2" ht="18.75" customHeight="1">
      <c r="B277" s="154" t="s">
        <v>781</v>
      </c>
    </row>
    <row r="278" spans="2:2" ht="18.75" customHeight="1">
      <c r="B278" s="154" t="s">
        <v>782</v>
      </c>
    </row>
    <row r="279" spans="2:2" ht="18.75" customHeight="1">
      <c r="B279" s="154" t="s">
        <v>783</v>
      </c>
    </row>
    <row r="280" spans="2:2" ht="18.75" customHeight="1">
      <c r="B280" s="154" t="s">
        <v>784</v>
      </c>
    </row>
    <row r="281" spans="2:2" ht="18.75" customHeight="1">
      <c r="B281" s="154" t="s">
        <v>785</v>
      </c>
    </row>
    <row r="282" spans="2:2" ht="18.75" customHeight="1">
      <c r="B282" s="154" t="s">
        <v>786</v>
      </c>
    </row>
    <row r="283" spans="2:2" ht="18.75" customHeight="1">
      <c r="B283" s="154" t="s">
        <v>787</v>
      </c>
    </row>
    <row r="284" spans="2:2" ht="18.75" customHeight="1">
      <c r="B284" s="154" t="s">
        <v>788</v>
      </c>
    </row>
    <row r="285" spans="2:2" ht="18.75" customHeight="1">
      <c r="B285" s="154" t="s">
        <v>789</v>
      </c>
    </row>
    <row r="286" spans="2:2" ht="18.75" customHeight="1">
      <c r="B286" s="154" t="s">
        <v>790</v>
      </c>
    </row>
    <row r="287" spans="2:2" ht="18.75" customHeight="1">
      <c r="B287" s="155" t="s">
        <v>791</v>
      </c>
    </row>
    <row r="288" spans="2:2" ht="18.75" customHeight="1">
      <c r="B288" s="154" t="s">
        <v>792</v>
      </c>
    </row>
    <row r="289" spans="2:2" ht="18.75" customHeight="1">
      <c r="B289" s="154" t="s">
        <v>793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99"/>
  <sheetViews>
    <sheetView workbookViewId="0">
      <pane ySplit="1" topLeftCell="A140" activePane="bottomLeft" state="frozen"/>
      <selection pane="bottomLeft" activeCell="D148" sqref="D148"/>
    </sheetView>
  </sheetViews>
  <sheetFormatPr defaultRowHeight="21" customHeight="1"/>
  <cols>
    <col min="1" max="1" width="49.75" bestFit="1" customWidth="1"/>
    <col min="2" max="3" width="17.5" customWidth="1"/>
  </cols>
  <sheetData>
    <row r="1" spans="1:3" ht="21" customHeight="1">
      <c r="A1" s="5" t="s">
        <v>22</v>
      </c>
      <c r="B1" s="4" t="s">
        <v>2</v>
      </c>
      <c r="C1" s="4" t="s">
        <v>0</v>
      </c>
    </row>
    <row r="2" spans="1:3" ht="21" customHeight="1">
      <c r="A2" t="s">
        <v>258</v>
      </c>
      <c r="B2" t="s">
        <v>798</v>
      </c>
      <c r="C2" t="s">
        <v>407</v>
      </c>
    </row>
    <row r="3" spans="1:3" ht="21" customHeight="1">
      <c r="A3" t="s">
        <v>259</v>
      </c>
      <c r="B3" t="s">
        <v>798</v>
      </c>
      <c r="C3" t="s">
        <v>407</v>
      </c>
    </row>
    <row r="4" spans="1:3" ht="21" customHeight="1">
      <c r="A4" t="s">
        <v>260</v>
      </c>
      <c r="B4" t="s">
        <v>798</v>
      </c>
      <c r="C4" t="s">
        <v>407</v>
      </c>
    </row>
    <row r="5" spans="1:3" ht="21" customHeight="1">
      <c r="A5" t="s">
        <v>261</v>
      </c>
      <c r="B5" t="s">
        <v>798</v>
      </c>
      <c r="C5" t="s">
        <v>407</v>
      </c>
    </row>
    <row r="6" spans="1:3" ht="21" customHeight="1">
      <c r="A6" t="s">
        <v>262</v>
      </c>
      <c r="B6" t="s">
        <v>798</v>
      </c>
      <c r="C6" t="s">
        <v>407</v>
      </c>
    </row>
    <row r="7" spans="1:3" ht="21" customHeight="1">
      <c r="A7" t="s">
        <v>263</v>
      </c>
      <c r="B7" t="s">
        <v>798</v>
      </c>
      <c r="C7" t="s">
        <v>407</v>
      </c>
    </row>
    <row r="8" spans="1:3" ht="21" customHeight="1">
      <c r="A8" t="s">
        <v>264</v>
      </c>
      <c r="B8" t="s">
        <v>798</v>
      </c>
      <c r="C8" t="s">
        <v>407</v>
      </c>
    </row>
    <row r="9" spans="1:3" ht="21" customHeight="1">
      <c r="A9" t="s">
        <v>265</v>
      </c>
      <c r="B9" t="s">
        <v>798</v>
      </c>
      <c r="C9" t="s">
        <v>407</v>
      </c>
    </row>
    <row r="10" spans="1:3" ht="21" customHeight="1">
      <c r="A10" t="s">
        <v>266</v>
      </c>
      <c r="B10" t="s">
        <v>798</v>
      </c>
      <c r="C10" t="s">
        <v>407</v>
      </c>
    </row>
    <row r="11" spans="1:3" ht="21" customHeight="1">
      <c r="A11" t="s">
        <v>267</v>
      </c>
      <c r="B11" t="s">
        <v>798</v>
      </c>
      <c r="C11" t="s">
        <v>407</v>
      </c>
    </row>
    <row r="12" spans="1:3" ht="21" customHeight="1">
      <c r="A12" t="s">
        <v>268</v>
      </c>
      <c r="B12" t="s">
        <v>798</v>
      </c>
      <c r="C12" t="s">
        <v>407</v>
      </c>
    </row>
    <row r="13" spans="1:3" ht="21" customHeight="1">
      <c r="A13" t="s">
        <v>269</v>
      </c>
      <c r="B13" t="s">
        <v>798</v>
      </c>
      <c r="C13" t="s">
        <v>407</v>
      </c>
    </row>
    <row r="14" spans="1:3" ht="21" customHeight="1">
      <c r="A14" t="s">
        <v>270</v>
      </c>
      <c r="B14" t="s">
        <v>798</v>
      </c>
      <c r="C14" t="s">
        <v>407</v>
      </c>
    </row>
    <row r="15" spans="1:3" ht="21" customHeight="1">
      <c r="A15" t="s">
        <v>271</v>
      </c>
      <c r="B15" t="s">
        <v>798</v>
      </c>
      <c r="C15" t="s">
        <v>407</v>
      </c>
    </row>
    <row r="16" spans="1:3" ht="21" customHeight="1">
      <c r="A16" t="s">
        <v>272</v>
      </c>
      <c r="B16" t="s">
        <v>798</v>
      </c>
      <c r="C16" t="s">
        <v>407</v>
      </c>
    </row>
    <row r="17" spans="1:3" ht="21" customHeight="1">
      <c r="A17" t="s">
        <v>273</v>
      </c>
      <c r="B17" t="s">
        <v>798</v>
      </c>
      <c r="C17" t="s">
        <v>407</v>
      </c>
    </row>
    <row r="18" spans="1:3" ht="21" customHeight="1">
      <c r="A18" t="s">
        <v>274</v>
      </c>
      <c r="B18" t="s">
        <v>798</v>
      </c>
      <c r="C18" t="s">
        <v>407</v>
      </c>
    </row>
    <row r="19" spans="1:3" ht="21" customHeight="1">
      <c r="A19" t="s">
        <v>275</v>
      </c>
      <c r="B19" t="s">
        <v>798</v>
      </c>
      <c r="C19" t="s">
        <v>407</v>
      </c>
    </row>
    <row r="20" spans="1:3" ht="21" customHeight="1">
      <c r="A20" t="s">
        <v>276</v>
      </c>
      <c r="B20" t="s">
        <v>798</v>
      </c>
      <c r="C20" t="s">
        <v>407</v>
      </c>
    </row>
    <row r="21" spans="1:3" ht="21" customHeight="1">
      <c r="A21" t="s">
        <v>277</v>
      </c>
      <c r="B21" t="s">
        <v>798</v>
      </c>
      <c r="C21" t="s">
        <v>407</v>
      </c>
    </row>
    <row r="22" spans="1:3" ht="21" customHeight="1">
      <c r="A22" t="s">
        <v>278</v>
      </c>
      <c r="B22" t="s">
        <v>798</v>
      </c>
      <c r="C22" t="s">
        <v>407</v>
      </c>
    </row>
    <row r="23" spans="1:3" ht="21" customHeight="1">
      <c r="A23" t="s">
        <v>279</v>
      </c>
      <c r="B23" t="s">
        <v>798</v>
      </c>
      <c r="C23" t="s">
        <v>407</v>
      </c>
    </row>
    <row r="24" spans="1:3" ht="21" customHeight="1">
      <c r="A24" t="s">
        <v>280</v>
      </c>
      <c r="B24" t="s">
        <v>798</v>
      </c>
      <c r="C24" t="s">
        <v>407</v>
      </c>
    </row>
    <row r="25" spans="1:3" ht="21" customHeight="1">
      <c r="A25" t="s">
        <v>281</v>
      </c>
      <c r="B25" t="s">
        <v>798</v>
      </c>
      <c r="C25" t="s">
        <v>407</v>
      </c>
    </row>
    <row r="26" spans="1:3" ht="21" customHeight="1">
      <c r="A26" t="s">
        <v>282</v>
      </c>
      <c r="B26" t="s">
        <v>798</v>
      </c>
      <c r="C26" t="s">
        <v>407</v>
      </c>
    </row>
    <row r="27" spans="1:3" ht="21" customHeight="1">
      <c r="A27" t="s">
        <v>283</v>
      </c>
      <c r="B27" t="s">
        <v>798</v>
      </c>
      <c r="C27" t="s">
        <v>407</v>
      </c>
    </row>
    <row r="28" spans="1:3" ht="21" customHeight="1">
      <c r="A28" t="s">
        <v>284</v>
      </c>
      <c r="B28" t="s">
        <v>798</v>
      </c>
      <c r="C28" t="s">
        <v>407</v>
      </c>
    </row>
    <row r="29" spans="1:3" ht="21" customHeight="1">
      <c r="A29" t="s">
        <v>285</v>
      </c>
      <c r="B29" t="s">
        <v>798</v>
      </c>
      <c r="C29" t="s">
        <v>407</v>
      </c>
    </row>
    <row r="30" spans="1:3" ht="21" customHeight="1">
      <c r="A30" t="s">
        <v>286</v>
      </c>
      <c r="B30" t="s">
        <v>798</v>
      </c>
      <c r="C30" t="s">
        <v>407</v>
      </c>
    </row>
    <row r="31" spans="1:3" ht="21" customHeight="1">
      <c r="A31" t="s">
        <v>287</v>
      </c>
      <c r="B31" t="s">
        <v>798</v>
      </c>
      <c r="C31" t="s">
        <v>407</v>
      </c>
    </row>
    <row r="32" spans="1:3" ht="21" customHeight="1">
      <c r="A32" t="s">
        <v>288</v>
      </c>
      <c r="B32" t="s">
        <v>798</v>
      </c>
      <c r="C32" t="s">
        <v>407</v>
      </c>
    </row>
    <row r="33" spans="1:3" ht="21" customHeight="1">
      <c r="A33" t="s">
        <v>289</v>
      </c>
      <c r="B33" t="s">
        <v>798</v>
      </c>
      <c r="C33" t="s">
        <v>407</v>
      </c>
    </row>
    <row r="34" spans="1:3" ht="21" customHeight="1">
      <c r="A34" t="s">
        <v>290</v>
      </c>
      <c r="B34" t="s">
        <v>798</v>
      </c>
      <c r="C34" t="s">
        <v>407</v>
      </c>
    </row>
    <row r="35" spans="1:3" ht="21" customHeight="1">
      <c r="A35" t="s">
        <v>291</v>
      </c>
      <c r="B35" t="s">
        <v>798</v>
      </c>
      <c r="C35" t="s">
        <v>407</v>
      </c>
    </row>
    <row r="36" spans="1:3" ht="21" customHeight="1">
      <c r="A36" t="s">
        <v>292</v>
      </c>
      <c r="B36" t="s">
        <v>798</v>
      </c>
      <c r="C36" t="s">
        <v>407</v>
      </c>
    </row>
    <row r="37" spans="1:3" ht="21" customHeight="1">
      <c r="A37" t="s">
        <v>293</v>
      </c>
      <c r="B37" t="s">
        <v>798</v>
      </c>
      <c r="C37" t="s">
        <v>407</v>
      </c>
    </row>
    <row r="38" spans="1:3" ht="21" customHeight="1">
      <c r="A38" t="s">
        <v>294</v>
      </c>
      <c r="B38" t="s">
        <v>798</v>
      </c>
      <c r="C38" t="s">
        <v>407</v>
      </c>
    </row>
    <row r="39" spans="1:3" ht="21" customHeight="1">
      <c r="A39" t="s">
        <v>295</v>
      </c>
      <c r="B39" t="s">
        <v>798</v>
      </c>
      <c r="C39" t="s">
        <v>407</v>
      </c>
    </row>
    <row r="40" spans="1:3" ht="21" customHeight="1">
      <c r="A40" t="s">
        <v>296</v>
      </c>
      <c r="B40" t="s">
        <v>798</v>
      </c>
      <c r="C40" t="s">
        <v>407</v>
      </c>
    </row>
    <row r="41" spans="1:3" ht="21" customHeight="1">
      <c r="A41" t="s">
        <v>297</v>
      </c>
      <c r="B41" t="s">
        <v>798</v>
      </c>
      <c r="C41" t="s">
        <v>407</v>
      </c>
    </row>
    <row r="42" spans="1:3" ht="21" customHeight="1">
      <c r="A42" t="s">
        <v>298</v>
      </c>
      <c r="B42" t="s">
        <v>798</v>
      </c>
      <c r="C42" t="s">
        <v>407</v>
      </c>
    </row>
    <row r="43" spans="1:3" ht="21" customHeight="1">
      <c r="A43" t="s">
        <v>299</v>
      </c>
      <c r="B43" t="s">
        <v>798</v>
      </c>
      <c r="C43" t="s">
        <v>407</v>
      </c>
    </row>
    <row r="44" spans="1:3" ht="21" customHeight="1">
      <c r="A44" t="s">
        <v>300</v>
      </c>
      <c r="B44" t="s">
        <v>798</v>
      </c>
      <c r="C44" t="s">
        <v>407</v>
      </c>
    </row>
    <row r="45" spans="1:3" ht="21" customHeight="1">
      <c r="A45" t="s">
        <v>301</v>
      </c>
      <c r="B45" t="s">
        <v>798</v>
      </c>
      <c r="C45" t="s">
        <v>407</v>
      </c>
    </row>
    <row r="46" spans="1:3" ht="21" customHeight="1">
      <c r="A46" t="s">
        <v>302</v>
      </c>
      <c r="B46" t="s">
        <v>798</v>
      </c>
      <c r="C46" t="s">
        <v>407</v>
      </c>
    </row>
    <row r="47" spans="1:3" ht="21" customHeight="1">
      <c r="A47" t="s">
        <v>303</v>
      </c>
      <c r="B47" t="s">
        <v>798</v>
      </c>
      <c r="C47" t="s">
        <v>407</v>
      </c>
    </row>
    <row r="48" spans="1:3" ht="21" customHeight="1">
      <c r="A48" t="s">
        <v>304</v>
      </c>
      <c r="B48" t="s">
        <v>798</v>
      </c>
      <c r="C48" t="s">
        <v>407</v>
      </c>
    </row>
    <row r="49" spans="1:3" ht="21" customHeight="1">
      <c r="A49" t="s">
        <v>305</v>
      </c>
      <c r="B49" t="s">
        <v>798</v>
      </c>
      <c r="C49" t="s">
        <v>407</v>
      </c>
    </row>
    <row r="50" spans="1:3" ht="21" customHeight="1">
      <c r="A50" t="s">
        <v>306</v>
      </c>
      <c r="B50" t="s">
        <v>798</v>
      </c>
      <c r="C50" t="s">
        <v>407</v>
      </c>
    </row>
    <row r="51" spans="1:3" ht="21" customHeight="1">
      <c r="A51" t="s">
        <v>307</v>
      </c>
      <c r="B51" t="s">
        <v>798</v>
      </c>
      <c r="C51" t="s">
        <v>407</v>
      </c>
    </row>
    <row r="52" spans="1:3" ht="21" customHeight="1">
      <c r="A52" t="s">
        <v>308</v>
      </c>
      <c r="B52" t="s">
        <v>798</v>
      </c>
      <c r="C52" t="s">
        <v>407</v>
      </c>
    </row>
    <row r="53" spans="1:3" ht="21" customHeight="1">
      <c r="A53" t="s">
        <v>309</v>
      </c>
      <c r="B53" t="s">
        <v>798</v>
      </c>
      <c r="C53" t="s">
        <v>407</v>
      </c>
    </row>
    <row r="54" spans="1:3" ht="21" customHeight="1">
      <c r="A54" t="s">
        <v>310</v>
      </c>
      <c r="B54" t="s">
        <v>798</v>
      </c>
      <c r="C54" t="s">
        <v>407</v>
      </c>
    </row>
    <row r="55" spans="1:3" ht="21" customHeight="1">
      <c r="A55" t="s">
        <v>311</v>
      </c>
      <c r="B55" t="s">
        <v>798</v>
      </c>
      <c r="C55" t="s">
        <v>407</v>
      </c>
    </row>
    <row r="56" spans="1:3" ht="21" customHeight="1">
      <c r="A56" t="s">
        <v>312</v>
      </c>
      <c r="B56" t="s">
        <v>798</v>
      </c>
      <c r="C56" t="s">
        <v>407</v>
      </c>
    </row>
    <row r="57" spans="1:3" ht="21" customHeight="1">
      <c r="A57" t="s">
        <v>313</v>
      </c>
      <c r="B57" t="s">
        <v>798</v>
      </c>
      <c r="C57" t="s">
        <v>407</v>
      </c>
    </row>
    <row r="58" spans="1:3" ht="21" customHeight="1">
      <c r="A58" t="s">
        <v>314</v>
      </c>
      <c r="B58" t="s">
        <v>798</v>
      </c>
      <c r="C58" t="s">
        <v>407</v>
      </c>
    </row>
    <row r="59" spans="1:3" ht="21" customHeight="1">
      <c r="A59" t="s">
        <v>315</v>
      </c>
      <c r="B59" t="s">
        <v>798</v>
      </c>
      <c r="C59" t="s">
        <v>407</v>
      </c>
    </row>
    <row r="60" spans="1:3" ht="21" customHeight="1">
      <c r="A60" t="s">
        <v>316</v>
      </c>
      <c r="B60" t="s">
        <v>798</v>
      </c>
      <c r="C60" t="s">
        <v>407</v>
      </c>
    </row>
    <row r="61" spans="1:3" ht="21" customHeight="1">
      <c r="A61" t="s">
        <v>317</v>
      </c>
      <c r="B61" t="s">
        <v>798</v>
      </c>
      <c r="C61" t="s">
        <v>407</v>
      </c>
    </row>
    <row r="62" spans="1:3" ht="21" customHeight="1">
      <c r="A62" t="s">
        <v>318</v>
      </c>
      <c r="B62" t="s">
        <v>798</v>
      </c>
      <c r="C62" t="s">
        <v>407</v>
      </c>
    </row>
    <row r="63" spans="1:3" ht="21" customHeight="1">
      <c r="A63" t="s">
        <v>319</v>
      </c>
      <c r="B63" t="s">
        <v>798</v>
      </c>
      <c r="C63" t="s">
        <v>407</v>
      </c>
    </row>
    <row r="64" spans="1:3" ht="21" customHeight="1">
      <c r="A64" t="s">
        <v>320</v>
      </c>
      <c r="B64" t="s">
        <v>798</v>
      </c>
      <c r="C64" t="s">
        <v>407</v>
      </c>
    </row>
    <row r="65" spans="1:3" ht="21" customHeight="1">
      <c r="A65" t="s">
        <v>321</v>
      </c>
      <c r="B65" t="s">
        <v>798</v>
      </c>
      <c r="C65" t="s">
        <v>407</v>
      </c>
    </row>
    <row r="66" spans="1:3" ht="21" customHeight="1">
      <c r="A66" t="s">
        <v>322</v>
      </c>
      <c r="B66" t="s">
        <v>798</v>
      </c>
      <c r="C66" t="s">
        <v>407</v>
      </c>
    </row>
    <row r="67" spans="1:3" ht="21" customHeight="1">
      <c r="A67" t="s">
        <v>323</v>
      </c>
      <c r="B67" t="s">
        <v>798</v>
      </c>
      <c r="C67" t="s">
        <v>407</v>
      </c>
    </row>
    <row r="68" spans="1:3" ht="21" customHeight="1">
      <c r="A68" t="s">
        <v>324</v>
      </c>
      <c r="B68" t="s">
        <v>798</v>
      </c>
      <c r="C68" t="s">
        <v>407</v>
      </c>
    </row>
    <row r="69" spans="1:3" ht="21" customHeight="1">
      <c r="A69" t="s">
        <v>325</v>
      </c>
      <c r="B69" t="s">
        <v>798</v>
      </c>
      <c r="C69" t="s">
        <v>407</v>
      </c>
    </row>
    <row r="70" spans="1:3" ht="21" customHeight="1">
      <c r="A70" t="s">
        <v>326</v>
      </c>
      <c r="B70" t="s">
        <v>798</v>
      </c>
      <c r="C70" t="s">
        <v>407</v>
      </c>
    </row>
    <row r="71" spans="1:3" ht="21" customHeight="1">
      <c r="A71" t="s">
        <v>327</v>
      </c>
      <c r="B71" t="s">
        <v>798</v>
      </c>
      <c r="C71" t="s">
        <v>407</v>
      </c>
    </row>
    <row r="72" spans="1:3" ht="21" customHeight="1">
      <c r="A72" t="s">
        <v>328</v>
      </c>
      <c r="B72" t="s">
        <v>798</v>
      </c>
      <c r="C72" t="s">
        <v>407</v>
      </c>
    </row>
    <row r="73" spans="1:3" ht="21" customHeight="1">
      <c r="A73" t="s">
        <v>329</v>
      </c>
      <c r="B73" t="s">
        <v>798</v>
      </c>
      <c r="C73" t="s">
        <v>407</v>
      </c>
    </row>
    <row r="74" spans="1:3" ht="21" customHeight="1">
      <c r="A74" t="s">
        <v>330</v>
      </c>
      <c r="B74" t="s">
        <v>798</v>
      </c>
      <c r="C74" t="s">
        <v>407</v>
      </c>
    </row>
    <row r="75" spans="1:3" ht="21" customHeight="1">
      <c r="A75" t="s">
        <v>331</v>
      </c>
      <c r="B75" t="s">
        <v>798</v>
      </c>
      <c r="C75" t="s">
        <v>407</v>
      </c>
    </row>
    <row r="76" spans="1:3" ht="21" customHeight="1">
      <c r="A76" t="s">
        <v>332</v>
      </c>
      <c r="B76" t="s">
        <v>798</v>
      </c>
      <c r="C76" t="s">
        <v>407</v>
      </c>
    </row>
    <row r="77" spans="1:3" ht="21" customHeight="1">
      <c r="A77" t="s">
        <v>333</v>
      </c>
      <c r="B77" t="s">
        <v>798</v>
      </c>
      <c r="C77" t="s">
        <v>407</v>
      </c>
    </row>
    <row r="78" spans="1:3" ht="21" customHeight="1">
      <c r="A78" t="s">
        <v>334</v>
      </c>
      <c r="B78" t="s">
        <v>798</v>
      </c>
      <c r="C78" t="s">
        <v>407</v>
      </c>
    </row>
    <row r="79" spans="1:3" ht="21" customHeight="1">
      <c r="A79" t="s">
        <v>335</v>
      </c>
      <c r="B79" t="s">
        <v>798</v>
      </c>
      <c r="C79" t="s">
        <v>407</v>
      </c>
    </row>
    <row r="80" spans="1:3" ht="21" customHeight="1">
      <c r="A80" t="s">
        <v>336</v>
      </c>
      <c r="B80" t="s">
        <v>798</v>
      </c>
      <c r="C80" t="s">
        <v>407</v>
      </c>
    </row>
    <row r="81" spans="1:3" ht="21" customHeight="1">
      <c r="A81" t="s">
        <v>337</v>
      </c>
      <c r="B81" t="s">
        <v>798</v>
      </c>
      <c r="C81" t="s">
        <v>407</v>
      </c>
    </row>
    <row r="82" spans="1:3" ht="21" customHeight="1">
      <c r="A82" t="s">
        <v>338</v>
      </c>
      <c r="B82" t="s">
        <v>798</v>
      </c>
      <c r="C82" t="s">
        <v>407</v>
      </c>
    </row>
    <row r="83" spans="1:3" ht="21" customHeight="1">
      <c r="A83" t="s">
        <v>339</v>
      </c>
      <c r="B83" t="s">
        <v>798</v>
      </c>
      <c r="C83" t="s">
        <v>407</v>
      </c>
    </row>
    <row r="84" spans="1:3" ht="21" customHeight="1">
      <c r="A84" t="s">
        <v>340</v>
      </c>
      <c r="B84" t="s">
        <v>798</v>
      </c>
      <c r="C84" t="s">
        <v>407</v>
      </c>
    </row>
    <row r="85" spans="1:3" ht="21" customHeight="1">
      <c r="A85" t="s">
        <v>341</v>
      </c>
      <c r="B85" t="s">
        <v>798</v>
      </c>
      <c r="C85" t="s">
        <v>407</v>
      </c>
    </row>
    <row r="86" spans="1:3" ht="21" customHeight="1">
      <c r="A86" t="s">
        <v>342</v>
      </c>
      <c r="B86" t="s">
        <v>798</v>
      </c>
      <c r="C86" t="s">
        <v>407</v>
      </c>
    </row>
    <row r="87" spans="1:3" ht="21" customHeight="1">
      <c r="A87" t="s">
        <v>343</v>
      </c>
      <c r="B87" t="s">
        <v>798</v>
      </c>
      <c r="C87" t="s">
        <v>407</v>
      </c>
    </row>
    <row r="88" spans="1:3" ht="21" customHeight="1">
      <c r="A88" t="s">
        <v>344</v>
      </c>
      <c r="B88" t="s">
        <v>798</v>
      </c>
      <c r="C88" t="s">
        <v>407</v>
      </c>
    </row>
    <row r="89" spans="1:3" ht="21" customHeight="1">
      <c r="A89" t="s">
        <v>345</v>
      </c>
      <c r="B89" t="s">
        <v>798</v>
      </c>
      <c r="C89" t="s">
        <v>407</v>
      </c>
    </row>
    <row r="90" spans="1:3" ht="21" customHeight="1">
      <c r="A90" t="s">
        <v>346</v>
      </c>
      <c r="B90" t="s">
        <v>798</v>
      </c>
      <c r="C90" t="s">
        <v>407</v>
      </c>
    </row>
    <row r="91" spans="1:3" ht="21" customHeight="1">
      <c r="A91" t="s">
        <v>347</v>
      </c>
      <c r="B91" t="s">
        <v>798</v>
      </c>
      <c r="C91" t="s">
        <v>407</v>
      </c>
    </row>
    <row r="92" spans="1:3" ht="21" customHeight="1">
      <c r="A92" t="s">
        <v>348</v>
      </c>
      <c r="B92" t="s">
        <v>798</v>
      </c>
      <c r="C92" t="s">
        <v>407</v>
      </c>
    </row>
    <row r="93" spans="1:3" ht="21" customHeight="1">
      <c r="A93" t="s">
        <v>349</v>
      </c>
      <c r="B93" t="s">
        <v>798</v>
      </c>
      <c r="C93" t="s">
        <v>407</v>
      </c>
    </row>
    <row r="94" spans="1:3" ht="21" customHeight="1">
      <c r="A94" t="s">
        <v>350</v>
      </c>
      <c r="B94" t="s">
        <v>798</v>
      </c>
      <c r="C94" t="s">
        <v>407</v>
      </c>
    </row>
    <row r="95" spans="1:3" ht="21" customHeight="1">
      <c r="A95" t="s">
        <v>351</v>
      </c>
      <c r="B95" t="s">
        <v>798</v>
      </c>
      <c r="C95" t="s">
        <v>407</v>
      </c>
    </row>
    <row r="96" spans="1:3" ht="21" customHeight="1">
      <c r="A96" t="s">
        <v>352</v>
      </c>
      <c r="B96" t="s">
        <v>798</v>
      </c>
      <c r="C96" t="s">
        <v>407</v>
      </c>
    </row>
    <row r="97" spans="1:3" ht="21" customHeight="1">
      <c r="A97" t="s">
        <v>353</v>
      </c>
      <c r="B97" t="s">
        <v>798</v>
      </c>
      <c r="C97" t="s">
        <v>407</v>
      </c>
    </row>
    <row r="98" spans="1:3" ht="21" customHeight="1">
      <c r="A98" t="s">
        <v>354</v>
      </c>
      <c r="B98" t="s">
        <v>798</v>
      </c>
      <c r="C98" t="s">
        <v>407</v>
      </c>
    </row>
    <row r="99" spans="1:3" ht="21" customHeight="1">
      <c r="A99" t="s">
        <v>355</v>
      </c>
      <c r="B99" t="s">
        <v>798</v>
      </c>
      <c r="C99" t="s">
        <v>407</v>
      </c>
    </row>
    <row r="100" spans="1:3" ht="21" customHeight="1">
      <c r="A100" t="s">
        <v>356</v>
      </c>
      <c r="B100" t="s">
        <v>798</v>
      </c>
      <c r="C100" t="s">
        <v>407</v>
      </c>
    </row>
    <row r="101" spans="1:3" ht="21" customHeight="1">
      <c r="A101" t="s">
        <v>357</v>
      </c>
      <c r="B101" t="s">
        <v>798</v>
      </c>
      <c r="C101" t="s">
        <v>407</v>
      </c>
    </row>
    <row r="102" spans="1:3" ht="21" customHeight="1">
      <c r="A102" t="s">
        <v>358</v>
      </c>
      <c r="B102" t="s">
        <v>798</v>
      </c>
      <c r="C102" t="s">
        <v>407</v>
      </c>
    </row>
    <row r="103" spans="1:3" ht="21" customHeight="1">
      <c r="A103" t="s">
        <v>359</v>
      </c>
      <c r="B103" t="s">
        <v>798</v>
      </c>
      <c r="C103" t="s">
        <v>407</v>
      </c>
    </row>
    <row r="104" spans="1:3" ht="21" customHeight="1">
      <c r="A104" t="s">
        <v>360</v>
      </c>
      <c r="B104" t="s">
        <v>798</v>
      </c>
      <c r="C104" t="s">
        <v>407</v>
      </c>
    </row>
    <row r="105" spans="1:3" ht="21" customHeight="1">
      <c r="A105" t="s">
        <v>361</v>
      </c>
      <c r="B105" t="s">
        <v>798</v>
      </c>
      <c r="C105" t="s">
        <v>407</v>
      </c>
    </row>
    <row r="106" spans="1:3" ht="21" customHeight="1">
      <c r="A106" t="s">
        <v>362</v>
      </c>
      <c r="B106" t="s">
        <v>798</v>
      </c>
      <c r="C106" t="s">
        <v>407</v>
      </c>
    </row>
    <row r="107" spans="1:3" ht="21" customHeight="1">
      <c r="A107" t="s">
        <v>363</v>
      </c>
      <c r="B107" t="s">
        <v>798</v>
      </c>
      <c r="C107" t="s">
        <v>407</v>
      </c>
    </row>
    <row r="108" spans="1:3" ht="21" customHeight="1">
      <c r="A108" t="s">
        <v>364</v>
      </c>
      <c r="B108" t="s">
        <v>798</v>
      </c>
      <c r="C108" t="s">
        <v>407</v>
      </c>
    </row>
    <row r="109" spans="1:3" ht="21" customHeight="1">
      <c r="A109" t="s">
        <v>365</v>
      </c>
      <c r="B109" t="s">
        <v>798</v>
      </c>
      <c r="C109" t="s">
        <v>407</v>
      </c>
    </row>
    <row r="110" spans="1:3" ht="21" customHeight="1">
      <c r="A110" t="s">
        <v>366</v>
      </c>
      <c r="B110" t="s">
        <v>798</v>
      </c>
      <c r="C110" t="s">
        <v>407</v>
      </c>
    </row>
    <row r="111" spans="1:3" ht="21" customHeight="1">
      <c r="A111" t="s">
        <v>367</v>
      </c>
      <c r="B111" t="s">
        <v>798</v>
      </c>
      <c r="C111" t="s">
        <v>407</v>
      </c>
    </row>
    <row r="112" spans="1:3" ht="21" customHeight="1">
      <c r="A112" t="s">
        <v>368</v>
      </c>
      <c r="B112" t="s">
        <v>798</v>
      </c>
      <c r="C112" t="s">
        <v>407</v>
      </c>
    </row>
    <row r="113" spans="1:3" ht="21" customHeight="1">
      <c r="A113" t="s">
        <v>369</v>
      </c>
      <c r="B113" t="s">
        <v>798</v>
      </c>
      <c r="C113" t="s">
        <v>407</v>
      </c>
    </row>
    <row r="114" spans="1:3" ht="21" customHeight="1">
      <c r="A114" t="s">
        <v>370</v>
      </c>
      <c r="B114" t="s">
        <v>798</v>
      </c>
      <c r="C114" t="s">
        <v>407</v>
      </c>
    </row>
    <row r="115" spans="1:3" ht="21" customHeight="1">
      <c r="A115" t="s">
        <v>371</v>
      </c>
      <c r="B115" t="s">
        <v>798</v>
      </c>
      <c r="C115" t="s">
        <v>407</v>
      </c>
    </row>
    <row r="116" spans="1:3" ht="21" customHeight="1">
      <c r="A116" t="s">
        <v>372</v>
      </c>
      <c r="B116" t="s">
        <v>798</v>
      </c>
      <c r="C116" t="s">
        <v>407</v>
      </c>
    </row>
    <row r="117" spans="1:3" ht="21" customHeight="1">
      <c r="A117" t="s">
        <v>373</v>
      </c>
      <c r="B117" t="s">
        <v>798</v>
      </c>
      <c r="C117" t="s">
        <v>407</v>
      </c>
    </row>
    <row r="118" spans="1:3" ht="21" customHeight="1">
      <c r="A118" t="s">
        <v>374</v>
      </c>
      <c r="B118" t="s">
        <v>798</v>
      </c>
      <c r="C118" t="s">
        <v>407</v>
      </c>
    </row>
    <row r="119" spans="1:3" ht="21" customHeight="1">
      <c r="A119" t="s">
        <v>375</v>
      </c>
      <c r="B119" t="s">
        <v>798</v>
      </c>
      <c r="C119" t="s">
        <v>407</v>
      </c>
    </row>
    <row r="120" spans="1:3" ht="21" customHeight="1">
      <c r="A120" t="s">
        <v>376</v>
      </c>
      <c r="B120" t="s">
        <v>798</v>
      </c>
      <c r="C120" t="s">
        <v>407</v>
      </c>
    </row>
    <row r="121" spans="1:3" ht="21" customHeight="1">
      <c r="A121" t="s">
        <v>377</v>
      </c>
      <c r="B121" t="s">
        <v>798</v>
      </c>
      <c r="C121" t="s">
        <v>407</v>
      </c>
    </row>
    <row r="122" spans="1:3" ht="21" customHeight="1">
      <c r="A122" t="s">
        <v>378</v>
      </c>
      <c r="B122" t="s">
        <v>798</v>
      </c>
      <c r="C122" t="s">
        <v>407</v>
      </c>
    </row>
    <row r="123" spans="1:3" ht="21" customHeight="1">
      <c r="A123" t="s">
        <v>379</v>
      </c>
      <c r="B123" t="s">
        <v>798</v>
      </c>
      <c r="C123" t="s">
        <v>407</v>
      </c>
    </row>
    <row r="124" spans="1:3" ht="21" customHeight="1">
      <c r="A124" t="s">
        <v>380</v>
      </c>
      <c r="B124" t="s">
        <v>798</v>
      </c>
      <c r="C124" t="s">
        <v>407</v>
      </c>
    </row>
    <row r="125" spans="1:3" ht="21" customHeight="1">
      <c r="A125" t="s">
        <v>381</v>
      </c>
      <c r="B125" t="s">
        <v>798</v>
      </c>
      <c r="C125" t="s">
        <v>407</v>
      </c>
    </row>
    <row r="126" spans="1:3" ht="21" customHeight="1">
      <c r="A126" t="s">
        <v>382</v>
      </c>
      <c r="B126" t="s">
        <v>798</v>
      </c>
      <c r="C126" t="s">
        <v>407</v>
      </c>
    </row>
    <row r="127" spans="1:3" ht="21" customHeight="1">
      <c r="A127" t="s">
        <v>383</v>
      </c>
      <c r="B127" t="s">
        <v>798</v>
      </c>
      <c r="C127" t="s">
        <v>407</v>
      </c>
    </row>
    <row r="128" spans="1:3" ht="21" customHeight="1">
      <c r="A128" t="s">
        <v>384</v>
      </c>
      <c r="B128" t="s">
        <v>798</v>
      </c>
      <c r="C128" t="s">
        <v>407</v>
      </c>
    </row>
    <row r="129" spans="1:3" ht="21" customHeight="1">
      <c r="A129" t="s">
        <v>385</v>
      </c>
      <c r="B129" t="s">
        <v>798</v>
      </c>
      <c r="C129" t="s">
        <v>407</v>
      </c>
    </row>
    <row r="130" spans="1:3" ht="21" customHeight="1">
      <c r="A130" t="s">
        <v>386</v>
      </c>
      <c r="B130" t="s">
        <v>798</v>
      </c>
      <c r="C130" t="s">
        <v>407</v>
      </c>
    </row>
    <row r="131" spans="1:3" ht="21" customHeight="1">
      <c r="A131" t="s">
        <v>387</v>
      </c>
      <c r="B131" t="s">
        <v>798</v>
      </c>
      <c r="C131" t="s">
        <v>407</v>
      </c>
    </row>
    <row r="132" spans="1:3" ht="21" customHeight="1">
      <c r="A132" t="s">
        <v>388</v>
      </c>
      <c r="B132" t="s">
        <v>798</v>
      </c>
      <c r="C132" t="s">
        <v>407</v>
      </c>
    </row>
    <row r="133" spans="1:3" ht="21" customHeight="1">
      <c r="A133" t="s">
        <v>389</v>
      </c>
      <c r="B133" t="s">
        <v>798</v>
      </c>
      <c r="C133" t="s">
        <v>407</v>
      </c>
    </row>
    <row r="134" spans="1:3" ht="21" customHeight="1">
      <c r="A134" t="s">
        <v>390</v>
      </c>
      <c r="B134" t="s">
        <v>798</v>
      </c>
      <c r="C134" t="s">
        <v>407</v>
      </c>
    </row>
    <row r="135" spans="1:3" ht="21" customHeight="1">
      <c r="A135" t="s">
        <v>391</v>
      </c>
      <c r="B135" t="s">
        <v>798</v>
      </c>
      <c r="C135" t="s">
        <v>407</v>
      </c>
    </row>
    <row r="136" spans="1:3" ht="21" customHeight="1">
      <c r="A136" t="s">
        <v>392</v>
      </c>
      <c r="B136" t="s">
        <v>798</v>
      </c>
      <c r="C136" t="s">
        <v>407</v>
      </c>
    </row>
    <row r="137" spans="1:3" ht="21" customHeight="1">
      <c r="A137" t="s">
        <v>393</v>
      </c>
      <c r="B137" t="s">
        <v>798</v>
      </c>
      <c r="C137" t="s">
        <v>407</v>
      </c>
    </row>
    <row r="138" spans="1:3" ht="21" customHeight="1">
      <c r="A138" t="s">
        <v>394</v>
      </c>
      <c r="B138" t="s">
        <v>798</v>
      </c>
      <c r="C138" t="s">
        <v>407</v>
      </c>
    </row>
    <row r="139" spans="1:3" ht="21" customHeight="1">
      <c r="A139" t="s">
        <v>395</v>
      </c>
      <c r="B139" t="s">
        <v>798</v>
      </c>
      <c r="C139" t="s">
        <v>407</v>
      </c>
    </row>
    <row r="140" spans="1:3" ht="21" customHeight="1">
      <c r="A140" t="s">
        <v>396</v>
      </c>
      <c r="B140" t="s">
        <v>798</v>
      </c>
      <c r="C140" t="s">
        <v>407</v>
      </c>
    </row>
    <row r="141" spans="1:3" ht="21" customHeight="1">
      <c r="A141" t="s">
        <v>397</v>
      </c>
      <c r="B141" t="s">
        <v>798</v>
      </c>
      <c r="C141" t="s">
        <v>407</v>
      </c>
    </row>
    <row r="142" spans="1:3" ht="21" customHeight="1">
      <c r="A142" t="s">
        <v>398</v>
      </c>
      <c r="B142" t="s">
        <v>798</v>
      </c>
      <c r="C142" t="s">
        <v>407</v>
      </c>
    </row>
    <row r="143" spans="1:3" ht="21" customHeight="1">
      <c r="A143" t="s">
        <v>399</v>
      </c>
      <c r="B143" t="s">
        <v>798</v>
      </c>
      <c r="C143" t="s">
        <v>407</v>
      </c>
    </row>
    <row r="144" spans="1:3" ht="21" customHeight="1">
      <c r="A144" s="15" t="s">
        <v>408</v>
      </c>
      <c r="B144" s="16" t="s">
        <v>798</v>
      </c>
      <c r="C144" s="16" t="s">
        <v>455</v>
      </c>
    </row>
    <row r="145" spans="1:3" ht="21" customHeight="1">
      <c r="A145" s="15" t="s">
        <v>409</v>
      </c>
      <c r="B145" s="16" t="s">
        <v>798</v>
      </c>
      <c r="C145" s="16" t="s">
        <v>455</v>
      </c>
    </row>
    <row r="146" spans="1:3" ht="21" customHeight="1">
      <c r="A146" s="15" t="s">
        <v>400</v>
      </c>
      <c r="B146" s="16" t="s">
        <v>798</v>
      </c>
      <c r="C146" s="16" t="s">
        <v>455</v>
      </c>
    </row>
    <row r="147" spans="1:3" ht="21" customHeight="1">
      <c r="A147" s="15" t="s">
        <v>401</v>
      </c>
      <c r="B147" s="16" t="s">
        <v>798</v>
      </c>
      <c r="C147" s="16" t="s">
        <v>455</v>
      </c>
    </row>
    <row r="148" spans="1:3" ht="21" customHeight="1">
      <c r="A148" s="15" t="s">
        <v>402</v>
      </c>
      <c r="B148" s="16" t="s">
        <v>798</v>
      </c>
      <c r="C148" s="16" t="s">
        <v>455</v>
      </c>
    </row>
    <row r="149" spans="1:3" ht="21" customHeight="1">
      <c r="A149" s="15" t="s">
        <v>410</v>
      </c>
      <c r="B149" s="16" t="s">
        <v>799</v>
      </c>
      <c r="C149" s="16" t="s">
        <v>455</v>
      </c>
    </row>
    <row r="150" spans="1:3" ht="21" customHeight="1">
      <c r="A150" s="15" t="s">
        <v>403</v>
      </c>
      <c r="B150" s="16" t="s">
        <v>799</v>
      </c>
      <c r="C150" s="16" t="s">
        <v>455</v>
      </c>
    </row>
    <row r="151" spans="1:3" ht="21" customHeight="1">
      <c r="A151" s="15" t="s">
        <v>404</v>
      </c>
      <c r="B151" s="16" t="s">
        <v>799</v>
      </c>
      <c r="C151" s="16" t="s">
        <v>455</v>
      </c>
    </row>
    <row r="152" spans="1:3" ht="21" customHeight="1">
      <c r="A152" s="15" t="s">
        <v>411</v>
      </c>
      <c r="B152" s="16" t="s">
        <v>799</v>
      </c>
      <c r="C152" s="16" t="s">
        <v>455</v>
      </c>
    </row>
    <row r="153" spans="1:3" ht="21" customHeight="1">
      <c r="A153" s="15" t="s">
        <v>412</v>
      </c>
      <c r="B153" s="16" t="s">
        <v>799</v>
      </c>
      <c r="C153" s="16" t="s">
        <v>455</v>
      </c>
    </row>
    <row r="154" spans="1:3" ht="21" customHeight="1">
      <c r="A154" s="15" t="s">
        <v>413</v>
      </c>
      <c r="B154" s="16" t="s">
        <v>799</v>
      </c>
      <c r="C154" s="16" t="s">
        <v>455</v>
      </c>
    </row>
    <row r="155" spans="1:3" ht="21" customHeight="1">
      <c r="A155" s="15" t="s">
        <v>414</v>
      </c>
      <c r="B155" s="16" t="s">
        <v>799</v>
      </c>
      <c r="C155" s="16" t="s">
        <v>455</v>
      </c>
    </row>
    <row r="156" spans="1:3" ht="21" customHeight="1">
      <c r="A156" s="15" t="s">
        <v>415</v>
      </c>
      <c r="B156" s="16" t="s">
        <v>799</v>
      </c>
      <c r="C156" s="16" t="s">
        <v>455</v>
      </c>
    </row>
    <row r="157" spans="1:3" ht="21" customHeight="1">
      <c r="A157" s="15" t="s">
        <v>405</v>
      </c>
      <c r="B157" s="16" t="s">
        <v>799</v>
      </c>
      <c r="C157" s="16" t="s">
        <v>455</v>
      </c>
    </row>
    <row r="158" spans="1:3" ht="21" customHeight="1">
      <c r="A158" s="15" t="s">
        <v>406</v>
      </c>
      <c r="B158" s="16" t="s">
        <v>799</v>
      </c>
      <c r="C158" s="16" t="s">
        <v>455</v>
      </c>
    </row>
    <row r="159" spans="1:3" ht="21" customHeight="1">
      <c r="A159" s="15" t="s">
        <v>454</v>
      </c>
      <c r="B159" s="16" t="s">
        <v>799</v>
      </c>
      <c r="C159" s="16" t="s">
        <v>455</v>
      </c>
    </row>
    <row r="160" spans="1:3" ht="21" customHeight="1">
      <c r="A160" s="15" t="s">
        <v>416</v>
      </c>
      <c r="B160" s="16" t="s">
        <v>799</v>
      </c>
      <c r="C160" s="16" t="s">
        <v>455</v>
      </c>
    </row>
    <row r="161" spans="1:3" ht="21" customHeight="1">
      <c r="A161" s="15" t="s">
        <v>417</v>
      </c>
      <c r="B161" s="16" t="s">
        <v>799</v>
      </c>
      <c r="C161" s="16" t="s">
        <v>455</v>
      </c>
    </row>
    <row r="162" spans="1:3" ht="21" customHeight="1">
      <c r="A162" s="15" t="s">
        <v>418</v>
      </c>
      <c r="B162" s="16" t="s">
        <v>799</v>
      </c>
      <c r="C162" s="16" t="s">
        <v>455</v>
      </c>
    </row>
    <row r="163" spans="1:3" ht="21" customHeight="1">
      <c r="A163" s="15" t="s">
        <v>419</v>
      </c>
      <c r="B163" s="16" t="s">
        <v>799</v>
      </c>
      <c r="C163" s="16" t="s">
        <v>455</v>
      </c>
    </row>
    <row r="164" spans="1:3" ht="21" customHeight="1">
      <c r="A164" s="15" t="s">
        <v>420</v>
      </c>
      <c r="B164" s="16" t="s">
        <v>799</v>
      </c>
      <c r="C164" s="16" t="s">
        <v>455</v>
      </c>
    </row>
    <row r="165" spans="1:3" ht="21" customHeight="1">
      <c r="A165" s="15" t="s">
        <v>421</v>
      </c>
      <c r="B165" s="16" t="s">
        <v>799</v>
      </c>
      <c r="C165" s="16" t="s">
        <v>455</v>
      </c>
    </row>
    <row r="166" spans="1:3" ht="21" customHeight="1">
      <c r="A166" s="15" t="s">
        <v>422</v>
      </c>
      <c r="B166" s="16" t="s">
        <v>799</v>
      </c>
      <c r="C166" s="16" t="s">
        <v>455</v>
      </c>
    </row>
    <row r="167" spans="1:3" ht="21" customHeight="1">
      <c r="A167" s="15" t="s">
        <v>423</v>
      </c>
      <c r="B167" s="16" t="s">
        <v>799</v>
      </c>
      <c r="C167" s="16" t="s">
        <v>455</v>
      </c>
    </row>
    <row r="168" spans="1:3" ht="21" customHeight="1">
      <c r="A168" s="15" t="s">
        <v>424</v>
      </c>
      <c r="B168" s="16" t="s">
        <v>799</v>
      </c>
      <c r="C168" s="16" t="s">
        <v>455</v>
      </c>
    </row>
    <row r="169" spans="1:3" ht="21" customHeight="1">
      <c r="A169" s="15" t="s">
        <v>425</v>
      </c>
      <c r="B169" s="16" t="s">
        <v>799</v>
      </c>
      <c r="C169" s="16" t="s">
        <v>455</v>
      </c>
    </row>
    <row r="170" spans="1:3" ht="21" customHeight="1">
      <c r="A170" s="15" t="s">
        <v>426</v>
      </c>
      <c r="B170" s="16" t="s">
        <v>799</v>
      </c>
      <c r="C170" s="16" t="s">
        <v>455</v>
      </c>
    </row>
    <row r="171" spans="1:3" ht="21" customHeight="1">
      <c r="A171" s="15" t="s">
        <v>427</v>
      </c>
      <c r="B171" s="16" t="s">
        <v>799</v>
      </c>
      <c r="C171" s="16" t="s">
        <v>455</v>
      </c>
    </row>
    <row r="172" spans="1:3" ht="21" customHeight="1">
      <c r="A172" s="15" t="s">
        <v>425</v>
      </c>
      <c r="B172" s="16" t="s">
        <v>799</v>
      </c>
      <c r="C172" s="16" t="s">
        <v>455</v>
      </c>
    </row>
    <row r="173" spans="1:3" ht="21" customHeight="1">
      <c r="A173" s="15" t="s">
        <v>428</v>
      </c>
      <c r="B173" s="16" t="s">
        <v>799</v>
      </c>
      <c r="C173" s="16" t="s">
        <v>455</v>
      </c>
    </row>
    <row r="174" spans="1:3" ht="21" customHeight="1">
      <c r="A174" s="15" t="s">
        <v>429</v>
      </c>
      <c r="B174" s="16" t="s">
        <v>799</v>
      </c>
      <c r="C174" s="16" t="s">
        <v>455</v>
      </c>
    </row>
    <row r="175" spans="1:3" ht="21" customHeight="1">
      <c r="A175" s="15" t="s">
        <v>430</v>
      </c>
      <c r="B175" s="16" t="s">
        <v>799</v>
      </c>
      <c r="C175" s="16" t="s">
        <v>455</v>
      </c>
    </row>
    <row r="176" spans="1:3" ht="21" customHeight="1">
      <c r="A176" s="15" t="s">
        <v>431</v>
      </c>
      <c r="B176" s="16" t="s">
        <v>799</v>
      </c>
      <c r="C176" s="16" t="s">
        <v>455</v>
      </c>
    </row>
    <row r="177" spans="1:3" ht="21" customHeight="1">
      <c r="A177" s="15" t="s">
        <v>432</v>
      </c>
      <c r="B177" s="16" t="s">
        <v>799</v>
      </c>
      <c r="C177" s="16" t="s">
        <v>455</v>
      </c>
    </row>
    <row r="178" spans="1:3" ht="21" customHeight="1">
      <c r="A178" s="15" t="s">
        <v>433</v>
      </c>
      <c r="B178" s="16" t="s">
        <v>799</v>
      </c>
      <c r="C178" s="16" t="s">
        <v>455</v>
      </c>
    </row>
    <row r="179" spans="1:3" ht="21" customHeight="1">
      <c r="A179" s="15" t="s">
        <v>434</v>
      </c>
      <c r="B179" s="16" t="s">
        <v>799</v>
      </c>
      <c r="C179" s="16" t="s">
        <v>455</v>
      </c>
    </row>
    <row r="180" spans="1:3" ht="21" customHeight="1">
      <c r="A180" s="15" t="s">
        <v>435</v>
      </c>
      <c r="B180" s="16" t="s">
        <v>799</v>
      </c>
      <c r="C180" s="16" t="s">
        <v>455</v>
      </c>
    </row>
    <row r="181" spans="1:3" ht="21" customHeight="1">
      <c r="A181" s="15" t="s">
        <v>436</v>
      </c>
      <c r="B181" s="16" t="s">
        <v>799</v>
      </c>
      <c r="C181" s="16" t="s">
        <v>455</v>
      </c>
    </row>
    <row r="182" spans="1:3" ht="21" customHeight="1">
      <c r="A182" s="15" t="s">
        <v>437</v>
      </c>
      <c r="B182" s="16" t="s">
        <v>799</v>
      </c>
      <c r="C182" s="16" t="s">
        <v>455</v>
      </c>
    </row>
    <row r="183" spans="1:3" ht="21" customHeight="1">
      <c r="A183" s="15" t="s">
        <v>438</v>
      </c>
      <c r="B183" s="16" t="s">
        <v>799</v>
      </c>
      <c r="C183" s="16" t="s">
        <v>455</v>
      </c>
    </row>
    <row r="184" spans="1:3" ht="21" customHeight="1">
      <c r="A184" s="15" t="s">
        <v>439</v>
      </c>
      <c r="B184" s="16" t="s">
        <v>799</v>
      </c>
      <c r="C184" s="16" t="s">
        <v>455</v>
      </c>
    </row>
    <row r="185" spans="1:3" ht="21" customHeight="1">
      <c r="A185" s="15" t="s">
        <v>440</v>
      </c>
      <c r="B185" s="16" t="s">
        <v>799</v>
      </c>
      <c r="C185" s="16" t="s">
        <v>455</v>
      </c>
    </row>
    <row r="186" spans="1:3" ht="21" customHeight="1">
      <c r="A186" s="15" t="s">
        <v>441</v>
      </c>
      <c r="B186" s="16" t="s">
        <v>799</v>
      </c>
      <c r="C186" s="16" t="s">
        <v>455</v>
      </c>
    </row>
    <row r="187" spans="1:3" ht="21" customHeight="1">
      <c r="A187" s="15" t="s">
        <v>442</v>
      </c>
      <c r="B187" s="16" t="s">
        <v>799</v>
      </c>
      <c r="C187" s="16" t="s">
        <v>455</v>
      </c>
    </row>
    <row r="188" spans="1:3" ht="21" customHeight="1">
      <c r="A188" s="15" t="s">
        <v>443</v>
      </c>
      <c r="B188" s="16" t="s">
        <v>799</v>
      </c>
      <c r="C188" s="16" t="s">
        <v>455</v>
      </c>
    </row>
    <row r="189" spans="1:3" ht="21" customHeight="1">
      <c r="A189" s="15" t="s">
        <v>444</v>
      </c>
      <c r="B189" s="16" t="s">
        <v>799</v>
      </c>
      <c r="C189" s="16" t="s">
        <v>455</v>
      </c>
    </row>
    <row r="190" spans="1:3" ht="21" customHeight="1">
      <c r="A190" s="15" t="s">
        <v>445</v>
      </c>
      <c r="B190" s="16" t="s">
        <v>799</v>
      </c>
      <c r="C190" s="16" t="s">
        <v>455</v>
      </c>
    </row>
    <row r="191" spans="1:3" ht="21" customHeight="1">
      <c r="A191" s="15" t="s">
        <v>446</v>
      </c>
      <c r="B191" s="16" t="s">
        <v>799</v>
      </c>
      <c r="C191" s="16" t="s">
        <v>455</v>
      </c>
    </row>
    <row r="192" spans="1:3" ht="21" customHeight="1">
      <c r="A192" s="15" t="s">
        <v>447</v>
      </c>
      <c r="B192" s="16" t="s">
        <v>799</v>
      </c>
      <c r="C192" s="16" t="s">
        <v>455</v>
      </c>
    </row>
    <row r="193" spans="1:3" ht="21" customHeight="1">
      <c r="A193" s="15" t="s">
        <v>448</v>
      </c>
      <c r="B193" s="16" t="s">
        <v>799</v>
      </c>
      <c r="C193" s="16" t="s">
        <v>455</v>
      </c>
    </row>
    <row r="194" spans="1:3" ht="21" customHeight="1">
      <c r="A194" s="15" t="s">
        <v>449</v>
      </c>
      <c r="B194" s="16" t="s">
        <v>799</v>
      </c>
      <c r="C194" s="16" t="s">
        <v>455</v>
      </c>
    </row>
    <row r="195" spans="1:3" ht="21" customHeight="1">
      <c r="A195" s="15" t="s">
        <v>424</v>
      </c>
      <c r="B195" s="16" t="s">
        <v>799</v>
      </c>
      <c r="C195" s="16" t="s">
        <v>455</v>
      </c>
    </row>
    <row r="196" spans="1:3" ht="21" customHeight="1">
      <c r="A196" s="15" t="s">
        <v>450</v>
      </c>
      <c r="B196" s="16" t="s">
        <v>799</v>
      </c>
      <c r="C196" s="16" t="s">
        <v>455</v>
      </c>
    </row>
    <row r="197" spans="1:3" ht="21" customHeight="1">
      <c r="A197" s="15" t="s">
        <v>451</v>
      </c>
      <c r="B197" s="16" t="s">
        <v>799</v>
      </c>
      <c r="C197" s="16" t="s">
        <v>455</v>
      </c>
    </row>
    <row r="198" spans="1:3" ht="21" customHeight="1">
      <c r="A198" s="15" t="s">
        <v>452</v>
      </c>
      <c r="B198" s="16" t="s">
        <v>799</v>
      </c>
      <c r="C198" s="16" t="s">
        <v>455</v>
      </c>
    </row>
    <row r="199" spans="1:3" ht="21" customHeight="1">
      <c r="A199" s="15" t="s">
        <v>453</v>
      </c>
      <c r="B199" s="16" t="s">
        <v>799</v>
      </c>
      <c r="C199" s="16" t="s">
        <v>455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组织&amp;结构</vt:lpstr>
      <vt:lpstr>角色</vt:lpstr>
      <vt:lpstr>人员信息</vt:lpstr>
      <vt:lpstr>机种</vt:lpstr>
      <vt:lpstr>工位</vt:lpstr>
      <vt:lpstr>机种-工位</vt:lpstr>
      <vt:lpstr>部品</vt:lpstr>
      <vt:lpstr>机种-部品</vt:lpstr>
      <vt:lpstr>治工具</vt:lpstr>
      <vt:lpstr>机种-治工具</vt:lpstr>
      <vt:lpstr>关键字</vt:lpstr>
      <vt:lpstr>常用指标组合</vt:lpstr>
      <vt:lpstr>手顺组合</vt:lpstr>
      <vt:lpstr>手顺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2019-12-07T03:38:52Z</dcterms:modified>
</cp:coreProperties>
</file>