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3256" windowHeight="13140" tabRatio="751" activeTab="1"/>
  </bookViews>
  <sheets>
    <sheet name="课题处理状态&amp;数量" sheetId="30" r:id="rId1"/>
    <sheet name="课题记录-原数据 " sheetId="18" r:id="rId2"/>
    <sheet name="优先对应课题" sheetId="31" r:id="rId3"/>
    <sheet name="12.26课题记录" sheetId="27" r:id="rId4"/>
    <sheet name="课题记录  (2)" sheetId="21" state="hidden" r:id="rId5"/>
    <sheet name="Sheet3" sheetId="33" r:id="rId6"/>
  </sheets>
  <definedNames>
    <definedName name="_xlnm._FilterDatabase" localSheetId="4" hidden="1">'课题记录  (2)'!$A$3:$H$51</definedName>
    <definedName name="_xlnm._FilterDatabase" localSheetId="1" hidden="1">'课题记录-原数据 '!$A$3:$T$153</definedName>
  </definedNames>
  <calcPr calcId="144525" concurrentCalc="0"/>
  <pivotCaches>
    <pivotCache cacheId="8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4" i="18" l="1"/>
  <c r="T21" i="18"/>
  <c r="T7" i="18"/>
  <c r="T135" i="18"/>
  <c r="T128" i="18"/>
  <c r="T122" i="18"/>
  <c r="T109" i="18"/>
  <c r="T100" i="18"/>
  <c r="T95" i="18"/>
  <c r="T83" i="18"/>
  <c r="T72" i="18"/>
  <c r="T25" i="18"/>
  <c r="Q42" i="21"/>
  <c r="Q41" i="21"/>
  <c r="Q40" i="21"/>
  <c r="Q33" i="21"/>
  <c r="Q6" i="21"/>
  <c r="Q52" i="2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<sst xmlns="http://schemas.openxmlformats.org/spreadsheetml/2006/main" count="1557" uniqueCount="478">
  <si>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</si>
  <si>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</si>
  <si>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</si>
  <si>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</si>
  <si>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</si>
  <si>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</si>
  <si>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</si>
  <si>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</si>
  <si>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</si>
  <si>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</si>
  <si>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</si>
  <si>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</si>
  <si>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</si>
  <si>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</si>
  <si>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</si>
  <si>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</si>
  <si>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</si>
  <si>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</si>
  <si>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</si>
  <si>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</si>
  <si>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</si>
  <si>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</si>
  <si>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</si>
  <si>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</si>
  <si>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</si>
  <si>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</si>
  <si>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</si>
  <si>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</si>
  <si>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</si>
  <si>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</si>
  <si>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</si>
  <si>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</si>
  <si>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</si>
  <si>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</si>
  <si>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</si>
  <si>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</si>
  <si>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</si>
  <si>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</si>
  <si>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</si>
  <si>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</si>
  <si>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</si>
  <si>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</si>
  <si>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</si>
  <si>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</si>
  <si>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</si>
  <si>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</si>
  <si>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</si>
  <si>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</si>
  <si>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</si>
  <si>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</si>
  <si>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</si>
  <si>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</si>
  <si>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</si>
  <si>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</si>
  <si>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</si>
  <si>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</si>
  <si>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</si>
  <si>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</si>
  <si>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</si>
  <si>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</si>
  <si>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</si>
  <si>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</si>
  <si>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</si>
  <si>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</si>
  <si>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</si>
  <si>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</si>
  <si>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</si>
  <si>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</si>
  <si>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</si>
  <si>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</si>
  <si>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</si>
  <si>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</si>
  <si>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</si>
  <si>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</si>
  <si>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</si>
  <si>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</si>
  <si>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</si>
  <si>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</si>
  <si>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</si>
  <si>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</si>
  <si>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</si>
  <si>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</si>
  <si>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</si>
  <si>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</si>
  <si>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</si>
  <si>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</si>
  <si>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</si>
  <si>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</si>
  <si>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</si>
  <si>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</si>
  <si>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</si>
  <si>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</si>
  <si>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</si>
  <si>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</si>
  <si>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</si>
  <si>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</si>
  <si>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</si>
  <si>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</si>
  <si>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</si>
  <si>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</si>
  <si>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</si>
  <si>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</si>
  <si>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</si>
  <si>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</si>
  <si>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</si>
  <si>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</si>
  <si>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</si>
  <si>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</si>
  <si>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</si>
  <si>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</si>
  <si>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</si>
  <si>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</si>
  <si>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</si>
  <si>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</si>
  <si>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</si>
  <si>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</si>
  <si>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</si>
  <si>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</si>
  <si>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</si>
  <si>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</si>
  <si>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</si>
  <si>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</si>
  <si>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</si>
  <si>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</si>
  <si>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</si>
  <si>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</si>
  <si>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</si>
  <si>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</si>
  <si>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</si>
  <si>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</si>
  <si>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</si>
  <si>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</si>
  <si>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</si>
  <si>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</si>
  <si>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</si>
  <si>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</si>
  <si>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</si>
  <si>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</si>
  <si>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</si>
  <si>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</si>
  <si>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</si>
  <si>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</si>
  <si>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</si>
  <si>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</si>
  <si>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</si>
  <si>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</si>
  <si>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</si>
  <si>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</si>
  <si>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</si>
  <si>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</si>
  <si>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</si>
  <si>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</si>
  <si>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</si>
  <si>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</si>
  <si>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</si>
  <si>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</si>
  <si>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</si>
  <si>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</si>
  <si>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</si>
  <si>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</si>
  <si>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</si>
  <si>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</si>
  <si>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</si>
  <si>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</si>
  <si>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</si>
  <si>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</si>
  <si>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</si>
  <si>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</si>
  <si>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</si>
  <si>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</si>
  <si>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</si>
  <si>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</si>
  <si>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</si>
  <si>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</si>
  <si>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</si>
  <si>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</si>
  <si>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</si>
  <si>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</si>
  <si>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</si>
  <si>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</si>
  <si>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</si>
  <si>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</si>
  <si>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</si>
  <si>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</si>
  <si>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</si>
  <si>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</si>
  <si>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</si>
  <si>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</si>
  <si>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</si>
  <si>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</si>
  <si>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</si>
  <si>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</si>
  <si>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</si>
  <si>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</si>
  <si>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</si>
  <si>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</si>
  <si>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</si>
  <si>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</si>
  <si>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</si>
  <si>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</si>
  <si>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</si>
  <si>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</si>
  <si>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</si>
  <si>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</si>
  <si>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</si>
  <si>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</si>
  <si>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</si>
  <si>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</si>
  <si>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</si>
  <si>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</si>
  <si>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</si>
  <si>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</si>
  <si>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</si>
  <si>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</si>
  <si>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</si>
  <si>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</si>
  <si>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</si>
  <si>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</si>
  <si>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</si>
  <si>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</si>
  <si>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</si>
  <si>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</si>
  <si>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</si>
  <si>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</si>
  <si>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</si>
  <si>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</si>
  <si>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</si>
  <si>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</si>
  <si>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</si>
  <si>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</si>
  <si>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</si>
  <si>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未执行修改语句</t>
    <phoneticPr fontId="6" type="noConversion"/>
  </si>
  <si>
    <t>待确定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</si>
  <si>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</si>
  <si>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</si>
  <si>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</si>
  <si>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Ctrl+I打开的输入内容总是默认第一次的数据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</si>
  <si>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</si>
  <si>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</si>
  <si>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</si>
  <si>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</si>
  <si>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</si>
  <si>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分析表中ABPMXI栏中无法输入数据内容；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</si>
  <si>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</si>
  <si>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</si>
  <si>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</si>
  <si>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新增</t>
    <phoneticPr fontId="6" type="noConversion"/>
  </si>
  <si>
    <t>新增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</si>
  <si>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</si>
  <si>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</si>
  <si>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</si>
  <si>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待确定</t>
  </si>
  <si>
    <t>总计</t>
  </si>
  <si>
    <t>数量</t>
  </si>
  <si>
    <t>见课题10（已修改颜色，线条未调整）</t>
    <phoneticPr fontId="6" type="noConversion"/>
  </si>
  <si>
    <t>见课题3（新增功能处理确定）</t>
    <phoneticPr fontId="6" type="noConversion"/>
  </si>
  <si>
    <t>见课题4（新增功能处理确定)</t>
    <phoneticPr fontId="6" type="noConversion"/>
  </si>
  <si>
    <t>见课题29(新增功能处理确定)</t>
    <phoneticPr fontId="6" type="noConversion"/>
  </si>
  <si>
    <t>见课题10（已修改颜色，线条未调整)</t>
    <phoneticPr fontId="6" type="noConversion"/>
  </si>
  <si>
    <t>问题见4（新增功能处理确定）</t>
    <phoneticPr fontId="6" type="noConversion"/>
  </si>
  <si>
    <t>用户
再测试日期</t>
    <phoneticPr fontId="5" type="noConversion"/>
  </si>
  <si>
    <t>测试结果</t>
    <phoneticPr fontId="5" type="noConversion"/>
  </si>
  <si>
    <t>待确定</t>
    <phoneticPr fontId="6" type="noConversion"/>
  </si>
  <si>
    <t>已处理</t>
    <phoneticPr fontId="6" type="noConversion"/>
  </si>
  <si>
    <t>待确定</t>
    <phoneticPr fontId="64" type="noConversion"/>
  </si>
  <si>
    <t>全体</t>
  </si>
  <si>
    <t>全体</t>
    <phoneticPr fontId="6" type="noConversion"/>
  </si>
  <si>
    <t>邓木清</t>
    <phoneticPr fontId="6" type="noConversion"/>
  </si>
  <si>
    <t>EPD</t>
  </si>
  <si>
    <t>EPD</t>
    <phoneticPr fontId="6" type="noConversion"/>
  </si>
  <si>
    <r>
      <t>要求默</t>
    </r>
    <r>
      <rPr>
        <sz val="11"/>
        <rFont val="DengXian"/>
        <family val="3"/>
        <charset val="134"/>
      </rPr>
      <t>认</t>
    </r>
    <r>
      <rPr>
        <sz val="11"/>
        <rFont val="ＭＳ Ｐゴシック"/>
        <family val="3"/>
        <charset val="128"/>
      </rPr>
      <t>的是上一次的数据</t>
    </r>
  </si>
  <si>
    <t>沿用修改为复制</t>
    <phoneticPr fontId="6" type="noConversion"/>
  </si>
  <si>
    <t>Ctrl+"-" 删除一行</t>
    <phoneticPr fontId="6" type="noConversion"/>
  </si>
  <si>
    <t>多语言版本（至少含日文）</t>
    <phoneticPr fontId="6" type="noConversion"/>
  </si>
  <si>
    <t>李K</t>
    <phoneticPr fontId="6" type="noConversion"/>
  </si>
  <si>
    <t>左边的菜单栏需明亮一点，对比明显，字体变大，粗。 （UI给几个对比图看看）</t>
    <phoneticPr fontId="6" type="noConversion"/>
  </si>
  <si>
    <t>分析表录入模块</t>
    <phoneticPr fontId="6" type="noConversion"/>
  </si>
  <si>
    <t>曾辉</t>
    <phoneticPr fontId="6" type="noConversion"/>
  </si>
  <si>
    <t>VP</t>
    <phoneticPr fontId="6" type="noConversion"/>
  </si>
  <si>
    <t>何福睿、李拓新</t>
    <phoneticPr fontId="6" type="noConversion"/>
  </si>
  <si>
    <t>ESL</t>
    <phoneticPr fontId="6" type="noConversion"/>
  </si>
  <si>
    <r>
      <t>分析表</t>
    </r>
    <r>
      <rPr>
        <sz val="11"/>
        <rFont val="宋体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5" type="noConversion"/>
  </si>
  <si>
    <t>希望输入给值后在编辑状态下，按方向键可以到左、右、上、下单元格</t>
    <phoneticPr fontId="6" type="noConversion"/>
  </si>
  <si>
    <r>
      <t>分析表</t>
    </r>
    <r>
      <rPr>
        <sz val="11"/>
        <rFont val="宋体"/>
        <family val="3"/>
        <charset val="134"/>
      </rPr>
      <t>复</t>
    </r>
    <r>
      <rPr>
        <sz val="11"/>
        <rFont val="ＭＳ Ｐゴシック"/>
        <family val="3"/>
        <charset val="128"/>
      </rPr>
      <t>制excel 整行到系</t>
    </r>
    <r>
      <rPr>
        <sz val="11"/>
        <rFont val="宋体"/>
        <family val="3"/>
        <charset val="134"/>
      </rPr>
      <t>统。</t>
    </r>
    <phoneticPr fontId="5" type="noConversion"/>
  </si>
  <si>
    <t>邓木清</t>
    <phoneticPr fontId="6" type="noConversion"/>
  </si>
  <si>
    <t>excel 到系统中不能复制单个格子数据，只能一整行复制</t>
    <phoneticPr fontId="6" type="noConversion"/>
  </si>
  <si>
    <t>系统中各分析表之间：单行复制 多行复制 可以复制某几列功能未实现</t>
    <phoneticPr fontId="6" type="noConversion"/>
  </si>
  <si>
    <t>分析表录入模块</t>
    <phoneticPr fontId="6" type="noConversion"/>
  </si>
  <si>
    <r>
      <t>实现撤销功能</t>
    </r>
    <r>
      <rPr>
        <sz val="10.5"/>
        <color rgb="FFFF0000"/>
        <rFont val="SimSun"/>
        <family val="3"/>
        <charset val="134"/>
      </rPr>
      <t>（待确认） 与22点重复</t>
    </r>
    <phoneticPr fontId="6" type="noConversion"/>
  </si>
  <si>
    <t>分析表在菜单栏提供树形结构：生产中心 -&gt; 部门 -&gt;  LST/ST -&gt; 机种系列 -&gt; 机种</t>
    <phoneticPr fontId="6" type="noConversion"/>
  </si>
  <si>
    <t>适中</t>
  </si>
  <si>
    <r>
      <t>整体的</t>
    </r>
    <r>
      <rPr>
        <sz val="11"/>
        <rFont val="宋体"/>
        <family val="3"/>
        <charset val="134"/>
      </rPr>
      <t>缩</t>
    </r>
    <r>
      <rPr>
        <sz val="11"/>
        <rFont val="ＭＳ Ｐゴシック"/>
        <family val="3"/>
        <charset val="128"/>
      </rPr>
      <t>放、放大
部分的遮档、</t>
    </r>
    <r>
      <rPr>
        <sz val="11"/>
        <rFont val="宋体"/>
        <family val="3"/>
        <charset val="134"/>
      </rPr>
      <t>缩放、放大</t>
    </r>
    <phoneticPr fontId="6" type="noConversion"/>
  </si>
  <si>
    <r>
      <t>当作</t>
    </r>
    <r>
      <rPr>
        <sz val="11"/>
        <rFont val="宋体"/>
        <family val="3"/>
        <charset val="134"/>
      </rPr>
      <t>业完时系统自动刷新显示最新的数据（</t>
    </r>
    <r>
      <rPr>
        <sz val="11"/>
        <rFont val="ＭＳ Ｐゴシック"/>
        <family val="3"/>
        <charset val="128"/>
      </rPr>
      <t>不需要手</t>
    </r>
    <r>
      <rPr>
        <sz val="11"/>
        <rFont val="宋体"/>
        <family val="3"/>
        <charset val="134"/>
      </rPr>
      <t>动</t>
    </r>
    <r>
      <rPr>
        <sz val="11"/>
        <rFont val="ＭＳ Ｐゴシック"/>
        <family val="3"/>
        <charset val="128"/>
      </rPr>
      <t>的刷新</t>
    </r>
    <r>
      <rPr>
        <sz val="11"/>
        <rFont val="宋体"/>
        <family val="3"/>
        <charset val="134"/>
      </rPr>
      <t>）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</si>
  <si>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</t>
    </r>
    <phoneticPr fontId="5" type="noConversion"/>
  </si>
  <si>
    <r>
      <rPr>
        <sz val="11"/>
        <rFont val="宋体"/>
        <family val="3"/>
        <charset val="134"/>
      </rPr>
      <t>当前编辑的每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3"/>
        <charset val="128"/>
      </rPr>
      <t>示：</t>
    </r>
    <r>
      <rPr>
        <sz val="11"/>
        <rFont val="宋体"/>
        <family val="3"/>
        <charset val="134"/>
      </rPr>
      <t>机种、ST\LST、生产阶段</t>
    </r>
    <phoneticPr fontId="5" type="noConversion"/>
  </si>
  <si>
    <t>查找与替换 功能 &amp;定义快捷键</t>
    <phoneticPr fontId="6" type="noConversion"/>
  </si>
  <si>
    <t>全体</t>
    <phoneticPr fontId="6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</si>
  <si>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导出也要有。</t>
    </r>
    <phoneticPr fontId="5" type="noConversion"/>
  </si>
  <si>
    <r>
      <t>分析表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3"/>
        <charset val="128"/>
      </rPr>
      <t>入模</t>
    </r>
    <r>
      <rPr>
        <sz val="11"/>
        <rFont val="宋体"/>
        <family val="3"/>
        <charset val="134"/>
      </rPr>
      <t>块</t>
    </r>
    <r>
      <rPr>
        <sz val="11"/>
        <rFont val="ＭＳ Ｐゴシック"/>
        <family val="3"/>
        <charset val="128"/>
      </rPr>
      <t xml:space="preserve"> </t>
    </r>
    <r>
      <rPr>
        <sz val="11"/>
        <rFont val="宋体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宋体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宋体"/>
        <family val="3"/>
        <charset val="134"/>
      </rPr>
      <t>标识</t>
    </r>
    <phoneticPr fontId="5" type="noConversion"/>
  </si>
  <si>
    <t>冻结到key列</t>
    <phoneticPr fontId="5" type="noConversion"/>
  </si>
  <si>
    <r>
      <t>所有快捷</t>
    </r>
    <r>
      <rPr>
        <sz val="11"/>
        <rFont val="宋体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  <phoneticPr fontId="5" type="noConversion"/>
  </si>
  <si>
    <t xml:space="preserve">
按上、下、左、右方向键移动</t>
    <phoneticPr fontId="6" type="noConversion"/>
  </si>
  <si>
    <t xml:space="preserve">分析表中（ABGABPMXIA)栏目，用户输完数值后，光标能否自动跳转到下一格中；
</t>
    <phoneticPr fontId="6" type="noConversion"/>
  </si>
  <si>
    <t>分析表</t>
  </si>
  <si>
    <r>
      <t>分析表</t>
    </r>
    <r>
      <rPr>
        <sz val="11"/>
        <rFont val="DengXian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6" type="noConversion"/>
  </si>
  <si>
    <t>复制excel 整行数据粘贴到系统</t>
    <phoneticPr fontId="6" type="noConversion"/>
  </si>
  <si>
    <r>
      <t>分析表</t>
    </r>
    <r>
      <rPr>
        <sz val="11"/>
        <rFont val="DengXian"/>
        <family val="3"/>
        <charset val="134"/>
      </rPr>
      <t>录</t>
    </r>
    <r>
      <rPr>
        <sz val="11"/>
        <rFont val="ＭＳ Ｐゴシック"/>
        <family val="3"/>
        <charset val="128"/>
      </rPr>
      <t>入</t>
    </r>
  </si>
  <si>
    <r>
      <rPr>
        <sz val="11"/>
        <rFont val="DengXian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DengXian"/>
        <family val="3"/>
        <charset val="134"/>
      </rPr>
      <t>标识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</si>
  <si>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表功能无</t>
    </r>
    <phoneticPr fontId="5" type="noConversion"/>
  </si>
  <si>
    <t>添加单个、批量 删除功能</t>
    <phoneticPr fontId="6" type="noConversion"/>
  </si>
  <si>
    <t>添加分析表导出excel 表功能</t>
    <phoneticPr fontId="6" type="noConversion"/>
  </si>
  <si>
    <t>冻结到key列及key 列以前的数据</t>
    <phoneticPr fontId="5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</si>
  <si>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导出分析表也要有。</t>
    </r>
    <phoneticPr fontId="5" type="noConversion"/>
  </si>
  <si>
    <r>
      <t>所有快捷</t>
    </r>
    <r>
      <rPr>
        <sz val="11"/>
        <rFont val="DengXian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</si>
  <si>
    <t>删除手顺时无删除线</t>
    <phoneticPr fontId="6" type="noConversion"/>
  </si>
  <si>
    <r>
      <t>版本</t>
    </r>
    <r>
      <rPr>
        <sz val="11"/>
        <rFont val="DengXian"/>
        <family val="3"/>
        <charset val="134"/>
      </rPr>
      <t>修订时删除手顺需要添加删除线及变更：TimeValue、TMU、Sec./comV  为：0，Remark 1：有值为：0，当无值为空</t>
    </r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</si>
  <si>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</si>
  <si>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69" type="noConversion"/>
  </si>
  <si>
    <r>
      <t>分析表中作</t>
    </r>
    <r>
      <rPr>
        <sz val="11"/>
        <rFont val="DengXian"/>
        <family val="3"/>
        <charset val="134"/>
      </rPr>
      <t>业标</t>
    </r>
    <r>
      <rPr>
        <sz val="11"/>
        <rFont val="ＭＳ Ｐゴシック"/>
        <family val="3"/>
        <charset val="128"/>
      </rPr>
      <t>准</t>
    </r>
    <r>
      <rPr>
        <sz val="11"/>
        <rFont val="DengXian"/>
        <family val="3"/>
        <charset val="134"/>
      </rPr>
      <t>书页码</t>
    </r>
    <r>
      <rPr>
        <sz val="11"/>
        <rFont val="ＭＳ Ｐゴシック"/>
        <family val="3"/>
        <charset val="128"/>
      </rPr>
      <t>及内容不支持填充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色区分；</t>
    </r>
  </si>
  <si>
    <t>改善</t>
    <phoneticPr fontId="6" type="noConversion"/>
  </si>
  <si>
    <t>课题处理状态</t>
  </si>
  <si>
    <t>使用Key快捷键时，Tool与最后A 默认*0和0消失了</t>
    <phoneticPr fontId="5" type="noConversion"/>
  </si>
  <si>
    <t>EPD</t>
    <phoneticPr fontId="5" type="noConversion"/>
  </si>
  <si>
    <t>分析表编辑页最下方没有总计算（参考分析资料Excel）</t>
    <phoneticPr fontId="5" type="noConversion"/>
  </si>
  <si>
    <t>总计算数可见，不可被覆盖（疑问请联络）</t>
    <phoneticPr fontId="5" type="noConversion"/>
  </si>
  <si>
    <t>常用指标组合Tool和最后A未与分析表进行默认设置*0和0</t>
    <phoneticPr fontId="5" type="noConversion"/>
  </si>
  <si>
    <t>手顺组合与分析表的功能一样实现</t>
    <phoneticPr fontId="5" type="noConversion"/>
  </si>
  <si>
    <t>何福睿</t>
    <phoneticPr fontId="6" type="noConversion"/>
  </si>
  <si>
    <r>
      <t>当前</t>
    </r>
    <r>
      <rPr>
        <sz val="11"/>
        <rFont val="DengXian"/>
        <family val="3"/>
        <charset val="134"/>
      </rPr>
      <t>编辑</t>
    </r>
    <r>
      <rPr>
        <sz val="11"/>
        <rFont val="ＭＳ Ｐゴシック"/>
        <family val="3"/>
        <charset val="128"/>
      </rPr>
      <t>的</t>
    </r>
    <r>
      <rPr>
        <sz val="11"/>
        <rFont val="DengXian"/>
        <family val="3"/>
        <charset val="134"/>
      </rPr>
      <t>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示：机</t>
    </r>
    <r>
      <rPr>
        <sz val="11"/>
        <rFont val="DengXian"/>
        <family val="3"/>
        <charset val="134"/>
      </rPr>
      <t>种</t>
    </r>
    <r>
      <rPr>
        <sz val="11"/>
        <rFont val="ＭＳ Ｐゴシック"/>
        <family val="3"/>
        <charset val="128"/>
      </rPr>
      <t>、ST\LST、生</t>
    </r>
    <r>
      <rPr>
        <sz val="11"/>
        <rFont val="DengXian"/>
        <family val="3"/>
        <charset val="134"/>
      </rPr>
      <t>产阶</t>
    </r>
    <r>
      <rPr>
        <sz val="11"/>
        <rFont val="ＭＳ Ｐゴシック"/>
        <family val="3"/>
        <charset val="128"/>
      </rPr>
      <t>段</t>
    </r>
    <phoneticPr fontId="6" type="noConversion"/>
  </si>
  <si>
    <t>待确定</t>
    <phoneticPr fontId="6" type="noConversion"/>
  </si>
  <si>
    <t>见课题18(新增功能处理确定)</t>
    <phoneticPr fontId="6" type="noConversion"/>
  </si>
  <si>
    <t>已处理</t>
    <phoneticPr fontId="6" type="noConversion"/>
  </si>
  <si>
    <t>跳首行已处理。编辑状态不能方向键移动位置</t>
    <phoneticPr fontId="6" type="noConversion"/>
  </si>
  <si>
    <t>见课题126</t>
    <phoneticPr fontId="6" type="noConversion"/>
  </si>
  <si>
    <t>IT担当漏确认课题</t>
  </si>
  <si>
    <t>类型</t>
    <phoneticPr fontId="6" type="noConversion"/>
  </si>
  <si>
    <t>已修改颜色，线条未调整
纳期从3日延后到7日</t>
    <phoneticPr fontId="6" type="noConversion"/>
  </si>
  <si>
    <t>纳期从3日延后到7日</t>
    <phoneticPr fontId="6" type="noConversion"/>
  </si>
  <si>
    <t>纳期从3日延后到9日</t>
    <phoneticPr fontId="6" type="noConversion"/>
  </si>
  <si>
    <t>待确定</t>
    <phoneticPr fontId="6" type="noConversion"/>
  </si>
  <si>
    <t>纳期从29日延后到6日</t>
    <phoneticPr fontId="6" type="noConversion"/>
  </si>
  <si>
    <t>纳期从29日延后到7日</t>
    <phoneticPr fontId="6" type="noConversion"/>
  </si>
  <si>
    <t>熊驰</t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</si>
  <si>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</si>
  <si>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熊驰
周述文</t>
  </si>
  <si>
    <t>何福睿</t>
    <phoneticPr fontId="6" type="noConversion"/>
  </si>
  <si>
    <t>何福睿</t>
  </si>
  <si>
    <t>通过对话框显示</t>
    <phoneticPr fontId="6" type="noConversion"/>
  </si>
  <si>
    <t>周述文</t>
    <phoneticPr fontId="6" type="noConversion"/>
  </si>
  <si>
    <t>已有功能待完善</t>
  </si>
  <si>
    <t>何福睿</t>
    <phoneticPr fontId="6" type="noConversion"/>
  </si>
  <si>
    <t>何福睿
罗钰</t>
    <phoneticPr fontId="6" type="noConversion"/>
  </si>
  <si>
    <t>何福睿</t>
    <phoneticPr fontId="6" type="noConversion"/>
  </si>
  <si>
    <t>何福睿</t>
    <phoneticPr fontId="6" type="noConversion"/>
  </si>
  <si>
    <t>罗钰</t>
    <phoneticPr fontId="6" type="noConversion"/>
  </si>
  <si>
    <t>已处理</t>
    <phoneticPr fontId="6" type="noConversion"/>
  </si>
  <si>
    <t>见课题22</t>
    <phoneticPr fontId="6" type="noConversion"/>
  </si>
  <si>
    <t>已处理</t>
    <phoneticPr fontId="6" type="noConversion"/>
  </si>
  <si>
    <r>
      <t>most系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中无法</t>
    </r>
    <r>
      <rPr>
        <sz val="11"/>
        <rFont val="DengXian"/>
        <family val="3"/>
        <charset val="134"/>
      </rPr>
      <t>识别</t>
    </r>
    <r>
      <rPr>
        <sz val="11"/>
        <rFont val="ＭＳ Ｐゴシック"/>
        <family val="3"/>
        <charset val="128"/>
      </rPr>
      <t>全部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度及部</t>
    </r>
    <r>
      <rPr>
        <sz val="11"/>
        <rFont val="DengXian"/>
        <family val="3"/>
        <charset val="134"/>
      </rPr>
      <t>份频</t>
    </r>
    <r>
      <rPr>
        <sz val="11"/>
        <rFont val="ＭＳ Ｐゴシック"/>
        <family val="3"/>
        <charset val="128"/>
      </rPr>
      <t>度；</t>
    </r>
    <phoneticPr fontId="6" type="noConversion"/>
  </si>
  <si>
    <t>需与用户确认如何算输完了</t>
    <phoneticPr fontId="6" type="noConversion"/>
  </si>
  <si>
    <t>需与用户确认功能是否合适，因为会破坏路由</t>
    <phoneticPr fontId="6" type="noConversion"/>
  </si>
  <si>
    <t>需与用户确定批量复制的话如何处理唯一键问题</t>
    <phoneticPr fontId="6" type="noConversion"/>
  </si>
  <si>
    <t>多行在其他课题跟踪</t>
    <phoneticPr fontId="6" type="noConversion"/>
  </si>
  <si>
    <t>指标值组合初始化时也会设置这两个值</t>
    <phoneticPr fontId="6" type="noConversion"/>
  </si>
  <si>
    <t>已处理</t>
    <phoneticPr fontId="6" type="noConversion"/>
  </si>
  <si>
    <t>需用户明确如何变更</t>
    <phoneticPr fontId="6" type="noConversion"/>
  </si>
  <si>
    <t>需用户明确如何变更</t>
    <phoneticPr fontId="6" type="noConversion"/>
  </si>
  <si>
    <t>Master 、分析表：作成人、作成时间</t>
    <phoneticPr fontId="6" type="noConversion"/>
  </si>
  <si>
    <t>显示最近的创建&amp;修改者&amp;日期（有地方可以查询整个变更过程的详细履历）</t>
    <phoneticPr fontId="6" type="noConversion"/>
  </si>
  <si>
    <t>是在列表里面增加显示？
详细履历从操作日志查看（不含批量导入明细）</t>
    <phoneticPr fontId="6" type="noConversion"/>
  </si>
  <si>
    <t>取消</t>
    <phoneticPr fontId="6" type="noConversion"/>
  </si>
  <si>
    <r>
      <t>分析表</t>
    </r>
    <r>
      <rPr>
        <sz val="11"/>
        <rFont val="DengXian"/>
        <family val="3"/>
        <charset val="134"/>
      </rPr>
      <t>查询：选定4、5 页时系统会报错</t>
    </r>
    <r>
      <rPr>
        <sz val="11"/>
        <rFont val="ＭＳ Ｐゴシック"/>
        <family val="3"/>
        <charset val="128"/>
      </rPr>
      <t xml:space="preserve">
</t>
    </r>
    <r>
      <rPr>
        <sz val="11"/>
        <rFont val="DengXian"/>
        <family val="3"/>
        <charset val="134"/>
      </rPr>
      <t>分析表无法翻页跳转至最后页，跳转至最后页出错，且无法返回初始界面，需要重新登录系统操作；</t>
    </r>
    <phoneticPr fontId="6" type="noConversion"/>
  </si>
  <si>
    <t>VP</t>
    <phoneticPr fontId="6" type="noConversion"/>
  </si>
  <si>
    <t>曾辉</t>
    <phoneticPr fontId="6" type="noConversion"/>
  </si>
  <si>
    <t>MPG 视频播放不清晰有，有波纹</t>
    <phoneticPr fontId="6" type="noConversion"/>
  </si>
  <si>
    <t>ISD</t>
    <phoneticPr fontId="6" type="noConversion"/>
  </si>
  <si>
    <t>吕鹏云</t>
    <phoneticPr fontId="6" type="noConversion"/>
  </si>
  <si>
    <t>系统</t>
    <phoneticPr fontId="6" type="noConversion"/>
  </si>
  <si>
    <t>批量选择不支持翻页后批量选择；且批量选择没有展示已选中数量参考？</t>
    <phoneticPr fontId="69" type="noConversion"/>
  </si>
  <si>
    <r>
      <t>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</t>
    </r>
  </si>
  <si>
    <t>分析表</t>
    <phoneticPr fontId="6" type="noConversion"/>
  </si>
  <si>
    <r>
      <t>有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度的返回</t>
    </r>
    <r>
      <rPr>
        <sz val="11"/>
        <rFont val="DengXian"/>
        <family val="3"/>
        <charset val="134"/>
      </rPr>
      <t>值</t>
    </r>
    <r>
      <rPr>
        <sz val="11"/>
        <rFont val="ＭＳ Ｐゴシック"/>
        <family val="3"/>
        <charset val="128"/>
      </rPr>
      <t>(Time value、TMU、Sec./conv</t>
    </r>
    <r>
      <rPr>
        <sz val="11"/>
        <rFont val="DengXian"/>
        <family val="3"/>
        <charset val="134"/>
      </rPr>
      <t>栏</t>
    </r>
    <r>
      <rPr>
        <sz val="11"/>
        <rFont val="ＭＳ Ｐゴシック"/>
        <family val="3"/>
        <charset val="128"/>
      </rPr>
      <t>目)未</t>
    </r>
    <r>
      <rPr>
        <sz val="11"/>
        <rFont val="DengXian"/>
        <family val="3"/>
        <charset val="134"/>
      </rPr>
      <t>标</t>
    </r>
    <r>
      <rPr>
        <sz val="11"/>
        <rFont val="ＭＳ Ｐゴシック"/>
        <family val="3"/>
        <charset val="128"/>
      </rPr>
      <t>注</t>
    </r>
    <r>
      <rPr>
        <sz val="11"/>
        <rFont val="DengXian"/>
        <family val="3"/>
        <charset val="134"/>
      </rPr>
      <t>红</t>
    </r>
    <r>
      <rPr>
        <sz val="11"/>
        <rFont val="ＭＳ Ｐゴシック"/>
        <family val="3"/>
        <charset val="128"/>
      </rPr>
      <t>色字体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示区分；</t>
    </r>
  </si>
  <si>
    <t>分析表无法生成报表</t>
    <phoneticPr fontId="69" type="noConversion"/>
  </si>
  <si>
    <t>打开两个或多个系统，进入后系统数据或功能会出现查询分析表数据：无、功能点击无反应等异常现象</t>
    <phoneticPr fontId="6" type="noConversion"/>
  </si>
  <si>
    <r>
      <t>只能打开一个</t>
    </r>
    <r>
      <rPr>
        <sz val="11"/>
        <rFont val="DengXian"/>
        <family val="3"/>
        <charset val="134"/>
      </rPr>
      <t>系统</t>
    </r>
    <phoneticPr fontId="6" type="noConversion"/>
  </si>
  <si>
    <r>
      <t>输入给值后，只可以Tab键移动，不能按右键"→</t>
    </r>
    <r>
      <rPr>
        <sz val="12.1"/>
        <color rgb="FF0000FF"/>
        <rFont val="宋体"/>
        <family val="3"/>
        <charset val="134"/>
      </rPr>
      <t>"</t>
    </r>
    <r>
      <rPr>
        <sz val="10.5"/>
        <color rgb="FF0000FF"/>
        <rFont val="宋体"/>
        <family val="3"/>
        <charset val="134"/>
      </rPr>
      <t>到下一单元格</t>
    </r>
    <phoneticPr fontId="6" type="noConversion"/>
  </si>
  <si>
    <r>
      <t>分析表</t>
    </r>
    <r>
      <rPr>
        <sz val="11"/>
        <color rgb="FF0000FF"/>
        <rFont val="DengXian"/>
        <family val="3"/>
        <charset val="134"/>
      </rPr>
      <t>录</t>
    </r>
    <r>
      <rPr>
        <sz val="11"/>
        <color rgb="FF0000FF"/>
        <rFont val="ＭＳ Ｐゴシック"/>
        <family val="3"/>
        <charset val="128"/>
      </rPr>
      <t>入</t>
    </r>
  </si>
  <si>
    <t>何福睿</t>
    <phoneticPr fontId="6" type="noConversion"/>
  </si>
  <si>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理中</t>
    </r>
    <phoneticPr fontId="6" type="noConversion"/>
  </si>
  <si>
    <r>
      <rPr>
        <sz val="11"/>
        <rFont val="宋体"/>
        <family val="3"/>
        <charset val="134"/>
      </rPr>
      <t>华</t>
    </r>
    <r>
      <rPr>
        <sz val="11"/>
        <rFont val="ＭＳ Ｐゴシック"/>
        <family val="3"/>
        <charset val="128"/>
      </rPr>
      <t>明香</t>
    </r>
    <phoneticPr fontId="6" type="noConversion"/>
  </si>
  <si>
    <t>新增</t>
    <phoneticPr fontId="6" type="noConversion"/>
  </si>
  <si>
    <r>
      <t>熊</t>
    </r>
    <r>
      <rPr>
        <sz val="11"/>
        <rFont val="宋体"/>
        <family val="3"/>
        <charset val="134"/>
      </rPr>
      <t>驰</t>
    </r>
    <phoneticPr fontId="6" type="noConversion"/>
  </si>
  <si>
    <t>播放视频需要转码，需要在性能和清晰度方面做个平衡</t>
    <phoneticPr fontId="6" type="noConversion"/>
  </si>
  <si>
    <r>
      <t>熊</t>
    </r>
    <r>
      <rPr>
        <sz val="11"/>
        <rFont val="宋体"/>
        <family val="3"/>
        <charset val="134"/>
      </rPr>
      <t>驰
罗钰</t>
    </r>
    <phoneticPr fontId="6" type="noConversion"/>
  </si>
  <si>
    <t>取消</t>
  </si>
  <si>
    <t xml:space="preserve">分析表中（ABGABPMXIA)栏目，用户输完数值后，光标能否自动跳转到下一格中；
</t>
  </si>
  <si>
    <t>系统无刷新功能，F5或者在界面添加一个刷新按钮</t>
  </si>
  <si>
    <t>整行复制excel中的数据不能粘贴到系统中</t>
  </si>
  <si>
    <t>开发时长
评估（人天）</t>
    <phoneticPr fontId="6" type="noConversion"/>
  </si>
  <si>
    <t>开发测试总时长</t>
    <phoneticPr fontId="6" type="noConversion"/>
  </si>
  <si>
    <t>仅日文，文本由ESL提供，分析表关键词保持为英文字符</t>
    <phoneticPr fontId="6" type="noConversion"/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</si>
  <si>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</si>
  <si>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已处理</t>
    <phoneticPr fontId="6" type="noConversion"/>
  </si>
  <si>
    <t>搜索返回结果时，按照最匹配的顺序排列</t>
    <phoneticPr fontId="6" type="noConversion"/>
  </si>
  <si>
    <t>已处理</t>
    <phoneticPr fontId="6" type="noConversion"/>
  </si>
  <si>
    <t>UI（用户界面）</t>
  </si>
  <si>
    <t>点击图标打开界面太小，需用鼠标再打开一次</t>
  </si>
  <si>
    <t>UI（分析表界面）</t>
  </si>
  <si>
    <t>当本人新增一个分析表时会多出一个“删除”按钮，“操作”下的命令菜单键排列就会不整齐</t>
  </si>
  <si>
    <t>UI（登录界面）</t>
  </si>
  <si>
    <t>输入的密码没有可见按钮</t>
  </si>
  <si>
    <t>分析表列表查询点击到第4页时，提示异常</t>
  </si>
  <si>
    <t>当退出录入界面提示是否进行保存，点击“放弃修改”，再进入此分析表观看，实际刚才不想保存数据已经保存了</t>
  </si>
  <si>
    <t>Tool的数据未被计算</t>
  </si>
  <si>
    <t>Ctrl+I按钮不方便，两个键之间间隔太远</t>
  </si>
  <si>
    <t>输入一个"t"时，只要含“t"的都被搜索出来，不管”t“在哪个位置，我们只要以”t“开头的列表。</t>
  </si>
  <si>
    <t>Master Data</t>
  </si>
  <si>
    <t>部品导入功能，之前可以导入，现在又不能导入了(提示机种不存在异常）</t>
  </si>
  <si>
    <t>手顺组合，有带频率参数时，无法保存，保存后自动删除内容</t>
  </si>
  <si>
    <t>常用指标值组合里不同组合同一个编码存在，在分析表中输入快捷方式就会出现两个选择</t>
  </si>
  <si>
    <t>机种显示顺序不对</t>
  </si>
  <si>
    <t>关键词导出信息不完善（缺部门）</t>
  </si>
  <si>
    <r>
      <t>需用</t>
    </r>
    <r>
      <rPr>
        <sz val="11"/>
        <rFont val="宋体"/>
        <family val="3"/>
        <charset val="134"/>
      </rPr>
      <t>户确认，是否</t>
    </r>
    <r>
      <rPr>
        <sz val="11"/>
        <rFont val="ＭＳ Ｐゴシック"/>
        <family val="3"/>
        <charset val="128"/>
      </rPr>
      <t>打</t>
    </r>
    <r>
      <rPr>
        <sz val="11"/>
        <rFont val="宋体"/>
        <family val="3"/>
        <charset val="134"/>
      </rPr>
      <t>开就</t>
    </r>
    <r>
      <rPr>
        <sz val="11"/>
        <rFont val="ＭＳ Ｐゴシック"/>
        <family val="3"/>
        <charset val="128"/>
      </rPr>
      <t>全屏</t>
    </r>
    <r>
      <rPr>
        <sz val="11"/>
        <rFont val="宋体"/>
        <family val="3"/>
        <charset val="134"/>
      </rPr>
      <t>么</t>
    </r>
    <phoneticPr fontId="6" type="noConversion"/>
  </si>
  <si>
    <r>
      <t>待</t>
    </r>
    <r>
      <rPr>
        <sz val="11"/>
        <rFont val="宋体"/>
        <family val="3"/>
        <charset val="134"/>
      </rPr>
      <t>确</t>
    </r>
    <r>
      <rPr>
        <sz val="11"/>
        <rFont val="ＭＳ Ｐゴシック"/>
        <family val="3"/>
        <charset val="128"/>
      </rPr>
      <t>定</t>
    </r>
    <phoneticPr fontId="6" type="noConversion"/>
  </si>
  <si>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理中</t>
    </r>
    <phoneticPr fontId="6" type="noConversion"/>
  </si>
  <si>
    <t>何福睿</t>
    <phoneticPr fontId="6" type="noConversion"/>
  </si>
  <si>
    <r>
      <t>熊</t>
    </r>
    <r>
      <rPr>
        <sz val="11"/>
        <rFont val="宋体"/>
        <family val="3"/>
        <charset val="134"/>
      </rPr>
      <t>驰</t>
    </r>
  </si>
  <si>
    <r>
      <t>熊</t>
    </r>
    <r>
      <rPr>
        <sz val="11"/>
        <rFont val="宋体"/>
        <family val="3"/>
        <charset val="134"/>
      </rPr>
      <t>驰</t>
    </r>
    <phoneticPr fontId="6" type="noConversion"/>
  </si>
  <si>
    <t>上一行数值输入完成后，编辑状态下按回车键，跳到下一行的Work method输入位置时，无法输入内容</t>
    <phoneticPr fontId="6" type="noConversion"/>
  </si>
  <si>
    <r>
      <t>需用</t>
    </r>
    <r>
      <rPr>
        <sz val="11"/>
        <rFont val="宋体"/>
        <family val="3"/>
        <charset val="134"/>
      </rPr>
      <t>户协同确定是否历史数据原因</t>
    </r>
    <phoneticPr fontId="6" type="noConversion"/>
  </si>
  <si>
    <t>罗钰</t>
    <phoneticPr fontId="6" type="noConversion"/>
  </si>
  <si>
    <t>周述文</t>
    <phoneticPr fontId="6" type="noConversion"/>
  </si>
  <si>
    <r>
      <t>熊</t>
    </r>
    <r>
      <rPr>
        <sz val="11"/>
        <rFont val="宋体"/>
        <family val="3"/>
        <charset val="134"/>
      </rPr>
      <t>驰</t>
    </r>
    <r>
      <rPr>
        <sz val="11"/>
        <rFont val="ＭＳ Ｐゴシック"/>
        <family val="3"/>
        <charset val="128"/>
      </rPr>
      <t xml:space="preserve">
周述文</t>
    </r>
    <phoneticPr fontId="6" type="noConversion"/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</si>
  <si>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</si>
  <si>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何福睿</t>
    <phoneticPr fontId="6" type="noConversion"/>
  </si>
  <si>
    <t>罗钰
周述文</t>
    <phoneticPr fontId="6" type="noConversion"/>
  </si>
  <si>
    <r>
      <t>需用</t>
    </r>
    <r>
      <rPr>
        <sz val="11"/>
        <rFont val="宋体"/>
        <family val="3"/>
        <charset val="134"/>
      </rPr>
      <t>户确认自动保存的处理</t>
    </r>
    <phoneticPr fontId="6" type="noConversion"/>
  </si>
  <si>
    <t>无法重现，需用户协助</t>
  </si>
  <si>
    <t>邓木清</t>
  </si>
  <si>
    <t>盘冬华</t>
  </si>
  <si>
    <t>邓雲燕</t>
  </si>
  <si>
    <t>Ctrl+L</t>
  </si>
  <si>
    <t>林国军</t>
  </si>
  <si>
    <t>t开头的优先</t>
    <phoneticPr fontId="6" type="noConversion"/>
  </si>
  <si>
    <t>已处理</t>
    <phoneticPr fontId="6" type="noConversion"/>
  </si>
  <si>
    <t>序列</t>
  </si>
  <si>
    <t>功能</t>
  </si>
  <si>
    <t>课题内容描述</t>
  </si>
  <si>
    <t>截图</t>
  </si>
  <si>
    <t>部门</t>
  </si>
  <si>
    <t>担当</t>
  </si>
  <si>
    <t>测试时间</t>
  </si>
  <si>
    <t>要望</t>
  </si>
  <si>
    <t>解决级别</t>
  </si>
  <si>
    <t>IT担当</t>
  </si>
  <si>
    <t>对应纳期</t>
  </si>
  <si>
    <t>对应状态</t>
  </si>
  <si>
    <t>用户担当</t>
  </si>
  <si>
    <t>用户
再测试日期</t>
  </si>
  <si>
    <t>测试结果</t>
  </si>
  <si>
    <t>备注</t>
  </si>
  <si>
    <t>输入给值后，只可以Tab键移动，不能按右键"→"到下一单元格</t>
    <phoneticPr fontId="64" type="noConversion"/>
  </si>
  <si>
    <t>希望输入给值后在编辑状态下，按方向键可以到左、右、上、下单元格</t>
  </si>
  <si>
    <t>只支持文本复制，不支持单元格复制和粘贴（要求支持单元格复制和粘贴）</t>
    <phoneticPr fontId="64" type="noConversion"/>
  </si>
  <si>
    <t>多个单元格、整行或多行都可以复制</t>
  </si>
  <si>
    <t>输入0加小数点后，数值不变红</t>
    <phoneticPr fontId="64" type="noConversion"/>
  </si>
  <si>
    <t>不支持多行复制和粘贴（要求支持多行复制）</t>
    <phoneticPr fontId="64" type="noConversion"/>
  </si>
  <si>
    <t>最后的A和频度栏不支持公式计算，简单的加减乘除，即输入公式，离开编辑后，计算结果自动将公式替换</t>
    <phoneticPr fontId="64" type="noConversion"/>
  </si>
  <si>
    <t>分析表数据录入搜索Master的时候不要区分大小写字母</t>
  </si>
  <si>
    <t>使用Key快捷键时，Tool与最后A 默认*0和0消失了(应该和Master设定有关)</t>
  </si>
  <si>
    <t>分析表编辑页最下方没有总计算（参考分析资料Excel）</t>
  </si>
  <si>
    <t>总计算数可见，不可被覆盖（疑问请联络）</t>
  </si>
  <si>
    <t>上一行数值输入完成后，编辑状态下按回车键，跳到下一行的Work method输入位置时，无法输入内容</t>
  </si>
  <si>
    <t>常用指标值组合里不同组合同一个编码存在，在分析表中输入快捷方式就会出现两个选择</t>
    <phoneticPr fontId="64" type="noConversion"/>
  </si>
  <si>
    <t>纳期从3日延后到10日</t>
    <phoneticPr fontId="6" type="noConversion"/>
  </si>
  <si>
    <t>机种不存在不能导入，正常现象</t>
    <phoneticPr fontId="6" type="noConversion"/>
  </si>
  <si>
    <t>拒绝</t>
    <phoneticPr fontId="6" type="noConversion"/>
  </si>
  <si>
    <r>
      <t>该</t>
    </r>
    <r>
      <rPr>
        <sz val="11"/>
        <rFont val="ＭＳ Ｐゴシック"/>
        <family val="3"/>
        <charset val="128"/>
      </rPr>
      <t>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中各分析表、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data列表前均无序号展示；在部</t>
    </r>
    <r>
      <rPr>
        <sz val="11"/>
        <rFont val="DengXian"/>
        <family val="3"/>
        <charset val="134"/>
      </rPr>
      <t>份</t>
    </r>
    <r>
      <rPr>
        <sz val="11"/>
        <rFont val="ＭＳ Ｐゴシック"/>
        <family val="3"/>
        <charset val="128"/>
      </rPr>
      <t>或批量</t>
    </r>
    <r>
      <rPr>
        <sz val="11"/>
        <rFont val="DengXian"/>
        <family val="3"/>
        <charset val="134"/>
      </rPr>
      <t>选择时</t>
    </r>
    <r>
      <rPr>
        <sz val="11"/>
        <rFont val="ＭＳ Ｐゴシック"/>
        <family val="3"/>
        <charset val="128"/>
      </rPr>
      <t>无参考数据；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</si>
</sst>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</font>
    <font>
      <sz val="11"/>
      <name val="DengXian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9"/>
      <name val="DengXian"/>
      <family val="3"/>
      <charset val="134"/>
    </font>
    <font>
      <sz val="11"/>
      <name val="DengXian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Microsoft YaHei"/>
      <family val="3"/>
      <charset val="134"/>
    </font>
    <font>
      <b/>
      <sz val="11"/>
      <color rgb="FF303133"/>
      <name val="Microsoft YaHei"/>
      <family val="2"/>
    </font>
    <font>
      <sz val="11"/>
      <color rgb="FF0000FF"/>
      <name val="宋体"/>
      <family val="3"/>
      <charset val="134"/>
    </font>
    <font>
      <sz val="10.5"/>
      <color rgb="FF0000FF"/>
      <name val="宋体"/>
      <family val="3"/>
      <charset val="134"/>
    </font>
    <font>
      <sz val="11"/>
      <color rgb="FF0000FF"/>
      <name val="宋体"/>
      <family val="3"/>
      <charset val="134"/>
      <scheme val="minor"/>
    </font>
    <font>
      <sz val="12.1"/>
      <color rgb="FF0000FF"/>
      <name val="宋体"/>
      <family val="3"/>
      <charset val="134"/>
    </font>
    <font>
      <sz val="11"/>
      <color rgb="FF0000FF"/>
      <name val="微软雅黑"/>
      <family val="2"/>
      <charset val="134"/>
    </font>
    <font>
      <sz val="10.5"/>
      <color rgb="FF0000FF"/>
      <name val="SimSun"/>
      <family val="3"/>
      <charset val="134"/>
    </font>
    <font>
      <sz val="10.5"/>
      <color rgb="FF0000FF"/>
      <name val="宋体"/>
      <family val="3"/>
      <charset val="134"/>
      <scheme val="minor"/>
    </font>
    <font>
      <sz val="11"/>
      <color rgb="FF0000FF"/>
      <name val="ＭＳ Ｐゴシック"/>
      <family val="3"/>
      <charset val="128"/>
    </font>
    <font>
      <sz val="11"/>
      <color rgb="FF0000FF"/>
      <name val="DengXian"/>
      <family val="3"/>
      <charset val="134"/>
    </font>
    <font>
      <sz val="11"/>
      <color theme="1"/>
      <name val="Microsoft YaHei"/>
      <family val="2"/>
      <charset val="134"/>
    </font>
    <font>
      <b/>
      <sz val="14"/>
      <name val="Microsoft YaHei"/>
      <family val="2"/>
      <charset val="134"/>
    </font>
    <font>
      <sz val="1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8" fillId="0" borderId="0" applyFont="0" applyFill="0" applyBorder="0" applyAlignment="0" applyProtection="0">
      <alignment vertical="center"/>
    </xf>
    <xf numFmtId="0" fontId="66" fillId="0" borderId="0">
      <alignment vertical="center"/>
    </xf>
  </cellStyleXfs>
  <cellXfs count="41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63" fillId="0" borderId="4" xfId="0" applyFont="1" applyFill="1" applyBorder="1" applyAlignment="1">
      <alignment horizontal="center" vertical="center"/>
    </xf>
    <xf numFmtId="0" fontId="63" fillId="3" borderId="8" xfId="0" applyFont="1" applyFill="1" applyBorder="1" applyAlignment="1">
      <alignment horizontal="center" vertical="center"/>
    </xf>
    <xf numFmtId="0" fontId="63" fillId="3" borderId="5" xfId="0" applyFont="1" applyFill="1" applyBorder="1" applyAlignment="1">
      <alignment horizontal="center" vertical="center"/>
    </xf>
    <xf numFmtId="0" fontId="63" fillId="3" borderId="6" xfId="0" applyFont="1" applyFill="1" applyBorder="1" applyAlignment="1">
      <alignment horizontal="center" vertical="center" wrapText="1"/>
    </xf>
    <xf numFmtId="0" fontId="63" fillId="3" borderId="5" xfId="0" applyFont="1" applyFill="1" applyBorder="1" applyAlignment="1">
      <alignment horizontal="center" vertical="center" wrapText="1"/>
    </xf>
    <xf numFmtId="0" fontId="63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left" vertical="center" shrinkToFit="1"/>
    </xf>
    <xf numFmtId="9" fontId="11" fillId="9" borderId="0" xfId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0" fillId="7" borderId="0" xfId="0" applyFill="1"/>
    <xf numFmtId="0" fontId="11" fillId="0" borderId="0" xfId="0" applyFont="1"/>
    <xf numFmtId="0" fontId="67" fillId="7" borderId="0" xfId="0" applyFont="1" applyFill="1"/>
    <xf numFmtId="0" fontId="25" fillId="0" borderId="0" xfId="0" applyFont="1" applyFill="1" applyAlignment="1">
      <alignment vertical="center"/>
    </xf>
    <xf numFmtId="0" fontId="70" fillId="0" borderId="0" xfId="0" pivotButton="1" applyFont="1"/>
    <xf numFmtId="0" fontId="70" fillId="0" borderId="0" xfId="0" applyFont="1"/>
    <xf numFmtId="0" fontId="70" fillId="0" borderId="0" xfId="0" applyFont="1" applyAlignment="1">
      <alignment horizontal="left"/>
    </xf>
    <xf numFmtId="0" fontId="70" fillId="0" borderId="0" xfId="0" applyNumberFormat="1" applyFont="1" applyAlignment="1">
      <alignment horizontal="left"/>
    </xf>
    <xf numFmtId="0" fontId="62" fillId="8" borderId="1" xfId="0" applyFont="1" applyFill="1" applyBorder="1" applyAlignment="1">
      <alignment horizontal="center" vertical="center" shrinkToFit="1"/>
    </xf>
    <xf numFmtId="0" fontId="59" fillId="8" borderId="1" xfId="0" applyFont="1" applyFill="1" applyBorder="1" applyAlignment="1">
      <alignment vertical="center" wrapText="1"/>
    </xf>
    <xf numFmtId="0" fontId="59" fillId="8" borderId="1" xfId="0" applyFont="1" applyFill="1" applyBorder="1" applyAlignment="1">
      <alignment vertical="center"/>
    </xf>
    <xf numFmtId="0" fontId="59" fillId="8" borderId="1" xfId="0" quotePrefix="1" applyFont="1" applyFill="1" applyBorder="1" applyAlignment="1">
      <alignment horizontal="center" vertical="center"/>
    </xf>
    <xf numFmtId="0" fontId="59" fillId="8" borderId="1" xfId="0" applyFont="1" applyFill="1" applyBorder="1" applyAlignment="1">
      <alignment horizontal="center" vertical="center"/>
    </xf>
    <xf numFmtId="58" fontId="59" fillId="8" borderId="1" xfId="0" applyNumberFormat="1" applyFont="1" applyFill="1" applyBorder="1" applyAlignment="1">
      <alignment horizontal="center" vertical="center"/>
    </xf>
    <xf numFmtId="0" fontId="62" fillId="8" borderId="1" xfId="0" applyFont="1" applyFill="1" applyBorder="1" applyAlignment="1">
      <alignment horizontal="center" vertical="center" wrapText="1"/>
    </xf>
    <xf numFmtId="0" fontId="62" fillId="8" borderId="1" xfId="0" applyFont="1" applyFill="1" applyBorder="1" applyAlignment="1">
      <alignment horizontal="center" vertical="center"/>
    </xf>
    <xf numFmtId="0" fontId="65" fillId="8" borderId="1" xfId="0" applyFont="1" applyFill="1" applyBorder="1" applyAlignment="1">
      <alignment horizontal="center" vertical="center"/>
    </xf>
    <xf numFmtId="9" fontId="62" fillId="8" borderId="1" xfId="1" applyFont="1" applyFill="1" applyBorder="1" applyAlignment="1">
      <alignment vertical="center"/>
    </xf>
    <xf numFmtId="0" fontId="62" fillId="8" borderId="1" xfId="0" applyFont="1" applyFill="1" applyBorder="1" applyAlignment="1">
      <alignment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left" vertical="center" wrapText="1"/>
    </xf>
    <xf numFmtId="9" fontId="11" fillId="6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8" fillId="6" borderId="1" xfId="0" applyFont="1" applyFill="1" applyBorder="1" applyAlignment="1">
      <alignment horizontal="center" vertical="center"/>
    </xf>
    <xf numFmtId="58" fontId="0" fillId="6" borderId="1" xfId="0" applyNumberFormat="1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8" fillId="6" borderId="1" xfId="2" applyFont="1" applyFill="1" applyBorder="1" applyAlignment="1">
      <alignment vertical="center" wrapText="1"/>
    </xf>
    <xf numFmtId="0" fontId="65" fillId="6" borderId="1" xfId="0" applyFont="1" applyFill="1" applyBorder="1" applyAlignment="1">
      <alignment vertical="top"/>
    </xf>
    <xf numFmtId="0" fontId="65" fillId="6" borderId="1" xfId="0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shrinkToFit="1"/>
    </xf>
    <xf numFmtId="0" fontId="59" fillId="6" borderId="1" xfId="0" applyFont="1" applyFill="1" applyBorder="1" applyAlignment="1">
      <alignment vertical="center" wrapText="1"/>
    </xf>
    <xf numFmtId="0" fontId="59" fillId="6" borderId="1" xfId="0" quotePrefix="1" applyFont="1" applyFill="1" applyBorder="1" applyAlignment="1">
      <alignment horizontal="center" vertical="center"/>
    </xf>
    <xf numFmtId="0" fontId="59" fillId="6" borderId="1" xfId="0" applyFont="1" applyFill="1" applyBorder="1" applyAlignment="1">
      <alignment horizontal="center" vertical="center"/>
    </xf>
    <xf numFmtId="58" fontId="59" fillId="6" borderId="1" xfId="0" applyNumberFormat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58" fontId="62" fillId="6" borderId="1" xfId="0" applyNumberFormat="1" applyFont="1" applyFill="1" applyBorder="1" applyAlignment="1">
      <alignment horizontal="center" vertical="center"/>
    </xf>
    <xf numFmtId="9" fontId="62" fillId="6" borderId="1" xfId="1" applyFont="1" applyFill="1" applyBorder="1" applyAlignment="1">
      <alignment vertical="center"/>
    </xf>
    <xf numFmtId="0" fontId="62" fillId="6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65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58" fillId="9" borderId="1" xfId="0" applyFont="1" applyFill="1" applyBorder="1" applyAlignment="1">
      <alignment horizontal="center" vertical="center"/>
    </xf>
    <xf numFmtId="58" fontId="0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67" fillId="6" borderId="1" xfId="0" applyFont="1" applyFill="1" applyBorder="1" applyAlignment="1">
      <alignment vertical="center"/>
    </xf>
    <xf numFmtId="0" fontId="72" fillId="6" borderId="1" xfId="0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vertical="center"/>
    </xf>
    <xf numFmtId="0" fontId="62" fillId="6" borderId="3" xfId="0" applyFont="1" applyFill="1" applyBorder="1" applyAlignment="1">
      <alignment horizontal="center" vertical="center" shrinkToFit="1"/>
    </xf>
    <xf numFmtId="0" fontId="59" fillId="6" borderId="3" xfId="0" quotePrefix="1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horizontal="center" vertical="center"/>
    </xf>
    <xf numFmtId="58" fontId="59" fillId="6" borderId="9" xfId="0" applyNumberFormat="1" applyFont="1" applyFill="1" applyBorder="1" applyAlignment="1">
      <alignment horizontal="center" vertical="center"/>
    </xf>
    <xf numFmtId="0" fontId="62" fillId="6" borderId="2" xfId="0" applyFont="1" applyFill="1" applyBorder="1" applyAlignment="1">
      <alignment horizontal="center" vertical="center" wrapText="1"/>
    </xf>
    <xf numFmtId="0" fontId="62" fillId="6" borderId="3" xfId="0" applyFont="1" applyFill="1" applyBorder="1" applyAlignment="1">
      <alignment horizontal="center" vertical="center"/>
    </xf>
    <xf numFmtId="0" fontId="71" fillId="6" borderId="1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 wrapText="1"/>
    </xf>
    <xf numFmtId="0" fontId="62" fillId="6" borderId="2" xfId="0" applyFont="1" applyFill="1" applyBorder="1" applyAlignment="1">
      <alignment horizontal="left" vertical="center" wrapText="1"/>
    </xf>
    <xf numFmtId="0" fontId="65" fillId="8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4" fillId="9" borderId="3" xfId="0" applyFont="1" applyFill="1" applyBorder="1" applyAlignment="1">
      <alignment horizontal="center" vertical="center"/>
    </xf>
    <xf numFmtId="0" fontId="74" fillId="9" borderId="3" xfId="0" applyFont="1" applyFill="1" applyBorder="1" applyAlignment="1">
      <alignment horizontal="left" vertical="center" shrinkToFit="1"/>
    </xf>
    <xf numFmtId="0" fontId="75" fillId="9" borderId="3" xfId="0" applyFont="1" applyFill="1" applyBorder="1" applyAlignment="1">
      <alignment vertical="center" wrapText="1"/>
    </xf>
    <xf numFmtId="0" fontId="75" fillId="9" borderId="1" xfId="0" applyFont="1" applyFill="1" applyBorder="1" applyAlignment="1">
      <alignment vertical="center"/>
    </xf>
    <xf numFmtId="0" fontId="75" fillId="9" borderId="3" xfId="0" applyFont="1" applyFill="1" applyBorder="1" applyAlignment="1">
      <alignment horizontal="center" vertical="center"/>
    </xf>
    <xf numFmtId="58" fontId="74" fillId="9" borderId="3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 wrapText="1"/>
    </xf>
    <xf numFmtId="0" fontId="76" fillId="9" borderId="3" xfId="0" applyFont="1" applyFill="1" applyBorder="1" applyAlignment="1">
      <alignment horizontal="center" vertical="center" wrapText="1"/>
    </xf>
    <xf numFmtId="0" fontId="74" fillId="9" borderId="1" xfId="0" applyFont="1" applyFill="1" applyBorder="1" applyAlignment="1">
      <alignment horizontal="center" vertical="center"/>
    </xf>
    <xf numFmtId="14" fontId="74" fillId="9" borderId="1" xfId="0" applyNumberFormat="1" applyFont="1" applyFill="1" applyBorder="1" applyAlignment="1">
      <alignment horizontal="center" vertical="center"/>
    </xf>
    <xf numFmtId="0" fontId="74" fillId="9" borderId="1" xfId="0" applyFont="1" applyFill="1" applyBorder="1" applyAlignment="1">
      <alignment horizontal="center" vertical="center" wrapText="1"/>
    </xf>
    <xf numFmtId="0" fontId="74" fillId="9" borderId="0" xfId="0" applyFont="1" applyFill="1" applyAlignment="1">
      <alignment horizontal="center" vertical="center"/>
    </xf>
    <xf numFmtId="0" fontId="74" fillId="6" borderId="3" xfId="0" applyFont="1" applyFill="1" applyBorder="1" applyAlignment="1">
      <alignment horizontal="center" vertical="center"/>
    </xf>
    <xf numFmtId="9" fontId="74" fillId="9" borderId="0" xfId="1" applyFont="1" applyFill="1" applyAlignment="1">
      <alignment horizontal="center" vertical="center"/>
    </xf>
    <xf numFmtId="0" fontId="74" fillId="8" borderId="3" xfId="0" applyFont="1" applyFill="1" applyBorder="1" applyAlignment="1">
      <alignment horizontal="center" vertical="center"/>
    </xf>
    <xf numFmtId="0" fontId="78" fillId="8" borderId="3" xfId="0" applyFont="1" applyFill="1" applyBorder="1" applyAlignment="1">
      <alignment horizontal="left" vertical="center" shrinkToFit="1"/>
    </xf>
    <xf numFmtId="0" fontId="74" fillId="8" borderId="3" xfId="0" applyFont="1" applyFill="1" applyBorder="1" applyAlignment="1">
      <alignment horizontal="left" vertical="center" shrinkToFit="1"/>
    </xf>
    <xf numFmtId="0" fontId="79" fillId="8" borderId="1" xfId="0" applyFont="1" applyFill="1" applyBorder="1" applyAlignment="1">
      <alignment vertical="center"/>
    </xf>
    <xf numFmtId="0" fontId="80" fillId="8" borderId="3" xfId="0" applyFont="1" applyFill="1" applyBorder="1" applyAlignment="1">
      <alignment horizontal="center" vertical="center"/>
    </xf>
    <xf numFmtId="58" fontId="81" fillId="8" borderId="3" xfId="0" applyNumberFormat="1" applyFont="1" applyFill="1" applyBorder="1" applyAlignment="1">
      <alignment horizontal="center" vertical="center"/>
    </xf>
    <xf numFmtId="0" fontId="81" fillId="8" borderId="2" xfId="0" applyFont="1" applyFill="1" applyBorder="1" applyAlignment="1">
      <alignment horizontal="center" vertical="center" wrapText="1"/>
    </xf>
    <xf numFmtId="0" fontId="81" fillId="8" borderId="3" xfId="0" applyFont="1" applyFill="1" applyBorder="1" applyAlignment="1">
      <alignment horizontal="center" vertical="center"/>
    </xf>
    <xf numFmtId="58" fontId="76" fillId="8" borderId="3" xfId="0" applyNumberFormat="1" applyFont="1" applyFill="1" applyBorder="1" applyAlignment="1">
      <alignment horizontal="center" vertical="center"/>
    </xf>
    <xf numFmtId="0" fontId="76" fillId="8" borderId="3" xfId="0" applyFont="1" applyFill="1" applyBorder="1" applyAlignment="1">
      <alignment horizontal="center" vertical="center" wrapText="1"/>
    </xf>
    <xf numFmtId="0" fontId="74" fillId="8" borderId="1" xfId="0" applyFont="1" applyFill="1" applyBorder="1" applyAlignment="1">
      <alignment horizontal="center" vertical="center"/>
    </xf>
    <xf numFmtId="14" fontId="81" fillId="8" borderId="1" xfId="0" applyNumberFormat="1" applyFont="1" applyFill="1" applyBorder="1" applyAlignment="1">
      <alignment horizontal="center" vertical="center"/>
    </xf>
    <xf numFmtId="0" fontId="76" fillId="8" borderId="1" xfId="0" applyFont="1" applyFill="1" applyBorder="1" applyAlignment="1">
      <alignment horizontal="center" vertical="center" wrapText="1"/>
    </xf>
    <xf numFmtId="9" fontId="81" fillId="8" borderId="0" xfId="1" applyFont="1" applyFill="1" applyAlignment="1">
      <alignment horizontal="center" vertical="center"/>
    </xf>
    <xf numFmtId="0" fontId="78" fillId="9" borderId="3" xfId="0" applyFont="1" applyFill="1" applyBorder="1" applyAlignment="1">
      <alignment horizontal="center" vertical="center" shrinkToFit="1"/>
    </xf>
    <xf numFmtId="0" fontId="79" fillId="9" borderId="3" xfId="0" applyFont="1" applyFill="1" applyBorder="1" applyAlignment="1">
      <alignment vertical="center" wrapText="1"/>
    </xf>
    <xf numFmtId="0" fontId="79" fillId="9" borderId="1" xfId="0" applyFont="1" applyFill="1" applyBorder="1" applyAlignment="1">
      <alignment vertical="center"/>
    </xf>
    <xf numFmtId="0" fontId="80" fillId="9" borderId="3" xfId="0" applyFont="1" applyFill="1" applyBorder="1" applyAlignment="1">
      <alignment horizontal="center" vertical="center"/>
    </xf>
    <xf numFmtId="58" fontId="81" fillId="9" borderId="3" xfId="0" applyNumberFormat="1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 wrapText="1"/>
    </xf>
    <xf numFmtId="0" fontId="81" fillId="9" borderId="3" xfId="0" applyFont="1" applyFill="1" applyBorder="1" applyAlignment="1">
      <alignment horizontal="center" vertical="center"/>
    </xf>
    <xf numFmtId="58" fontId="76" fillId="9" borderId="3" xfId="0" applyNumberFormat="1" applyFont="1" applyFill="1" applyBorder="1" applyAlignment="1">
      <alignment horizontal="center" vertical="center"/>
    </xf>
    <xf numFmtId="14" fontId="81" fillId="9" borderId="1" xfId="0" applyNumberFormat="1" applyFont="1" applyFill="1" applyBorder="1" applyAlignment="1">
      <alignment horizontal="center" vertical="center"/>
    </xf>
    <xf numFmtId="0" fontId="76" fillId="9" borderId="1" xfId="0" applyFont="1" applyFill="1" applyBorder="1" applyAlignment="1">
      <alignment horizontal="center" vertical="center" wrapText="1"/>
    </xf>
    <xf numFmtId="9" fontId="81" fillId="9" borderId="0" xfId="1" applyFont="1" applyFill="1" applyAlignment="1">
      <alignment horizontal="center" vertical="center"/>
    </xf>
    <xf numFmtId="0" fontId="78" fillId="8" borderId="3" xfId="0" applyFont="1" applyFill="1" applyBorder="1" applyAlignment="1">
      <alignment horizontal="center" vertical="center" shrinkToFit="1"/>
    </xf>
    <xf numFmtId="0" fontId="79" fillId="8" borderId="3" xfId="0" applyFont="1" applyFill="1" applyBorder="1" applyAlignment="1">
      <alignment vertical="center" wrapText="1"/>
    </xf>
    <xf numFmtId="0" fontId="81" fillId="8" borderId="1" xfId="0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vertical="center"/>
    </xf>
    <xf numFmtId="0" fontId="81" fillId="8" borderId="1" xfId="0" applyFont="1" applyFill="1" applyBorder="1" applyAlignment="1">
      <alignment vertical="center"/>
    </xf>
    <xf numFmtId="0" fontId="80" fillId="8" borderId="1" xfId="0" applyFont="1" applyFill="1" applyBorder="1" applyAlignment="1">
      <alignment horizontal="center" vertical="center"/>
    </xf>
    <xf numFmtId="58" fontId="81" fillId="8" borderId="1" xfId="0" applyNumberFormat="1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horizontal="center" vertical="center"/>
    </xf>
    <xf numFmtId="0" fontId="81" fillId="8" borderId="0" xfId="0" applyFont="1" applyFill="1" applyAlignment="1">
      <alignment horizontal="center" vertical="center"/>
    </xf>
    <xf numFmtId="0" fontId="7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65" fillId="7" borderId="1" xfId="0" applyFont="1" applyFill="1" applyBorder="1" applyAlignment="1">
      <alignment vertical="center"/>
    </xf>
    <xf numFmtId="58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2" fillId="7" borderId="13" xfId="0" applyFont="1" applyFill="1" applyBorder="1" applyAlignment="1">
      <alignment horizontal="center" vertical="center"/>
    </xf>
    <xf numFmtId="0" fontId="70" fillId="0" borderId="0" xfId="0" applyFont="1" applyAlignment="1">
      <alignment horizontal="left" indent="1"/>
    </xf>
    <xf numFmtId="0" fontId="65" fillId="9" borderId="1" xfId="0" applyFont="1" applyFill="1" applyBorder="1" applyAlignment="1">
      <alignment vertical="center"/>
    </xf>
    <xf numFmtId="0" fontId="50" fillId="9" borderId="1" xfId="2" applyFont="1" applyFill="1" applyBorder="1" applyAlignment="1">
      <alignment vertical="center" wrapText="1"/>
    </xf>
    <xf numFmtId="0" fontId="65" fillId="9" borderId="1" xfId="0" applyFont="1" applyFill="1" applyBorder="1" applyAlignment="1">
      <alignment horizontal="center" vertical="center"/>
    </xf>
    <xf numFmtId="58" fontId="0" fillId="9" borderId="1" xfId="0" applyNumberFormat="1" applyFill="1" applyBorder="1" applyAlignment="1">
      <alignment horizontal="center" vertical="center"/>
    </xf>
    <xf numFmtId="0" fontId="62" fillId="9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65" fillId="6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7" borderId="13" xfId="0" applyFill="1" applyBorder="1" applyAlignment="1">
      <alignment horizontal="center" vertical="center"/>
    </xf>
    <xf numFmtId="0" fontId="65" fillId="7" borderId="13" xfId="0" applyFont="1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65" fillId="7" borderId="13" xfId="0" applyFont="1" applyFill="1" applyBorder="1" applyAlignment="1">
      <alignment horizontal="center" vertical="center"/>
    </xf>
    <xf numFmtId="58" fontId="0" fillId="7" borderId="13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3" fillId="7" borderId="1" xfId="0" applyFont="1" applyFill="1" applyBorder="1" applyAlignment="1">
      <alignment horizontal="center" vertical="center" wrapText="1"/>
    </xf>
    <xf numFmtId="0" fontId="83" fillId="7" borderId="1" xfId="0" applyFont="1" applyFill="1" applyBorder="1" applyAlignment="1">
      <alignment horizontal="left" vertical="center" wrapText="1"/>
    </xf>
    <xf numFmtId="0" fontId="83" fillId="7" borderId="1" xfId="0" applyFont="1" applyFill="1" applyBorder="1" applyAlignment="1">
      <alignment vertical="center" wrapText="1"/>
    </xf>
    <xf numFmtId="58" fontId="0" fillId="7" borderId="1" xfId="0" applyNumberForma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left" vertical="center" wrapText="1"/>
    </xf>
    <xf numFmtId="0" fontId="83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83" fillId="9" borderId="1" xfId="0" applyFont="1" applyFill="1" applyBorder="1" applyAlignment="1">
      <alignment horizontal="center" vertical="center" wrapText="1"/>
    </xf>
    <xf numFmtId="0" fontId="83" fillId="9" borderId="1" xfId="0" applyFont="1" applyFill="1" applyBorder="1" applyAlignment="1">
      <alignment horizontal="left" vertical="center" wrapText="1"/>
    </xf>
    <xf numFmtId="0" fontId="83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58" fontId="0" fillId="9" borderId="1" xfId="0" applyNumberFormat="1" applyFill="1" applyBorder="1" applyAlignment="1">
      <alignment horizontal="center" vertical="center" wrapText="1"/>
    </xf>
    <xf numFmtId="58" fontId="0" fillId="9" borderId="13" xfId="0" applyNumberFormat="1" applyFill="1" applyBorder="1" applyAlignment="1">
      <alignment horizontal="center" vertical="center"/>
    </xf>
    <xf numFmtId="58" fontId="0" fillId="6" borderId="13" xfId="0" applyNumberForma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58" fontId="0" fillId="6" borderId="1" xfId="0" applyNumberFormat="1" applyFill="1" applyBorder="1" applyAlignment="1">
      <alignment horizontal="center" vertical="center" wrapText="1"/>
    </xf>
    <xf numFmtId="0" fontId="84" fillId="5" borderId="1" xfId="0" applyFont="1" applyFill="1" applyBorder="1"/>
    <xf numFmtId="0" fontId="85" fillId="5" borderId="0" xfId="0" applyFont="1" applyFill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14" fontId="17" fillId="0" borderId="1" xfId="0" applyNumberFormat="1" applyFont="1" applyBorder="1"/>
    <xf numFmtId="0" fontId="17" fillId="6" borderId="1" xfId="0" applyFont="1" applyFill="1" applyBorder="1" applyAlignment="1">
      <alignment horizontal="center"/>
    </xf>
    <xf numFmtId="0" fontId="17" fillId="6" borderId="1" xfId="0" applyFont="1" applyFill="1" applyBorder="1"/>
    <xf numFmtId="14" fontId="17" fillId="6" borderId="1" xfId="0" applyNumberFormat="1" applyFont="1" applyFill="1" applyBorder="1"/>
    <xf numFmtId="0" fontId="0" fillId="6" borderId="0" xfId="0" applyFill="1"/>
    <xf numFmtId="58" fontId="0" fillId="6" borderId="1" xfId="0" applyNumberFormat="1" applyFill="1" applyBorder="1" applyAlignment="1">
      <alignment horizontal="center" vertical="center"/>
    </xf>
    <xf numFmtId="0" fontId="62" fillId="6" borderId="13" xfId="0" applyFont="1" applyFill="1" applyBorder="1" applyAlignment="1">
      <alignment horizontal="center" vertical="center"/>
    </xf>
    <xf numFmtId="0" fontId="50" fillId="6" borderId="1" xfId="2" applyFont="1" applyFill="1" applyBorder="1" applyAlignment="1">
      <alignment vertical="center" wrapText="1"/>
    </xf>
    <xf numFmtId="0" fontId="75" fillId="6" borderId="3" xfId="0" applyFont="1" applyFill="1" applyBorder="1" applyAlignment="1">
      <alignment vertical="center" wrapText="1"/>
    </xf>
    <xf numFmtId="0" fontId="75" fillId="6" borderId="1" xfId="0" applyFont="1" applyFill="1" applyBorder="1" applyAlignment="1">
      <alignment vertical="center"/>
    </xf>
    <xf numFmtId="0" fontId="75" fillId="6" borderId="3" xfId="0" applyFont="1" applyFill="1" applyBorder="1" applyAlignment="1">
      <alignment horizontal="center" vertical="center"/>
    </xf>
    <xf numFmtId="58" fontId="74" fillId="6" borderId="3" xfId="0" applyNumberFormat="1" applyFont="1" applyFill="1" applyBorder="1" applyAlignment="1">
      <alignment horizontal="center" vertical="center"/>
    </xf>
    <xf numFmtId="0" fontId="74" fillId="6" borderId="2" xfId="0" applyFont="1" applyFill="1" applyBorder="1" applyAlignment="1">
      <alignment horizontal="center" vertical="center" wrapText="1"/>
    </xf>
    <xf numFmtId="0" fontId="76" fillId="6" borderId="3" xfId="0" applyFont="1" applyFill="1" applyBorder="1" applyAlignment="1">
      <alignment horizontal="center" vertical="center" wrapText="1"/>
    </xf>
    <xf numFmtId="0" fontId="74" fillId="6" borderId="1" xfId="0" applyFont="1" applyFill="1" applyBorder="1" applyAlignment="1">
      <alignment horizontal="center" vertical="center"/>
    </xf>
    <xf numFmtId="14" fontId="74" fillId="6" borderId="1" xfId="0" applyNumberFormat="1" applyFont="1" applyFill="1" applyBorder="1" applyAlignment="1">
      <alignment horizontal="center" vertical="center"/>
    </xf>
    <xf numFmtId="0" fontId="74" fillId="6" borderId="1" xfId="0" applyFont="1" applyFill="1" applyBorder="1" applyAlignment="1">
      <alignment horizontal="center" vertical="center" wrapText="1"/>
    </xf>
    <xf numFmtId="9" fontId="74" fillId="6" borderId="0" xfId="1" applyFont="1" applyFill="1" applyAlignment="1">
      <alignment horizontal="center" vertical="center"/>
    </xf>
    <xf numFmtId="0" fontId="83" fillId="8" borderId="1" xfId="0" applyFont="1" applyFill="1" applyBorder="1" applyAlignment="1">
      <alignment horizontal="center" vertical="center" wrapText="1"/>
    </xf>
    <xf numFmtId="0" fontId="83" fillId="8" borderId="1" xfId="0" applyFont="1" applyFill="1" applyBorder="1" applyAlignment="1">
      <alignment horizontal="left" vertical="center" wrapText="1"/>
    </xf>
    <xf numFmtId="0" fontId="83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58" fontId="0" fillId="8" borderId="13" xfId="0" applyNumberFormat="1" applyFill="1" applyBorder="1" applyAlignment="1">
      <alignment horizontal="center" vertical="center"/>
    </xf>
    <xf numFmtId="58" fontId="0" fillId="8" borderId="1" xfId="0" applyNumberForma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73" fillId="6" borderId="1" xfId="0" applyFont="1" applyFill="1" applyBorder="1" applyAlignment="1">
      <alignment horizontal="center"/>
    </xf>
  </cellXfs>
  <cellStyles count="3">
    <cellStyle name="百分比" xfId="1" builtinId="5"/>
    <cellStyle name="常规" xfId="0" builtinId="0"/>
    <cellStyle name="常规 26 3" xfId="2"/>
  </cellStyles>
  <dxfs count="7"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left"/>
    </dxf>
  </dxfs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32.png"/><Relationship Id="rId12" Type="http://schemas.openxmlformats.org/officeDocument/2006/relationships/image" Target="../media/image36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38.png"/><Relationship Id="rId20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image" Target="../media/image31.png"/><Relationship Id="rId11" Type="http://schemas.openxmlformats.org/officeDocument/2006/relationships/image" Target="../media/image35.png"/><Relationship Id="rId5" Type="http://schemas.openxmlformats.org/officeDocument/2006/relationships/image" Target="../media/image4.png"/><Relationship Id="rId15" Type="http://schemas.openxmlformats.org/officeDocument/2006/relationships/image" Target="../media/image37.png"/><Relationship Id="rId10" Type="http://schemas.openxmlformats.org/officeDocument/2006/relationships/image" Target="../media/image34.png"/><Relationship Id="rId19" Type="http://schemas.openxmlformats.org/officeDocument/2006/relationships/image" Target="../media/image11.png"/><Relationship Id="rId4" Type="http://schemas.openxmlformats.org/officeDocument/2006/relationships/image" Target="../media/image30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35</xdr:row>
      <xdr:rowOff>30042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3</xdr:col>
      <xdr:colOff>1273743</xdr:colOff>
      <xdr:row>13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13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6779558" y="28483891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6812982" y="15176126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6835394" y="29077023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35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3</xdr:col>
      <xdr:colOff>1272243</xdr:colOff>
      <xdr:row>85</xdr:row>
      <xdr:rowOff>103094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35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3</xdr:col>
      <xdr:colOff>1273479</xdr:colOff>
      <xdr:row>36</xdr:row>
      <xdr:rowOff>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6819193" y="21494272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1272698</xdr:colOff>
      <xdr:row>13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85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3</xdr:col>
      <xdr:colOff>1270000</xdr:colOff>
      <xdr:row>35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13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35</xdr:row>
      <xdr:rowOff>22999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3</xdr:col>
      <xdr:colOff>1270916</xdr:colOff>
      <xdr:row>13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  <xdr:twoCellAnchor>
    <xdr:from>
      <xdr:col>3</xdr:col>
      <xdr:colOff>544053</xdr:colOff>
      <xdr:row>116</xdr:row>
      <xdr:rowOff>152660</xdr:rowOff>
    </xdr:from>
    <xdr:to>
      <xdr:col>3</xdr:col>
      <xdr:colOff>1926112</xdr:colOff>
      <xdr:row>116</xdr:row>
      <xdr:rowOff>1204331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0AE260E9-029E-43AB-8368-B3A8C042A108}"/>
            </a:ext>
          </a:extLst>
        </xdr:cNvPr>
        <xdr:cNvGrpSpPr/>
      </xdr:nvGrpSpPr>
      <xdr:grpSpPr>
        <a:xfrm>
          <a:off x="7267582" y="84680872"/>
          <a:ext cx="1382059" cy="1051671"/>
          <a:chOff x="2409265" y="85687647"/>
          <a:chExt cx="15275038" cy="8592362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F876CAB-ED8F-4688-986A-6F716B3BE4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09265" y="85687647"/>
            <a:ext cx="15275038" cy="8592362"/>
          </a:xfrm>
          <a:prstGeom prst="rect">
            <a:avLst/>
          </a:prstGeom>
        </xdr:spPr>
      </xdr:pic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xmlns="" id="{0B7BD13C-8780-4606-B014-8D58A2F46294}"/>
              </a:ext>
            </a:extLst>
          </xdr:cNvPr>
          <xdr:cNvSpPr/>
        </xdr:nvSpPr>
        <xdr:spPr bwMode="auto">
          <a:xfrm>
            <a:off x="5154706" y="89647059"/>
            <a:ext cx="12177059" cy="4258235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196398</xdr:colOff>
      <xdr:row>117</xdr:row>
      <xdr:rowOff>50823</xdr:rowOff>
    </xdr:from>
    <xdr:to>
      <xdr:col>3</xdr:col>
      <xdr:colOff>2222502</xdr:colOff>
      <xdr:row>117</xdr:row>
      <xdr:rowOff>1459656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xmlns="" id="{5F515AF4-F953-48AF-902A-6BC975EEA1D5}"/>
            </a:ext>
          </a:extLst>
        </xdr:cNvPr>
        <xdr:cNvGrpSpPr/>
      </xdr:nvGrpSpPr>
      <xdr:grpSpPr>
        <a:xfrm>
          <a:off x="6919927" y="85923741"/>
          <a:ext cx="2026104" cy="395373"/>
          <a:chOff x="2408208" y="88151179"/>
          <a:chExt cx="15167265" cy="9152865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C94C0F32-E18C-492A-93BB-8425EB434B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408208" y="88151179"/>
            <a:ext cx="15167265" cy="9152865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79637C81-3D3E-491D-B411-5D000451A074}"/>
              </a:ext>
            </a:extLst>
          </xdr:cNvPr>
          <xdr:cNvSpPr/>
        </xdr:nvSpPr>
        <xdr:spPr bwMode="auto">
          <a:xfrm>
            <a:off x="2462123" y="94135754"/>
            <a:ext cx="14934481" cy="233633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207067</xdr:colOff>
      <xdr:row>118</xdr:row>
      <xdr:rowOff>220869</xdr:rowOff>
    </xdr:from>
    <xdr:to>
      <xdr:col>3</xdr:col>
      <xdr:colOff>2332934</xdr:colOff>
      <xdr:row>118</xdr:row>
      <xdr:rowOff>1808370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xmlns="" id="{FE984409-5DBC-4D7F-A372-C8129A968FFD}"/>
            </a:ext>
          </a:extLst>
        </xdr:cNvPr>
        <xdr:cNvGrpSpPr/>
      </xdr:nvGrpSpPr>
      <xdr:grpSpPr>
        <a:xfrm>
          <a:off x="6930596" y="86542022"/>
          <a:ext cx="2125867" cy="292101"/>
          <a:chOff x="993913" y="84938151"/>
          <a:chExt cx="15238095" cy="8190476"/>
        </a:xfrm>
      </xdr:grpSpPr>
      <xdr:pic>
        <xdr:nvPicPr>
          <xdr:cNvPr id="22" name="图片 21">
            <a:extLst>
              <a:ext uri="{FF2B5EF4-FFF2-40B4-BE49-F238E27FC236}">
                <a16:creationId xmlns:a16="http://schemas.microsoft.com/office/drawing/2014/main" xmlns="" id="{B0871BD9-0E76-4D99-AF3E-B6E7BC1DF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993913" y="84938151"/>
            <a:ext cx="15238095" cy="8190476"/>
          </a:xfrm>
          <a:prstGeom prst="rect">
            <a:avLst/>
          </a:prstGeom>
        </xdr:spPr>
      </xdr:pic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xmlns="" id="{79F5AD6B-1E3E-4424-A984-922AB2C06EB0}"/>
              </a:ext>
            </a:extLst>
          </xdr:cNvPr>
          <xdr:cNvSpPr/>
        </xdr:nvSpPr>
        <xdr:spPr bwMode="auto">
          <a:xfrm>
            <a:off x="2733260" y="89189892"/>
            <a:ext cx="2705653" cy="193260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138043</xdr:colOff>
      <xdr:row>119</xdr:row>
      <xdr:rowOff>69022</xdr:rowOff>
    </xdr:from>
    <xdr:to>
      <xdr:col>3</xdr:col>
      <xdr:colOff>2567608</xdr:colOff>
      <xdr:row>133</xdr:row>
      <xdr:rowOff>1138892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xmlns="" id="{985C047F-BECF-4440-BA4B-F26ED3B8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0" y="90597935"/>
          <a:ext cx="2429565" cy="1145761"/>
        </a:xfrm>
        <a:prstGeom prst="rect">
          <a:avLst/>
        </a:prstGeom>
      </xdr:spPr>
    </xdr:pic>
    <xdr:clientData/>
  </xdr:twoCellAnchor>
  <xdr:twoCellAnchor>
    <xdr:from>
      <xdr:col>3</xdr:col>
      <xdr:colOff>220870</xdr:colOff>
      <xdr:row>120</xdr:row>
      <xdr:rowOff>179457</xdr:rowOff>
    </xdr:from>
    <xdr:to>
      <xdr:col>3</xdr:col>
      <xdr:colOff>2636630</xdr:colOff>
      <xdr:row>120</xdr:row>
      <xdr:rowOff>1504676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xmlns="" id="{39F818E0-42DD-40F7-93A9-2E2B78DACA36}"/>
            </a:ext>
          </a:extLst>
        </xdr:cNvPr>
        <xdr:cNvGrpSpPr/>
      </xdr:nvGrpSpPr>
      <xdr:grpSpPr>
        <a:xfrm>
          <a:off x="6944399" y="87513622"/>
          <a:ext cx="2415760" cy="220319"/>
          <a:chOff x="2429565" y="93841957"/>
          <a:chExt cx="15238095" cy="8571428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37418CA9-6E36-4C65-AA1F-7554F1F7B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2429565" y="93841957"/>
            <a:ext cx="15238095" cy="8571428"/>
          </a:xfrm>
          <a:prstGeom prst="rect">
            <a:avLst/>
          </a:prstGeom>
        </xdr:spPr>
      </xdr:pic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xmlns="" id="{A90E1BB1-B4E4-44A2-B19E-5E4993F74310}"/>
              </a:ext>
            </a:extLst>
          </xdr:cNvPr>
          <xdr:cNvSpPr/>
        </xdr:nvSpPr>
        <xdr:spPr bwMode="auto">
          <a:xfrm>
            <a:off x="2484784" y="98342174"/>
            <a:ext cx="4127500" cy="3713369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121</xdr:row>
      <xdr:rowOff>219688</xdr:rowOff>
    </xdr:from>
    <xdr:to>
      <xdr:col>4</xdr:col>
      <xdr:colOff>176893</xdr:colOff>
      <xdr:row>121</xdr:row>
      <xdr:rowOff>1878183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xmlns="" id="{7ADE53DE-5AEE-4240-8BD6-C99835EE6166}"/>
            </a:ext>
          </a:extLst>
        </xdr:cNvPr>
        <xdr:cNvGrpSpPr/>
      </xdr:nvGrpSpPr>
      <xdr:grpSpPr>
        <a:xfrm>
          <a:off x="7022886" y="87948300"/>
          <a:ext cx="2575913" cy="225935"/>
          <a:chOff x="0" y="93786738"/>
          <a:chExt cx="18887425" cy="8571428"/>
        </a:xfrm>
      </xdr:grpSpPr>
      <xdr:pic>
        <xdr:nvPicPr>
          <xdr:cNvPr id="33" name="图片 32">
            <a:extLst>
              <a:ext uri="{FF2B5EF4-FFF2-40B4-BE49-F238E27FC236}">
                <a16:creationId xmlns:a16="http://schemas.microsoft.com/office/drawing/2014/main" xmlns="" id="{BAB102EB-9179-4433-B1E4-71FA232742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xmlns="" id="{E2A3E5A8-A3AD-4555-A10C-A9A82B4AF316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xmlns="" id="{DEC9E465-A313-42BD-B7FE-517D6814315B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123</xdr:row>
      <xdr:rowOff>4695</xdr:rowOff>
    </xdr:from>
    <xdr:to>
      <xdr:col>4</xdr:col>
      <xdr:colOff>176893</xdr:colOff>
      <xdr:row>123</xdr:row>
      <xdr:rowOff>5840</xdr:rowOff>
    </xdr:to>
    <xdr:grpSp>
      <xdr:nvGrpSpPr>
        <xdr:cNvPr id="50" name="组合 49">
          <a:extLst>
            <a:ext uri="{FF2B5EF4-FFF2-40B4-BE49-F238E27FC236}">
              <a16:creationId xmlns:a16="http://schemas.microsoft.com/office/drawing/2014/main" xmlns="" id="{4059CF34-0F21-48BD-947D-EB8C821901ED}"/>
            </a:ext>
          </a:extLst>
        </xdr:cNvPr>
        <xdr:cNvGrpSpPr/>
      </xdr:nvGrpSpPr>
      <xdr:grpSpPr>
        <a:xfrm>
          <a:off x="7022886" y="88988366"/>
          <a:ext cx="2575913" cy="1145"/>
          <a:chOff x="0" y="93786738"/>
          <a:chExt cx="18887425" cy="8571428"/>
        </a:xfrm>
      </xdr:grpSpPr>
      <xdr:pic>
        <xdr:nvPicPr>
          <xdr:cNvPr id="51" name="图片 50">
            <a:extLst>
              <a:ext uri="{FF2B5EF4-FFF2-40B4-BE49-F238E27FC236}">
                <a16:creationId xmlns:a16="http://schemas.microsoft.com/office/drawing/2014/main" xmlns="" id="{8F6CB871-708A-41DE-B3F1-2B704ECFA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xmlns="" id="{885CB1DE-A625-4233-8B49-45E9761E4DD3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53" name="文本框 52">
            <a:extLst>
              <a:ext uri="{FF2B5EF4-FFF2-40B4-BE49-F238E27FC236}">
                <a16:creationId xmlns:a16="http://schemas.microsoft.com/office/drawing/2014/main" xmlns="" id="{7AC064EB-9D21-4C0D-B097-4FA6497D6A79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136072</xdr:colOff>
      <xdr:row>123</xdr:row>
      <xdr:rowOff>114301</xdr:rowOff>
    </xdr:from>
    <xdr:to>
      <xdr:col>4</xdr:col>
      <xdr:colOff>35378</xdr:colOff>
      <xdr:row>150</xdr:row>
      <xdr:rowOff>62591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xmlns="" id="{AC63C4F2-2AF6-4C07-B84D-94B792F27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4486" t="27716" r="18298" b="10446"/>
        <a:stretch/>
      </xdr:blipFill>
      <xdr:spPr>
        <a:xfrm>
          <a:off x="6863443" y="89616644"/>
          <a:ext cx="2598964" cy="1673678"/>
        </a:xfrm>
        <a:prstGeom prst="rect">
          <a:avLst/>
        </a:prstGeom>
      </xdr:spPr>
    </xdr:pic>
    <xdr:clientData/>
  </xdr:twoCellAnchor>
  <xdr:twoCellAnchor>
    <xdr:from>
      <xdr:col>3</xdr:col>
      <xdr:colOff>299357</xdr:colOff>
      <xdr:row>124</xdr:row>
      <xdr:rowOff>4695</xdr:rowOff>
    </xdr:from>
    <xdr:to>
      <xdr:col>4</xdr:col>
      <xdr:colOff>176893</xdr:colOff>
      <xdr:row>124</xdr:row>
      <xdr:rowOff>5840</xdr:rowOff>
    </xdr:to>
    <xdr:grpSp>
      <xdr:nvGrpSpPr>
        <xdr:cNvPr id="55" name="组合 54">
          <a:extLst>
            <a:ext uri="{FF2B5EF4-FFF2-40B4-BE49-F238E27FC236}">
              <a16:creationId xmlns:a16="http://schemas.microsoft.com/office/drawing/2014/main" xmlns="" id="{2E5966F4-05E9-4855-8924-556794098C1E}"/>
            </a:ext>
          </a:extLst>
        </xdr:cNvPr>
        <xdr:cNvGrpSpPr/>
      </xdr:nvGrpSpPr>
      <xdr:grpSpPr>
        <a:xfrm>
          <a:off x="7022886" y="90897848"/>
          <a:ext cx="2575913" cy="1145"/>
          <a:chOff x="0" y="93786738"/>
          <a:chExt cx="18887425" cy="8571428"/>
        </a:xfrm>
      </xdr:grpSpPr>
      <xdr:pic>
        <xdr:nvPicPr>
          <xdr:cNvPr id="58" name="图片 57">
            <a:extLst>
              <a:ext uri="{FF2B5EF4-FFF2-40B4-BE49-F238E27FC236}">
                <a16:creationId xmlns:a16="http://schemas.microsoft.com/office/drawing/2014/main" xmlns="" id="{659EBDDD-C8C7-4161-8812-10D2F7323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xmlns="" id="{24ACAF84-4B10-451A-A5B1-8323AD1CBEEE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60" name="文本框 59">
            <a:extLst>
              <a:ext uri="{FF2B5EF4-FFF2-40B4-BE49-F238E27FC236}">
                <a16:creationId xmlns:a16="http://schemas.microsoft.com/office/drawing/2014/main" xmlns="" id="{60665E06-55A3-45B9-8E76-147F8252C0AD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138545</xdr:colOff>
      <xdr:row>132</xdr:row>
      <xdr:rowOff>141070</xdr:rowOff>
    </xdr:from>
    <xdr:to>
      <xdr:col>3</xdr:col>
      <xdr:colOff>2694016</xdr:colOff>
      <xdr:row>133</xdr:row>
      <xdr:rowOff>1109079</xdr:rowOff>
    </xdr:to>
    <xdr:pic>
      <xdr:nvPicPr>
        <xdr:cNvPr id="61" name="图片 60">
          <a:extLst>
            <a:ext uri="{FF2B5EF4-FFF2-40B4-BE49-F238E27FC236}">
              <a16:creationId xmlns="" xmlns:a16="http://schemas.microsoft.com/office/drawing/2014/main" id="{30D01968-9869-4330-8703-81EE64B2E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69545" y="95843508"/>
          <a:ext cx="2555471" cy="1128930"/>
        </a:xfrm>
        <a:prstGeom prst="rect">
          <a:avLst/>
        </a:prstGeom>
      </xdr:spPr>
    </xdr:pic>
    <xdr:clientData/>
  </xdr:twoCellAnchor>
  <xdr:twoCellAnchor editAs="oneCell">
    <xdr:from>
      <xdr:col>3</xdr:col>
      <xdr:colOff>53861</xdr:colOff>
      <xdr:row>133</xdr:row>
      <xdr:rowOff>135844</xdr:rowOff>
    </xdr:from>
    <xdr:to>
      <xdr:col>3</xdr:col>
      <xdr:colOff>2695337</xdr:colOff>
      <xdr:row>133</xdr:row>
      <xdr:rowOff>1033662</xdr:rowOff>
    </xdr:to>
    <xdr:pic>
      <xdr:nvPicPr>
        <xdr:cNvPr id="65" name="图片 64">
          <a:extLst>
            <a:ext uri="{FF2B5EF4-FFF2-40B4-BE49-F238E27FC236}">
              <a16:creationId xmlns="" xmlns:a16="http://schemas.microsoft.com/office/drawing/2014/main" id="{AD663A80-D315-49ED-968E-D9B45C31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84861" y="97163844"/>
          <a:ext cx="2641476" cy="911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104775</xdr:rowOff>
    </xdr:from>
    <xdr:to>
      <xdr:col>2</xdr:col>
      <xdr:colOff>3181350</xdr:colOff>
      <xdr:row>1</xdr:row>
      <xdr:rowOff>1809751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47675"/>
          <a:ext cx="2600325" cy="1704976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10</xdr:row>
      <xdr:rowOff>9525</xdr:rowOff>
    </xdr:from>
    <xdr:to>
      <xdr:col>8</xdr:col>
      <xdr:colOff>674649</xdr:colOff>
      <xdr:row>52</xdr:row>
      <xdr:rowOff>122911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5007349"/>
          <a:ext cx="12997198" cy="7173091"/>
        </a:xfrm>
        <a:prstGeom prst="rect">
          <a:avLst/>
        </a:prstGeom>
      </xdr:spPr>
    </xdr:pic>
    <xdr:clientData/>
  </xdr:twoCellAnchor>
  <xdr:oneCellAnchor>
    <xdr:from>
      <xdr:col>5</xdr:col>
      <xdr:colOff>152400</xdr:colOff>
      <xdr:row>38</xdr:row>
      <xdr:rowOff>152400</xdr:rowOff>
    </xdr:from>
    <xdr:ext cx="256160" cy="3788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 txBox="1"/>
      </xdr:nvSpPr>
      <xdr:spPr>
        <a:xfrm>
          <a:off x="111061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0</xdr:colOff>
      <xdr:row>38</xdr:row>
      <xdr:rowOff>152400</xdr:rowOff>
    </xdr:from>
    <xdr:ext cx="256160" cy="3788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116395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510150</xdr:colOff>
      <xdr:row>38</xdr:row>
      <xdr:rowOff>156599</xdr:rowOff>
    </xdr:from>
    <xdr:ext cx="397910" cy="25616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 txBox="1"/>
      </xdr:nvSpPr>
      <xdr:spPr>
        <a:xfrm rot="4072004">
          <a:off x="12220575" y="10258424"/>
          <a:ext cx="256160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twoCellAnchor>
    <xdr:from>
      <xdr:col>1</xdr:col>
      <xdr:colOff>0</xdr:colOff>
      <xdr:row>38</xdr:row>
      <xdr:rowOff>83484</xdr:rowOff>
    </xdr:from>
    <xdr:to>
      <xdr:col>9</xdr:col>
      <xdr:colOff>678710</xdr:colOff>
      <xdr:row>41</xdr:row>
      <xdr:rowOff>9908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xmlns="" id="{38335C1B-0A42-4E87-BE4B-0D7C844D61A4}"/>
            </a:ext>
          </a:extLst>
        </xdr:cNvPr>
        <xdr:cNvGrpSpPr/>
      </xdr:nvGrpSpPr>
      <xdr:grpSpPr>
        <a:xfrm>
          <a:off x="609600" y="9917766"/>
          <a:ext cx="12273212" cy="437413"/>
          <a:chOff x="100854" y="9787778"/>
          <a:chExt cx="17378549" cy="430689"/>
        </a:xfrm>
      </xdr:grpSpPr>
      <xdr:cxnSp macro="">
        <xdr:nvCxnSpPr>
          <xdr:cNvPr id="5" name="直接连接符 4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 bwMode="auto">
          <a:xfrm>
            <a:off x="100854" y="9787778"/>
            <a:ext cx="16388043" cy="44264"/>
          </a:xfrm>
          <a:prstGeom prst="line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SpPr txBox="1"/>
        </xdr:nvSpPr>
        <xdr:spPr>
          <a:xfrm>
            <a:off x="15445253" y="9820557"/>
            <a:ext cx="2034150" cy="397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有值为：</a:t>
            </a:r>
            <a:r>
              <a:rPr lang="en-US" altLang="zh-CN" sz="1100"/>
              <a:t>0</a:t>
            </a:r>
            <a:r>
              <a:rPr lang="zh-CN" altLang="en-US" sz="1100"/>
              <a:t>，当无值为空</a:t>
            </a:r>
          </a:p>
        </xdr:txBody>
      </xdr:sp>
    </xdr:grpSp>
    <xdr:clientData/>
  </xdr:twoCellAnchor>
  <xdr:twoCellAnchor editAs="oneCell">
    <xdr:from>
      <xdr:col>1</xdr:col>
      <xdr:colOff>683560</xdr:colOff>
      <xdr:row>78</xdr:row>
      <xdr:rowOff>22411</xdr:rowOff>
    </xdr:from>
    <xdr:to>
      <xdr:col>8</xdr:col>
      <xdr:colOff>134471</xdr:colOff>
      <xdr:row>109</xdr:row>
      <xdr:rowOff>112059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D677A19C-2F90-4BC1-B75D-0B55D0799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86" t="27716" r="18298" b="10446"/>
        <a:stretch/>
      </xdr:blipFill>
      <xdr:spPr>
        <a:xfrm>
          <a:off x="1367119" y="16450235"/>
          <a:ext cx="11766176" cy="5300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LL" refreshedDate="43839.26062361111" createdVersion="6" refreshedVersion="4" minRefreshableVersion="3" recordCount="151">
  <cacheSource type="worksheet">
    <worksheetSource ref="A3:R1048576" sheet="课题记录-原数据 "/>
  </cacheSource>
  <cacheFields count="18">
    <cacheField name="序列" numFmtId="0">
      <sharedItems containsString="0" containsBlank="1" containsNumber="1" containsInteger="1" minValue="1" maxValue="152"/>
    </cacheField>
    <cacheField name="功能" numFmtId="0">
      <sharedItems containsBlank="1"/>
    </cacheField>
    <cacheField name="课题内容描述" numFmtId="0">
      <sharedItems containsBlank="1" count="151">
        <s v="登录界面的系统名称追加系统版本及系英文名称_x000a_①系统的名字没有_x000a_②日期时间没有_x000a_③语言版本没有(中文,英文,日语)_x000a_④系统使用说明手册没有"/>
        <s v="登录界面的风格与EPSON的色调、VI及系统的类型不是很搭"/>
        <s v="系统的模块层次不够清晰明了"/>
        <s v="文件查找较为麻烦，需要手动输入检索条件"/>
        <s v="登录账号与密码需每次输入"/>
        <s v="登录者的信息没有显示(部门?)"/>
        <s v="在登录界面设置版权"/>
        <s v="设置相关模块无"/>
        <s v="查询和操作人界面区分"/>
        <s v="分析表录入界面与原版Excel表不一致"/>
        <s v="分析表录入时操作反应很慢"/>
        <s v="分析表录入Work Method 栏长度太短"/>
        <s v="分析表录入打开时NO1手顺输入栏有默认一“A”"/>
        <s v="输入关键词，不能用键盘选择，只能用鼠标选择"/>
        <s v="关键词输入时只能从Master选择，无法直接输入字母"/>
        <s v="输完[]后，只能直接选择部品名，不能在括号内输入内容，一输入就自动跳出括号外"/>
        <s v="输入常用指标组合，输完后还要用鼠标再选择一次"/>
        <s v="删除录入内容，只能一次删除一个单元格，不能一次选择多个进行删除"/>
        <s v="计算功能有问题，给值后，没有自动计算总数"/>
        <s v="不能新增行"/>
        <s v="输入给值后，只可以Tab键移动，不能按右键&quot;→&quot;到下一单元格"/>
        <s v="没有撤销上一步作业功能"/>
        <s v="增加作业标准书,大小标题位置不对"/>
        <s v="版本号输入位置有误"/>
        <s v="分析表上没有&quot;保存&quot;功能"/>
        <s v="程序参数值后录入完成,补&quot;0&quot;的功能没有"/>
        <s v="1、输入完成后，按Enter键直接跳到下一行与上一行最后输入结束值的位置_x000a_2、输入完成后，按Enter键直接跳到第一行"/>
        <s v="导入视频功能没有"/>
        <s v="excel 到系统中不能复制单个格子数据，只能一整行复制"/>
        <s v="增加标准书Ctrl+I快捷键不能使用,与浏览器其他的设计重叠"/>
        <s v="Ctrl+C、Ctrl+V快捷键就可以进行复制粘贴，这个存在的意义？"/>
        <s v="进入页面默认为50%"/>
        <s v="1、分析表多字录入居中后，前面NO栏数字无法居中，有的是手顺栏变长，表格错位"/>
        <s v="删除功能无"/>
        <s v="输入[]后，部品名自动显示"/>
        <s v="输入&quot;&quot;后，治工具名自动显示"/>
        <s v="每单击一个模块都会有界面上方显示模块名，显示太多模块"/>
        <s v="少了一列&quot;Tool&quot;"/>
        <s v="已保存的关键词，点&quot;编辑&quot;和&quot;详情&quot;，自动退出到登录界面"/>
        <s v="治工具信息导出数据异常"/>
        <s v="新增加的部品,显示的时候在最后一页,排序有误"/>
        <s v="新增以及编辑界面，字段顺序修改为：部门-&gt;机种系列-&gt;机种名-&gt;型号"/>
        <s v="添加搜索条件:是否通用、备注_x000a_导入修改为部品-机种 关系表导入，无部件则插入部件并新增与机种的关系(导入已改，导出还没有)"/>
        <s v="添加搜索条件：沿用阶段、备注"/>
        <s v="添加搜索条件：备注"/>
        <s v="报表搜索条件无效，添加备注搜索"/>
        <s v="添加是否通用，备注搜索条件_x000a_导入修改为 治工具-机种 关系表导入，无治工具则插入治工具并新增与机种的关系"/>
        <s v="添加备注搜索_x000a_导入修改为 工位-机种 关系表导入，无工位则插入工位并新增与机种的关系"/>
        <s v="添加备注搜"/>
        <s v="添加备注搜索_x000a_添加导入功能_x000a_按部门区分"/>
        <s v="菜单名修改为：手顺及指标值组合_x000a_完整显示整表_x000a_选中序号列时可以复制和粘贴整行_x000a_增加频率栏"/>
        <s v="菜单修改为：常用指标值组合_x000a_ 添加导入功能_x000a_ 按部门区分_x000a_ 增加频率栏"/>
        <s v="Ctrl+I打开的输入内容总是默认第一次的数据"/>
        <s v="分析表录入界面点击返回时要提示是否已经保存，弹出窗口保存或不保存。点击保存则进行并返回分析表列表，不保存则直接返回列表"/>
        <s v="分析表右边的remark分成两个，分别是remark1和remark2，remark1填写为数值，需前端计算，公式为ROUNDUP(remark1/0.36*6,-1)，后端只存值(当 M、X、I 有值的时做此操作)；  remark2存储原来的remark，原有remark不能输入"/>
        <s v="输入0加小数点不变红"/>
        <s v="频度修改为普通值的时候，回车会返回上一行或者跳到第一行,应跳到下一行"/>
        <s v="Tool行应只能输入CSMRTFL+数字 ，默认为*0，最后一个A 栏初始值为：0"/>
        <s v="分析表开头的A、B、G栏自动补:0"/>
        <s v="分析表中间（ABPA tool ABP）网格线颜色太浅"/>
        <s v="沿用修改为复制"/>
        <s v="治工具，部品，关键字若联想的第一个结果为所需要的，按下TAB可以选择填充，光标移动到下一格"/>
        <s v="视频播放界面需要显示当前播放视频的名称"/>
        <s v="播放视频界面 不需要当前视频时，提供关闭视频功能"/>
        <s v="系统中各分析表之间：单行复制 多行复制 可以复制某几列功能未实现"/>
        <s v="实现撤销功能（待确认） 与22点重复"/>
        <s v="常用手顺组合插入的只能插入第一行，需指针在哪则插入到哪里"/>
        <s v="快捷保存快捷键ctrl+s 以及自动保存功能"/>
        <s v="最后的A和频度栏 支持公式计算，简单的加减乘除，即输入公式，离开编辑后，自动将公式替换"/>
        <s v="workMethod列在输入ABP等字母时不做跳转，只在后面的指标值使用字母快捷跳转"/>
        <s v="点击dele删除一行，删除光标不见了，需要重新使用鼠标点击分析表才能继续删除，需实现点击删除，光标仍在当前行"/>
        <s v="分析表列表提供删除功能"/>
        <s v="分析表选择一部分数据，可以批量删除"/>
        <s v="分析表可以批量生成报表，批量复制"/>
        <s v="分析表 key 查询的时候不区分大小"/>
        <s v="分析表在菜单栏提供树形结构：生产中心 -&gt; 部门 -&gt;  LST/ST -&gt; 机种系列 -&gt; 机种"/>
        <s v="Ctrl+&quot;+&quot; 增加一行"/>
        <s v="Ctrl+&quot;-&quot; 删除一行"/>
        <s v="整行复制excel中的数据不能粘贴到系统中"/>
        <s v="使用方向键不能移动到No列"/>
        <s v="返回有时出问题，不能返回"/>
        <s v="录入界面播放的视频要完整显示，不能被分析表遮挡"/>
        <s v="治工具，部件联想出的结果，换行问题，以及遮挡问题"/>
        <s v="workMethod第一个就输入[]，没有进行默认联想部件"/>
        <s v="频率漏填需要标红"/>
        <s v="手机号修改为座机号"/>
        <s v="部分编辑、详情页面较长，前端右上角或者左上角添加一个返回 按钮"/>
        <s v="搜索返回结果时，按照最匹配的顺序排列"/>
        <s v="记录账户密码"/>
        <s v="系统无刷新功能，F5或者在界面添加一个刷新按钮"/>
        <s v="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"/>
        <s v="多语言版本（至少含日文）"/>
        <s v="左边的菜单栏需明亮一点，对比明显，字体变大，粗。 （UI给几个对比图看看）"/>
        <s v="登录界面，左上角的图标改成小时钟，most去掉   登录界面图(图里的文字变粗 变大)"/>
        <s v="系统中间的标题（标准时间分析管理系统）美化"/>
        <s v="系统右上角  姓名-部门，第二行显示时间"/>
        <s v="头像可切换"/>
        <s v="部门下拉框修改为树状显示"/>
        <s v="新增的数据排序在第一"/>
        <s v="总部改为ESL"/>
        <s v="部门删除编号，部门类型，部门级别"/>
        <s v="人员删除性别，列表界面删除高级查询，增加导出"/>
        <s v="人员信息显示中心"/>
        <s v="数据隔离"/>
        <s v="登录界面的“EPSON”标记好像压扁了"/>
        <s v="查找与替换 功能 &amp;定义快捷键"/>
        <s v="指标值栏输入参数值后，按“Backpace”键并不删除数据，而是变成“0”"/>
        <s v="分析表可多人同时打开并编辑，后打开的人员并未收到只读的提醒。"/>
        <s v="分析表中希望添加分析表名称展示在题头醍目位置，以方便用户知晓目前编辑修改的内容；"/>
        <s v="分析表中间（ABPA tool ABP）网格线颜色太浅不易区分，容易混淆视觉；"/>
        <s v="分析表中（ABGABPMXIA)栏目，用户输完数值后，光标能否自动跳转到下一格中；_x000a__x000a_"/>
        <s v="分析表中ABPMXI栏中无法输入数据内容；"/>
        <s v="Master 、分析表：作成人、作成时间"/>
        <s v="分析表删除功能追加"/>
        <s v="选定行或多行需要有颜色标识"/>
        <s v="当前编辑的每个分析表的名称需要显示：机种、ST\LST、生产阶段"/>
        <s v="分析表导出excel 表功能无"/>
        <s v="冻结到key列及key 列以前的数据"/>
        <s v="分析表中Remark 2需要插入图片，并导出分析表也要有。"/>
        <s v="所有快捷键 大小写都需要支持（例如：ctrl+c\ctrl+C…….)"/>
        <s v="删除手顺时无删除线"/>
        <s v="添加删除整行或多行功能；"/>
        <s v="分析表中敲回车键，光标总是跳到首行；_x000a_分析表中进入编辑状态后，上下左右方向键功能失效；"/>
        <s v="most系统中无法识别全部频度及部份频度；"/>
        <s v="分析表中作业标准书页码及内容不支持填充颜色区分；"/>
        <s v="使用Key快捷键时，Tool与最后A 默认*0和0消失了"/>
        <s v="分析表编辑页最下方没有总计算（参考分析资料Excel）"/>
        <s v="常用指标组合Tool和最后A未与分析表进行默认设置*0和0"/>
        <s v="手顺组合与分析表的功能一样实现"/>
        <s v="分析表查询：选定4、5 页时系统会报错_x000a_分析表无法翻页跳转至最后页，跳转至最后页出错，且无法返回初始界面，需要重新登录系统操作；"/>
        <s v="MPG 视频播放不清晰有，有波纹"/>
        <s v="批量选择不支持翻页后批量选择；且批量选择没有展示已选中数量参考？"/>
        <s v="该系统中各分析表、报表、Master data列表前均无序号展示；在部份或批量选择时无参考数据；"/>
        <s v="有频度的返回值(Time value、TMU、Sec./conv栏目)未标注红色字体显示区分；"/>
        <s v="分析表无法生成报表"/>
        <s v="打开两个或多个系统，进入后系统数据或功能会出现查询分析表数据：无、功能点击无反应等异常现象"/>
        <s v="点击图标打开界面太小，需用鼠标再打开一次"/>
        <s v="当本人新增一个分析表时会多出一个“删除”按钮，“操作”下的命令菜单键排列就会不整齐"/>
        <s v="输入的密码没有可见按钮"/>
        <s v="上一行数值输入完成后，编辑状态下按回车键，跳到下一行的Work method输入位置时，无法输入内容"/>
        <s v="分析表列表查询点击到第4页时，提示异常"/>
        <s v="当退出录入界面提示是否进行保存，点击“放弃修改”，再进入此分析表观看，实际刚才不想保存数据已经保存了"/>
        <s v="Tool的数据未被计算"/>
        <s v="Ctrl+I按钮不方便，两个键之间间隔太远"/>
        <s v="输入一个&quot;t&quot;时，只要含“t&quot;的都被搜索出来，不管”t“在哪个位置，我们只要以”t“开头的列表。"/>
        <s v="部品导入功能，之前可以导入，现在又不能导入了(提示机种不存在异常）"/>
        <s v="手顺组合，有带频率参数时，无法保存，保存后自动删除内容"/>
        <s v="常用指标值组合里不同组合同一个编码存在，在分析表中输入快捷方式就会出现两个选择"/>
        <s v="机种显示顺序不对"/>
        <s v="关键词导出信息不完善（缺部门）"/>
        <m/>
      </sharedItems>
    </cacheField>
    <cacheField name="截图" numFmtId="0">
      <sharedItems containsNonDate="0" containsString="0" containsBlank="1"/>
    </cacheField>
    <cacheField name="部门" numFmtId="0">
      <sharedItems containsBlank="1"/>
    </cacheField>
    <cacheField name="担当" numFmtId="0">
      <sharedItems containsBlank="1"/>
    </cacheField>
    <cacheField name="测试时间" numFmtId="0">
      <sharedItems containsNonDate="0" containsDate="1" containsString="0" containsBlank="1" minDate="2019-12-02T00:00:00" maxDate="2020-01-07T00:00:00"/>
    </cacheField>
    <cacheField name="要望" numFmtId="0">
      <sharedItems containsBlank="1"/>
    </cacheField>
    <cacheField name="解决级别" numFmtId="0">
      <sharedItems containsBlank="1"/>
    </cacheField>
    <cacheField name="IT担当" numFmtId="0">
      <sharedItems containsBlank="1"/>
    </cacheField>
    <cacheField name="对应纳期" numFmtId="0">
      <sharedItems containsNonDate="0" containsDate="1" containsString="0" containsBlank="1" minDate="2019-01-03T00:00:00" maxDate="2020-01-15T00:00:00"/>
    </cacheField>
    <cacheField name="对应状态" numFmtId="0">
      <sharedItems containsBlank="1" count="7">
        <s v="已处理"/>
        <s v="处理中"/>
        <s v="待确定"/>
        <m/>
        <s v="取消"/>
        <s v="待确认" u="1"/>
        <s v="暂定" u="1"/>
      </sharedItems>
    </cacheField>
    <cacheField name="用户担当" numFmtId="0">
      <sharedItems containsNonDate="0" containsString="0" containsBlank="1"/>
    </cacheField>
    <cacheField name="用户_x000a_再测试日期" numFmtId="0">
      <sharedItems containsNonDate="0" containsString="0" containsBlank="1"/>
    </cacheField>
    <cacheField name="测试结果" numFmtId="0">
      <sharedItems containsNonDate="0" containsString="0" containsBlank="1"/>
    </cacheField>
    <cacheField name="备注" numFmtId="0">
      <sharedItems containsBlank="1"/>
    </cacheField>
    <cacheField name="类型" numFmtId="0">
      <sharedItems containsBlank="1"/>
    </cacheField>
    <cacheField name="ES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n v="1"/>
    <s v="UI"/>
    <x v="0"/>
    <m/>
    <s v="EPD"/>
    <s v="李K"/>
    <d v="2019-12-02T00:00:00"/>
    <m/>
    <s v="优先"/>
    <s v="何福睿、李拓新"/>
    <m/>
    <x v="0"/>
    <m/>
    <m/>
    <m/>
    <s v="多语言版本作为新课题"/>
    <m/>
    <m/>
  </r>
  <r>
    <n v="2"/>
    <s v="UI"/>
    <x v="1"/>
    <m/>
    <s v="EPD"/>
    <s v="李K"/>
    <d v="2019-12-02T00:00:00"/>
    <s v="建议使用时间为主题的背景,蓝色的再淡一些"/>
    <s v="优先"/>
    <s v="何福睿、李拓新"/>
    <m/>
    <x v="0"/>
    <m/>
    <m/>
    <m/>
    <s v="效果不理想，还需继续优化"/>
    <m/>
    <m/>
  </r>
  <r>
    <n v="3"/>
    <s v="UI"/>
    <x v="2"/>
    <m/>
    <s v="EPD"/>
    <s v="李K"/>
    <d v="2019-12-02T00:00:00"/>
    <m/>
    <s v="优先"/>
    <s v="何福睿"/>
    <d v="2020-01-08T00:00:00"/>
    <x v="1"/>
    <m/>
    <m/>
    <m/>
    <s v="新增功能处理确定"/>
    <s v="新增"/>
    <s v="改善"/>
  </r>
  <r>
    <n v="4"/>
    <s v="UI"/>
    <x v="3"/>
    <m/>
    <s v="EPD"/>
    <s v="李K"/>
    <d v="2019-12-02T00:00:00"/>
    <m/>
    <s v="优先"/>
    <s v="何福睿、李拓新"/>
    <m/>
    <x v="2"/>
    <m/>
    <m/>
    <m/>
    <m/>
    <s v="新增"/>
    <s v="改善"/>
  </r>
  <r>
    <n v="5"/>
    <s v="UI"/>
    <x v="4"/>
    <m/>
    <s v="EPD"/>
    <s v="盘冬华"/>
    <d v="2019-12-05T00:00:00"/>
    <s v="有记忆功能"/>
    <s v="高"/>
    <s v="何福睿、李拓新"/>
    <m/>
    <x v="0"/>
    <m/>
    <m/>
    <m/>
    <m/>
    <m/>
    <m/>
  </r>
  <r>
    <n v="6"/>
    <s v="UI"/>
    <x v="5"/>
    <m/>
    <s v="EPD"/>
    <s v="邓雲燕"/>
    <d v="2019-12-05T00:00:00"/>
    <m/>
    <s v="高"/>
    <s v="何福睿、李拓新"/>
    <m/>
    <x v="0"/>
    <m/>
    <m/>
    <m/>
    <m/>
    <s v="新增"/>
    <m/>
  </r>
  <r>
    <n v="7"/>
    <s v="UI"/>
    <x v="6"/>
    <m/>
    <s v="EPD"/>
    <s v="李K"/>
    <d v="2019-12-09T00:00:00"/>
    <m/>
    <s v="高"/>
    <s v="何福睿、李拓新"/>
    <m/>
    <x v="0"/>
    <m/>
    <m/>
    <m/>
    <m/>
    <m/>
    <m/>
  </r>
  <r>
    <n v="8"/>
    <s v="UI"/>
    <x v="7"/>
    <m/>
    <s v="EPD"/>
    <s v="李K"/>
    <d v="2019-12-09T00:00:00"/>
    <m/>
    <s v="高"/>
    <s v="何福睿、李拓新"/>
    <m/>
    <x v="0"/>
    <m/>
    <m/>
    <m/>
    <m/>
    <m/>
    <m/>
  </r>
  <r>
    <n v="9"/>
    <s v="UI"/>
    <x v="8"/>
    <m/>
    <s v="EPD"/>
    <s v="李K"/>
    <d v="2019-12-09T00:00:00"/>
    <m/>
    <s v="高"/>
    <s v="何福睿、李拓新"/>
    <m/>
    <x v="2"/>
    <m/>
    <m/>
    <m/>
    <s v="问题见4（新增功能处理确定）"/>
    <m/>
    <s v="改善"/>
  </r>
  <r>
    <n v="10"/>
    <s v="分析表录入模块"/>
    <x v="9"/>
    <m/>
    <s v="EPD"/>
    <s v="李K"/>
    <d v="2019-12-03T00:00:00"/>
    <s v="要求一致"/>
    <s v="高"/>
    <s v="何福睿"/>
    <d v="2020-01-07T00:00:00"/>
    <x v="0"/>
    <m/>
    <m/>
    <m/>
    <s v="已修改颜色，线条未调整_x000a_纳期从3日延后到7日"/>
    <s v="变更"/>
    <m/>
  </r>
  <r>
    <n v="11"/>
    <s v="分析表录入模块"/>
    <x v="10"/>
    <m/>
    <s v="EPD"/>
    <s v="邓木清"/>
    <d v="2019-12-03T00:00:00"/>
    <m/>
    <s v="高"/>
    <s v="何福睿"/>
    <d v="2020-01-09T00:00:00"/>
    <x v="1"/>
    <m/>
    <m/>
    <m/>
    <s v="纳期从3日延后到9日"/>
    <m/>
    <m/>
  </r>
  <r>
    <n v="12"/>
    <s v="分析表录入模块"/>
    <x v="11"/>
    <m/>
    <s v="EPD"/>
    <s v="盘冬华"/>
    <d v="2019-12-04T00:00:00"/>
    <s v="增加0.5倍"/>
    <s v="高"/>
    <s v="何福睿、李拓新"/>
    <m/>
    <x v="0"/>
    <m/>
    <m/>
    <m/>
    <s v="按照邮件说的增加1倍处理"/>
    <m/>
    <m/>
  </r>
  <r>
    <n v="13"/>
    <s v="分析表录入模块"/>
    <x v="12"/>
    <m/>
    <s v="EPD"/>
    <s v="盘冬华"/>
    <d v="2019-12-04T00:00:00"/>
    <s v="不需要"/>
    <s v="高"/>
    <s v="何福睿、李拓新"/>
    <m/>
    <x v="0"/>
    <m/>
    <m/>
    <m/>
    <s v="开发阶段测试用，已删除"/>
    <m/>
    <m/>
  </r>
  <r>
    <n v="14"/>
    <s v="分析表录入模块"/>
    <x v="13"/>
    <m/>
    <s v="EPD"/>
    <s v="邓木清"/>
    <d v="2019-12-04T00:00:00"/>
    <m/>
    <s v="高"/>
    <s v="何福睿、李拓新"/>
    <m/>
    <x v="0"/>
    <m/>
    <m/>
    <m/>
    <s v="未能重现，原来就可以的，按down选择，按enter确认"/>
    <m/>
    <m/>
  </r>
  <r>
    <n v="15"/>
    <s v="分析表录入模块"/>
    <x v="14"/>
    <m/>
    <s v="EPD"/>
    <s v="盘冬华"/>
    <d v="2019-12-06T00:00:00"/>
    <m/>
    <s v="高"/>
    <s v="何福睿、李拓新"/>
    <m/>
    <x v="0"/>
    <m/>
    <m/>
    <m/>
    <s v="无法重现，用CS模式会避免该问题"/>
    <m/>
    <m/>
  </r>
  <r>
    <n v="16"/>
    <s v="分析表录入模块"/>
    <x v="15"/>
    <m/>
    <s v="EPD"/>
    <s v="邓木清"/>
    <d v="2019-12-03T00:00:00"/>
    <m/>
    <s v="高"/>
    <s v="何福睿、李拓新"/>
    <m/>
    <x v="0"/>
    <m/>
    <m/>
    <m/>
    <s v="未能重现"/>
    <m/>
    <m/>
  </r>
  <r>
    <n v="17"/>
    <s v="分析表录入模块"/>
    <x v="16"/>
    <m/>
    <s v="EPD"/>
    <s v="邓木清"/>
    <d v="2019-12-04T00:00:00"/>
    <s v="输完快捷数值，按回车键，直接完成选择，光标跳到下一行手顺的输入框"/>
    <s v="高"/>
    <s v="何福睿、李拓新"/>
    <m/>
    <x v="0"/>
    <m/>
    <m/>
    <m/>
    <m/>
    <m/>
    <m/>
  </r>
  <r>
    <n v="18"/>
    <s v="分析表录入模块"/>
    <x v="17"/>
    <m/>
    <s v="EPD"/>
    <s v="邓木清"/>
    <d v="2019-12-04T00:00:00"/>
    <s v="多个单元格、整行或多行都可以删除"/>
    <s v="优先"/>
    <s v="何福睿、李拓新"/>
    <m/>
    <x v="2"/>
    <m/>
    <m/>
    <m/>
    <m/>
    <s v="新增"/>
    <s v="改善"/>
  </r>
  <r>
    <n v="19"/>
    <s v="分析表录入模块"/>
    <x v="18"/>
    <m/>
    <s v="EPD"/>
    <s v="邓木清"/>
    <d v="2019-12-04T00:00:00"/>
    <m/>
    <s v="高"/>
    <s v="何福睿、李拓新"/>
    <m/>
    <x v="0"/>
    <m/>
    <m/>
    <m/>
    <m/>
    <m/>
    <m/>
  </r>
  <r>
    <n v="20"/>
    <s v="分析表录入模块"/>
    <x v="19"/>
    <m/>
    <s v="EPD"/>
    <s v="邓木清"/>
    <d v="2019-12-04T00:00:00"/>
    <s v="希望有快捷键可以实现增加行，如Excel选中一行，按Ctrl+&quot;+&quot;号就会在选中的行上面，新增一行"/>
    <s v="高"/>
    <s v="何福睿、李拓新"/>
    <m/>
    <x v="0"/>
    <m/>
    <m/>
    <m/>
    <s v="增加了改功能"/>
    <s v="新增"/>
    <m/>
  </r>
  <r>
    <n v="21"/>
    <s v="分析表录入模块"/>
    <x v="20"/>
    <m/>
    <s v="EPD"/>
    <s v="邓木清"/>
    <d v="2019-12-05T00:00:00"/>
    <s v="希望输入给值后在编辑状态下，按方向键可以到左、右、上、下单元格"/>
    <s v="高"/>
    <s v="何福睿、李拓新"/>
    <m/>
    <x v="2"/>
    <m/>
    <m/>
    <m/>
    <m/>
    <s v="新增"/>
    <s v="改善"/>
  </r>
  <r>
    <n v="22"/>
    <s v="分析表录入模块"/>
    <x v="21"/>
    <m/>
    <s v="EPD"/>
    <s v="邓木清"/>
    <d v="2019-12-05T00:00:00"/>
    <m/>
    <s v="高"/>
    <s v="何福睿、李拓新"/>
    <m/>
    <x v="2"/>
    <m/>
    <m/>
    <m/>
    <m/>
    <s v="新增"/>
    <s v="改善"/>
  </r>
  <r>
    <n v="23"/>
    <s v="分析表录入模块"/>
    <x v="22"/>
    <m/>
    <s v="EPD"/>
    <s v="邓雲燕"/>
    <d v="2019-12-05T00:00:00"/>
    <s v="上面为&quot;标准书编号&quot;,下面为&quot;标准书名称&quot;"/>
    <s v="高"/>
    <s v="何福睿、李拓新"/>
    <m/>
    <x v="0"/>
    <m/>
    <m/>
    <m/>
    <m/>
    <m/>
    <m/>
  </r>
  <r>
    <n v="24"/>
    <s v="分析表录入模块"/>
    <x v="23"/>
    <m/>
    <s v="EPD"/>
    <s v="邓雲燕"/>
    <d v="2019-12-05T00:00:00"/>
    <s v="增加作业标准书后,光标应该默认停留在&quot;标准书序号&quot;的左边H列,待版本号输入后,按Enter键就跳到&quot;工程名&quot;的下一行"/>
    <s v="高"/>
    <s v="何福睿、李拓新"/>
    <m/>
    <x v="0"/>
    <m/>
    <m/>
    <m/>
    <m/>
    <m/>
    <m/>
  </r>
  <r>
    <n v="25"/>
    <s v="分析表录入模块"/>
    <x v="24"/>
    <m/>
    <s v="EPD"/>
    <s v="邓雲燕"/>
    <d v="2019-12-05T00:00:00"/>
    <m/>
    <s v="高"/>
    <s v="何福睿、李拓新"/>
    <m/>
    <x v="0"/>
    <m/>
    <m/>
    <m/>
    <m/>
    <m/>
    <m/>
  </r>
  <r>
    <n v="26"/>
    <s v="分析表录入模块"/>
    <x v="25"/>
    <m/>
    <s v="EPD"/>
    <s v="邓雲燕"/>
    <d v="2019-12-05T00:00:00"/>
    <s v="完善补&quot;0&quot;功能"/>
    <s v="高"/>
    <s v="何福睿、李拓新"/>
    <m/>
    <x v="0"/>
    <m/>
    <m/>
    <m/>
    <m/>
    <m/>
    <m/>
  </r>
  <r>
    <n v="27"/>
    <s v="分析表录入模块"/>
    <x v="26"/>
    <m/>
    <s v="EPD"/>
    <s v="邓雲燕"/>
    <d v="2019-12-05T00:00:00"/>
    <s v="上一行输入完成后，按压Enter键立即新建一行，光标自动定位新建行的手顺输入栏"/>
    <s v="高"/>
    <s v="何福睿、李拓新"/>
    <m/>
    <x v="0"/>
    <m/>
    <m/>
    <m/>
    <m/>
    <m/>
    <m/>
  </r>
  <r>
    <n v="28"/>
    <s v="分析表录入模块"/>
    <x v="27"/>
    <m/>
    <s v="EPD"/>
    <s v="邓雲燕"/>
    <d v="2019-12-05T00:00:00"/>
    <s v="完善补&quot;视频&quot;功能"/>
    <s v="高"/>
    <s v="何福睿、李拓新"/>
    <m/>
    <x v="0"/>
    <m/>
    <m/>
    <m/>
    <s v="已能打开本地视频"/>
    <m/>
    <m/>
  </r>
  <r>
    <n v="29"/>
    <s v="分析表录入模块"/>
    <x v="28"/>
    <m/>
    <s v="EPD"/>
    <s v="邓木清"/>
    <d v="2019-12-03T00:00:00"/>
    <s v="多个单元格、整行或多行都可以复制"/>
    <s v="高"/>
    <s v="何福睿"/>
    <d v="2020-01-07T00:00:00"/>
    <x v="0"/>
    <m/>
    <m/>
    <m/>
    <s v="新增功能处理确定"/>
    <s v="新增"/>
    <s v="改善"/>
  </r>
  <r>
    <n v="30"/>
    <s v="分析表录入模块"/>
    <x v="29"/>
    <m/>
    <s v="EPD"/>
    <s v="邓木清"/>
    <d v="2019-12-06T00:00:00"/>
    <s v="希望直接用快捷键就可增加标准书，界面不用显示此项目"/>
    <s v="高"/>
    <s v="何福睿、李拓新"/>
    <m/>
    <x v="0"/>
    <m/>
    <m/>
    <m/>
    <s v="现在使用CS方式，快捷键不受浏览器限制"/>
    <m/>
    <m/>
  </r>
  <r>
    <n v="31"/>
    <s v="分析表录入模块"/>
    <x v="30"/>
    <m/>
    <s v="EPD"/>
    <s v="邓木清"/>
    <d v="2019-12-06T00:00:00"/>
    <s v="希望直接用快捷键就可完成复制粘贴，界面不用显示此项目"/>
    <s v="高"/>
    <s v="何福睿、李拓新"/>
    <m/>
    <x v="0"/>
    <m/>
    <m/>
    <m/>
    <s v="删除"/>
    <m/>
    <m/>
  </r>
  <r>
    <n v="32"/>
    <s v="分析表录入模块"/>
    <x v="31"/>
    <m/>
    <s v="EPD"/>
    <s v="李K"/>
    <d v="2019-12-09T00:00:00"/>
    <m/>
    <s v="高"/>
    <s v="何福睿、李拓新"/>
    <m/>
    <x v="0"/>
    <m/>
    <m/>
    <m/>
    <m/>
    <m/>
    <m/>
  </r>
  <r>
    <n v="33"/>
    <s v="分析表录入模块"/>
    <x v="32"/>
    <m/>
    <s v="EPD"/>
    <s v="邓雲燕"/>
    <d v="2019-12-09T00:00:00"/>
    <m/>
    <s v="高"/>
    <s v="何福睿"/>
    <d v="2020-01-07T00:00:00"/>
    <x v="1"/>
    <m/>
    <m/>
    <m/>
    <s v="纳期从3日延后到7日"/>
    <m/>
    <m/>
  </r>
  <r>
    <n v="34"/>
    <s v="分析表录入模块"/>
    <x v="33"/>
    <m/>
    <s v="EPD"/>
    <s v="邓雲燕"/>
    <d v="2019-12-09T00:00:00"/>
    <m/>
    <s v="高"/>
    <s v="何福睿、李拓新"/>
    <m/>
    <x v="0"/>
    <m/>
    <m/>
    <m/>
    <s v="当前有单行删除"/>
    <m/>
    <m/>
  </r>
  <r>
    <n v="35"/>
    <s v="分析表录入模块"/>
    <x v="34"/>
    <m/>
    <s v="EPD"/>
    <s v="盘冬华"/>
    <d v="2019-12-09T00:00:00"/>
    <m/>
    <s v="高"/>
    <s v="何福睿、李拓新"/>
    <m/>
    <x v="0"/>
    <m/>
    <m/>
    <m/>
    <m/>
    <m/>
    <m/>
  </r>
  <r>
    <n v="36"/>
    <s v="分析表录入模块"/>
    <x v="35"/>
    <m/>
    <s v="EPD"/>
    <s v="盘冬华"/>
    <d v="2019-12-09T00:00:00"/>
    <m/>
    <s v="高"/>
    <s v="何福睿、李拓新"/>
    <m/>
    <x v="0"/>
    <m/>
    <m/>
    <m/>
    <m/>
    <m/>
    <m/>
  </r>
  <r>
    <n v="37"/>
    <s v="Master Data"/>
    <x v="36"/>
    <m/>
    <s v="EPD"/>
    <s v="邓木清"/>
    <d v="2019-12-03T00:00:00"/>
    <m/>
    <s v="高"/>
    <s v="何福睿、李拓新"/>
    <m/>
    <x v="0"/>
    <m/>
    <m/>
    <m/>
    <m/>
    <m/>
    <m/>
  </r>
  <r>
    <n v="38"/>
    <s v="Master Data-常用指标组合模块"/>
    <x v="37"/>
    <m/>
    <s v="EPD"/>
    <s v="邓木清"/>
    <d v="2019-12-04T00:00:00"/>
    <m/>
    <s v="高"/>
    <s v="何福睿、李拓新"/>
    <m/>
    <x v="0"/>
    <m/>
    <m/>
    <m/>
    <m/>
    <m/>
    <m/>
  </r>
  <r>
    <n v="39"/>
    <s v="Master Data-关键词模块"/>
    <x v="38"/>
    <m/>
    <s v="EPD"/>
    <s v="邓木清"/>
    <d v="2019-12-04T00:00:00"/>
    <m/>
    <s v="高"/>
    <s v="何福睿、李拓新"/>
    <m/>
    <x v="0"/>
    <m/>
    <m/>
    <m/>
    <m/>
    <m/>
    <m/>
  </r>
  <r>
    <n v="40"/>
    <s v="Master Data-治工具"/>
    <x v="39"/>
    <m/>
    <s v="EPD"/>
    <s v="邓雲燕"/>
    <d v="2019-12-05T00:00:00"/>
    <s v="完善补&quot;导出&quot;功能"/>
    <s v="高"/>
    <s v="何福睿、李拓新"/>
    <m/>
    <x v="0"/>
    <m/>
    <m/>
    <m/>
    <m/>
    <m/>
    <m/>
  </r>
  <r>
    <n v="41"/>
    <s v="Master Data-部品"/>
    <x v="40"/>
    <m/>
    <s v="EPD"/>
    <s v="邓雲燕"/>
    <d v="2019-12-05T00:00:00"/>
    <s v="用倒序(降序)排序"/>
    <s v="高"/>
    <s v="何福睿、李拓新"/>
    <m/>
    <x v="0"/>
    <m/>
    <m/>
    <m/>
    <m/>
    <m/>
    <m/>
  </r>
  <r>
    <n v="42"/>
    <s v="Master Data-机种"/>
    <x v="41"/>
    <m/>
    <s v="全体"/>
    <s v="全体"/>
    <d v="2019-12-18T00:00:00"/>
    <m/>
    <m/>
    <s v="何福睿、李拓新"/>
    <m/>
    <x v="0"/>
    <m/>
    <m/>
    <m/>
    <m/>
    <m/>
    <m/>
  </r>
  <r>
    <n v="43"/>
    <s v="Master Data-部品"/>
    <x v="42"/>
    <m/>
    <s v="全体"/>
    <s v="全体"/>
    <d v="2019-12-18T00:00:00"/>
    <m/>
    <m/>
    <s v="何福睿、李拓新"/>
    <m/>
    <x v="0"/>
    <m/>
    <m/>
    <m/>
    <m/>
    <s v="新增、变更"/>
    <m/>
  </r>
  <r>
    <n v="44"/>
    <s v="Master Data-生产阶段"/>
    <x v="43"/>
    <m/>
    <s v="全体"/>
    <s v="全体"/>
    <d v="2019-12-18T00:00:00"/>
    <m/>
    <m/>
    <s v="何福睿、李拓新"/>
    <m/>
    <x v="0"/>
    <m/>
    <m/>
    <m/>
    <m/>
    <s v="新增"/>
    <m/>
  </r>
  <r>
    <n v="45"/>
    <s v="Master Data-报表"/>
    <x v="44"/>
    <m/>
    <s v="全体"/>
    <s v="全体"/>
    <d v="2019-12-18T00:00:00"/>
    <m/>
    <m/>
    <s v="何福睿、李拓新"/>
    <m/>
    <x v="0"/>
    <m/>
    <m/>
    <m/>
    <m/>
    <s v="新增"/>
    <m/>
  </r>
  <r>
    <n v="46"/>
    <s v="Master Data-报表组"/>
    <x v="45"/>
    <m/>
    <s v="全体"/>
    <s v="全体"/>
    <d v="2019-12-18T00:00:00"/>
    <m/>
    <m/>
    <s v="何福睿、李拓新"/>
    <m/>
    <x v="0"/>
    <m/>
    <m/>
    <m/>
    <m/>
    <s v="新增"/>
    <m/>
  </r>
  <r>
    <n v="47"/>
    <s v="Master Data-治工具"/>
    <x v="46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8"/>
    <s v="Master Data-工位"/>
    <x v="47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9"/>
    <s v="Master Data-机种系列"/>
    <x v="48"/>
    <m/>
    <s v="全体"/>
    <s v="全体"/>
    <d v="2019-12-18T00:00:00"/>
    <m/>
    <m/>
    <s v="何福睿、李拓新"/>
    <m/>
    <x v="0"/>
    <m/>
    <m/>
    <m/>
    <m/>
    <s v="新增"/>
    <m/>
  </r>
  <r>
    <n v="50"/>
    <s v="Master Data-关键词"/>
    <x v="49"/>
    <m/>
    <s v="全体"/>
    <s v="全体"/>
    <d v="2019-12-18T00:00:00"/>
    <m/>
    <m/>
    <s v="何福睿、李拓新"/>
    <d v="2019-12-29T00:00:00"/>
    <x v="0"/>
    <m/>
    <m/>
    <m/>
    <s v="导入未完成_x000a_按部门区分未完成"/>
    <s v="新增"/>
    <m/>
  </r>
  <r>
    <n v="51"/>
    <s v="Master Data-手顺组合"/>
    <x v="50"/>
    <m/>
    <s v="全体"/>
    <s v="全体"/>
    <d v="2019-12-18T00:00:00"/>
    <m/>
    <m/>
    <s v="何福睿、李拓新"/>
    <d v="2019-12-29T00:00:00"/>
    <x v="0"/>
    <m/>
    <m/>
    <m/>
    <s v="复制粘贴未完成_x000a_增加频率栏未完成"/>
    <m/>
    <m/>
  </r>
  <r>
    <n v="52"/>
    <s v="Master Data-常用指标组合"/>
    <x v="51"/>
    <m/>
    <s v="全体"/>
    <s v="全体"/>
    <d v="2019-12-18T00:00:00"/>
    <m/>
    <m/>
    <s v="何福睿、李拓新"/>
    <d v="2019-12-29T00:00:00"/>
    <x v="0"/>
    <m/>
    <m/>
    <m/>
    <s v="添加导入功能未完成_x000a_按部门区分未完成_x000a_ 增加频率栏未完成"/>
    <s v="新增"/>
    <m/>
  </r>
  <r>
    <n v="53"/>
    <s v="分析表录入模块"/>
    <x v="52"/>
    <m/>
    <s v="EPD"/>
    <s v="邓木清"/>
    <d v="2019-12-24T00:00:00"/>
    <s v="要求默认的是上一次的数据"/>
    <m/>
    <s v="何福睿、李拓新"/>
    <d v="2019-12-29T00:00:00"/>
    <x v="0"/>
    <m/>
    <m/>
    <m/>
    <m/>
    <m/>
    <m/>
  </r>
  <r>
    <n v="54"/>
    <s v="分析表录入模块"/>
    <x v="53"/>
    <m/>
    <s v="全体"/>
    <s v="全体"/>
    <d v="2019-12-18T00:00:00"/>
    <m/>
    <m/>
    <s v="何福睿、李拓新"/>
    <d v="2019-12-29T00:00:00"/>
    <x v="0"/>
    <m/>
    <m/>
    <m/>
    <m/>
    <m/>
    <m/>
  </r>
  <r>
    <n v="55"/>
    <s v="分析表录入模块"/>
    <x v="54"/>
    <m/>
    <s v="全体"/>
    <s v="全体"/>
    <d v="2019-12-18T00:00:00"/>
    <m/>
    <m/>
    <s v="何福睿、李拓新"/>
    <d v="2019-12-29T00:00:00"/>
    <x v="0"/>
    <m/>
    <m/>
    <m/>
    <m/>
    <m/>
    <m/>
  </r>
  <r>
    <n v="56"/>
    <s v="分析表录入模块"/>
    <x v="55"/>
    <m/>
    <s v="全体"/>
    <s v="全体"/>
    <d v="2019-12-18T00:00:00"/>
    <m/>
    <m/>
    <s v="何福睿_x000a_罗钰"/>
    <d v="2020-01-07T00:00:00"/>
    <x v="0"/>
    <m/>
    <m/>
    <m/>
    <s v="纳期从3日延后到7日"/>
    <m/>
    <m/>
  </r>
  <r>
    <n v="57"/>
    <s v="分析表录入模块"/>
    <x v="56"/>
    <m/>
    <s v="全体"/>
    <s v="全体"/>
    <d v="2019-12-18T00:00:00"/>
    <m/>
    <m/>
    <s v="何福睿、李拓新"/>
    <d v="2019-12-29T00:00:00"/>
    <x v="0"/>
    <m/>
    <m/>
    <m/>
    <m/>
    <m/>
    <m/>
  </r>
  <r>
    <n v="58"/>
    <s v="分析表录入模块"/>
    <x v="57"/>
    <m/>
    <s v="全体"/>
    <s v="全体"/>
    <d v="2019-12-18T00:00:00"/>
    <m/>
    <m/>
    <s v="何福睿、李拓新"/>
    <m/>
    <x v="0"/>
    <m/>
    <m/>
    <m/>
    <m/>
    <m/>
    <m/>
  </r>
  <r>
    <n v="59"/>
    <s v="分析表录入模块"/>
    <x v="58"/>
    <m/>
    <s v="全体"/>
    <s v="全体"/>
    <d v="2019-12-18T00:00:00"/>
    <m/>
    <m/>
    <s v="何福睿、李拓新"/>
    <m/>
    <x v="0"/>
    <m/>
    <m/>
    <m/>
    <m/>
    <m/>
    <m/>
  </r>
  <r>
    <n v="60"/>
    <s v="分析表录入模块"/>
    <x v="59"/>
    <m/>
    <s v="全体"/>
    <s v="全体"/>
    <d v="2019-12-18T00:00:00"/>
    <m/>
    <m/>
    <s v="何福睿"/>
    <d v="2019-01-03T00:00:00"/>
    <x v="3"/>
    <m/>
    <m/>
    <m/>
    <s v="见课题10（已修改颜色，线条未调整)"/>
    <m/>
    <m/>
  </r>
  <r>
    <n v="61"/>
    <s v="分析表录入模块"/>
    <x v="60"/>
    <m/>
    <s v="全体"/>
    <s v="全体"/>
    <d v="2019-12-18T00:00:00"/>
    <m/>
    <m/>
    <s v="何福睿、李拓新"/>
    <m/>
    <x v="0"/>
    <m/>
    <m/>
    <m/>
    <m/>
    <s v="变更"/>
    <m/>
  </r>
  <r>
    <n v="62"/>
    <s v="分析表录入模块"/>
    <x v="61"/>
    <m/>
    <s v="全体"/>
    <s v="全体"/>
    <d v="2019-12-18T00:00:00"/>
    <m/>
    <m/>
    <s v="何福睿、李拓新"/>
    <m/>
    <x v="0"/>
    <m/>
    <m/>
    <m/>
    <m/>
    <m/>
    <m/>
  </r>
  <r>
    <n v="63"/>
    <s v="分析表录入模块"/>
    <x v="62"/>
    <m/>
    <s v="全体"/>
    <s v="全体"/>
    <d v="2019-12-18T00:00:00"/>
    <m/>
    <m/>
    <s v="何福睿、李拓新"/>
    <m/>
    <x v="0"/>
    <m/>
    <m/>
    <m/>
    <m/>
    <m/>
    <m/>
  </r>
  <r>
    <n v="64"/>
    <s v="分析表录入模块"/>
    <x v="63"/>
    <m/>
    <s v="全体"/>
    <s v="全体"/>
    <d v="2019-12-18T00:00:00"/>
    <m/>
    <m/>
    <s v="何福睿、李拓新"/>
    <m/>
    <x v="0"/>
    <m/>
    <m/>
    <m/>
    <m/>
    <m/>
    <m/>
  </r>
  <r>
    <n v="65"/>
    <s v="分析表录入模块"/>
    <x v="64"/>
    <m/>
    <s v="全体"/>
    <s v="全体"/>
    <d v="2019-12-18T00:00:00"/>
    <m/>
    <s v="高"/>
    <s v="何福睿、李拓新"/>
    <m/>
    <x v="2"/>
    <m/>
    <m/>
    <m/>
    <s v="见课题29(新增功能处理确定)"/>
    <m/>
    <s v="改善"/>
  </r>
  <r>
    <n v="66"/>
    <s v="分析表录入模块"/>
    <x v="65"/>
    <m/>
    <s v="全体"/>
    <s v="全体"/>
    <d v="2019-12-18T00:00:00"/>
    <m/>
    <s v="高"/>
    <s v="何福睿、李拓新"/>
    <m/>
    <x v="2"/>
    <m/>
    <m/>
    <m/>
    <s v="见课题22"/>
    <s v="新增"/>
    <s v="改善"/>
  </r>
  <r>
    <n v="67"/>
    <s v="分析表录入模块"/>
    <x v="66"/>
    <m/>
    <s v="全体"/>
    <s v="全体"/>
    <d v="2019-12-18T00:00:00"/>
    <m/>
    <m/>
    <s v="何福睿、李拓新"/>
    <d v="2019-12-29T00:00:00"/>
    <x v="0"/>
    <m/>
    <m/>
    <m/>
    <m/>
    <m/>
    <m/>
  </r>
  <r>
    <n v="68"/>
    <s v="分析表录入模块"/>
    <x v="67"/>
    <m/>
    <s v="全体"/>
    <s v="全体"/>
    <d v="2019-12-18T00:00:00"/>
    <m/>
    <m/>
    <s v="何福睿、李拓新"/>
    <m/>
    <x v="0"/>
    <m/>
    <m/>
    <m/>
    <m/>
    <m/>
    <m/>
  </r>
  <r>
    <n v="69"/>
    <s v="分析表录入模块"/>
    <x v="68"/>
    <m/>
    <s v="全体"/>
    <s v="全体"/>
    <d v="2019-12-18T00:00:00"/>
    <m/>
    <s v="高"/>
    <s v="何福睿、李拓新"/>
    <m/>
    <x v="0"/>
    <m/>
    <m/>
    <m/>
    <m/>
    <s v="新增"/>
    <s v="改善"/>
  </r>
  <r>
    <n v="70"/>
    <s v="分析表录入模块"/>
    <x v="69"/>
    <m/>
    <s v="全体"/>
    <s v="全体"/>
    <d v="2019-12-18T00:00:00"/>
    <m/>
    <m/>
    <s v="何福睿、李拓新"/>
    <m/>
    <x v="0"/>
    <m/>
    <m/>
    <m/>
    <m/>
    <m/>
    <m/>
  </r>
  <r>
    <n v="71"/>
    <s v="分析表录入模块"/>
    <x v="70"/>
    <m/>
    <s v="全体"/>
    <s v="全体"/>
    <d v="2019-12-18T00:00:00"/>
    <m/>
    <m/>
    <s v="何福睿、李拓新"/>
    <m/>
    <x v="0"/>
    <m/>
    <m/>
    <m/>
    <m/>
    <m/>
    <m/>
  </r>
  <r>
    <n v="72"/>
    <s v="分析表录入模块"/>
    <x v="71"/>
    <m/>
    <s v="全体"/>
    <s v="全体"/>
    <d v="2019-12-18T00:00:00"/>
    <m/>
    <m/>
    <s v="何福睿、李拓新"/>
    <d v="2019-12-29T00:00:00"/>
    <x v="0"/>
    <m/>
    <m/>
    <m/>
    <s v="（但仅限删除用户自己添加的分析表）"/>
    <s v="新增"/>
    <m/>
  </r>
  <r>
    <n v="73"/>
    <s v="分析表录入模块"/>
    <x v="72"/>
    <m/>
    <s v="全体"/>
    <s v="全体"/>
    <d v="2019-12-18T00:00:00"/>
    <m/>
    <m/>
    <s v="何福睿、李拓新"/>
    <d v="2019-12-29T00:00:00"/>
    <x v="0"/>
    <m/>
    <m/>
    <m/>
    <m/>
    <s v="新增"/>
    <m/>
  </r>
  <r>
    <n v="74"/>
    <s v="分析表录入模块"/>
    <x v="73"/>
    <m/>
    <s v="全体"/>
    <s v="全体"/>
    <d v="2019-12-18T00:00:00"/>
    <m/>
    <m/>
    <s v="何福睿、李拓新"/>
    <d v="2019-12-29T00:00:00"/>
    <x v="2"/>
    <m/>
    <m/>
    <m/>
    <s v="需与用户确定批量复制的话如何处理唯一键问题"/>
    <s v="新增"/>
    <m/>
  </r>
  <r>
    <n v="75"/>
    <s v="分析表录入模块"/>
    <x v="74"/>
    <m/>
    <s v="全体"/>
    <s v="全体"/>
    <d v="2019-12-18T00:00:00"/>
    <m/>
    <m/>
    <s v="何福睿、李拓新"/>
    <d v="2019-12-29T00:00:00"/>
    <x v="0"/>
    <m/>
    <m/>
    <m/>
    <m/>
    <m/>
    <m/>
  </r>
  <r>
    <n v="76"/>
    <s v="分析表录入模块"/>
    <x v="75"/>
    <m/>
    <s v="全体"/>
    <s v="全体"/>
    <d v="2019-12-18T00:00:00"/>
    <m/>
    <s v="高"/>
    <s v="何福睿、李拓新"/>
    <m/>
    <x v="2"/>
    <m/>
    <m/>
    <m/>
    <s v="见课题4（新增功能处理确定)"/>
    <m/>
    <s v="改善"/>
  </r>
  <r>
    <n v="77"/>
    <s v="分析表录入模块"/>
    <x v="76"/>
    <m/>
    <s v="全体"/>
    <s v="全体"/>
    <d v="2019-12-18T00:00:00"/>
    <m/>
    <m/>
    <s v="何福睿、李拓新"/>
    <m/>
    <x v="0"/>
    <m/>
    <m/>
    <m/>
    <s v="见课题20"/>
    <m/>
    <m/>
  </r>
  <r>
    <n v="78"/>
    <s v="分析表录入模块"/>
    <x v="77"/>
    <m/>
    <s v="全体"/>
    <s v="全体"/>
    <d v="2019-12-18T00:00:00"/>
    <m/>
    <m/>
    <s v="何福睿、李拓新"/>
    <m/>
    <x v="0"/>
    <m/>
    <m/>
    <m/>
    <m/>
    <m/>
    <m/>
  </r>
  <r>
    <n v="79"/>
    <s v="分析表录入模块"/>
    <x v="78"/>
    <m/>
    <s v="全体"/>
    <s v="全体"/>
    <d v="2019-12-18T00:00:00"/>
    <s v="复制excel 整行数据粘贴到系统"/>
    <s v="高"/>
    <s v="何福睿、李拓新"/>
    <m/>
    <x v="4"/>
    <m/>
    <m/>
    <m/>
    <m/>
    <s v="新增"/>
    <s v="改善"/>
  </r>
  <r>
    <n v="80"/>
    <s v="分析表录入模块"/>
    <x v="79"/>
    <m/>
    <s v="全体"/>
    <s v="全体"/>
    <d v="2019-12-18T00:00:00"/>
    <m/>
    <s v="适中"/>
    <s v="何福睿、李拓新"/>
    <m/>
    <x v="2"/>
    <m/>
    <m/>
    <m/>
    <m/>
    <m/>
    <s v="改善"/>
  </r>
  <r>
    <n v="81"/>
    <s v="分析表录入模块"/>
    <x v="80"/>
    <m/>
    <s v="全体"/>
    <s v="全体"/>
    <d v="2019-12-18T00:00:00"/>
    <m/>
    <m/>
    <s v="何福睿、李拓新"/>
    <d v="2019-12-29T00:00:00"/>
    <x v="0"/>
    <m/>
    <m/>
    <m/>
    <m/>
    <m/>
    <m/>
  </r>
  <r>
    <n v="82"/>
    <s v="分析表录入模块"/>
    <x v="81"/>
    <m/>
    <s v="全体"/>
    <s v="全体"/>
    <d v="2019-12-18T00:00:00"/>
    <s v="整体的缩放、放大_x000a_部分的遮档、缩放、放大"/>
    <s v="优先"/>
    <s v="何福睿"/>
    <d v="2020-01-07T00:00:00"/>
    <x v="0"/>
    <m/>
    <m/>
    <m/>
    <s v="新增功能处理确定"/>
    <s v="新增"/>
    <s v="改善"/>
  </r>
  <r>
    <n v="83"/>
    <s v="分析表录入模块"/>
    <x v="82"/>
    <m/>
    <s v="全体"/>
    <s v="全体"/>
    <d v="2019-12-18T00:00:00"/>
    <m/>
    <m/>
    <s v="何福睿"/>
    <d v="2020-01-08T00:00:00"/>
    <x v="1"/>
    <m/>
    <m/>
    <m/>
    <s v="纳期从3日延后到7日"/>
    <m/>
    <m/>
  </r>
  <r>
    <n v="84"/>
    <s v="分析表录入模块"/>
    <x v="83"/>
    <m/>
    <s v="全体"/>
    <s v="全体"/>
    <d v="2019-12-18T00:00:00"/>
    <m/>
    <m/>
    <s v="何福睿、李拓新"/>
    <m/>
    <x v="0"/>
    <m/>
    <m/>
    <m/>
    <m/>
    <m/>
    <m/>
  </r>
  <r>
    <n v="85"/>
    <s v="分析表录入模块"/>
    <x v="84"/>
    <m/>
    <s v="全体"/>
    <s v="全体"/>
    <d v="2019-12-18T00:00:00"/>
    <m/>
    <m/>
    <s v="何福睿"/>
    <d v="2020-01-06T00:00:00"/>
    <x v="0"/>
    <m/>
    <m/>
    <m/>
    <s v="纳期从29日延后到6日"/>
    <s v="新增"/>
    <m/>
  </r>
  <r>
    <n v="86"/>
    <s v="用户管理"/>
    <x v="85"/>
    <m/>
    <s v="全体"/>
    <s v="全体"/>
    <d v="2019-12-18T00:00:00"/>
    <m/>
    <m/>
    <s v="何福睿、李拓新"/>
    <d v="2019-12-29T00:00:00"/>
    <x v="0"/>
    <m/>
    <m/>
    <m/>
    <m/>
    <m/>
    <m/>
  </r>
  <r>
    <n v="87"/>
    <s v="系统"/>
    <x v="86"/>
    <m/>
    <s v="全体"/>
    <s v="全体"/>
    <d v="2019-12-18T00:00:00"/>
    <m/>
    <m/>
    <s v="何福睿、李拓新"/>
    <m/>
    <x v="0"/>
    <m/>
    <m/>
    <m/>
    <m/>
    <m/>
    <m/>
  </r>
  <r>
    <n v="88"/>
    <s v="分析表录入模块"/>
    <x v="87"/>
    <m/>
    <s v="全体"/>
    <s v="全体"/>
    <d v="2019-12-18T00:00:00"/>
    <m/>
    <m/>
    <s v="罗钰"/>
    <d v="2020-01-07T00:00:00"/>
    <x v="0"/>
    <m/>
    <m/>
    <m/>
    <s v="纳期从29日延后到7日"/>
    <m/>
    <m/>
  </r>
  <r>
    <n v="89"/>
    <s v="系统"/>
    <x v="88"/>
    <m/>
    <s v="全体"/>
    <s v="全体"/>
    <d v="2019-12-18T00:00:00"/>
    <m/>
    <m/>
    <s v="何福睿、李拓新"/>
    <m/>
    <x v="0"/>
    <m/>
    <m/>
    <m/>
    <s v="见课题5"/>
    <m/>
    <m/>
  </r>
  <r>
    <n v="90"/>
    <s v="系统"/>
    <x v="89"/>
    <m/>
    <s v="全体"/>
    <s v="全体"/>
    <d v="2019-12-18T00:00:00"/>
    <s v="当作业完时系统自动刷新显示最新的数据（不需要手动的刷新）"/>
    <m/>
    <s v="何福睿、李拓新"/>
    <m/>
    <x v="4"/>
    <m/>
    <m/>
    <m/>
    <s v="需与用户确认功能是否合适，因为会破坏路由"/>
    <s v="新增"/>
    <s v="改善"/>
  </r>
  <r>
    <n v="91"/>
    <s v="系统"/>
    <x v="90"/>
    <m/>
    <s v="全体"/>
    <s v="全体"/>
    <d v="2019-12-18T00:00:00"/>
    <m/>
    <s v="优先"/>
    <s v="何福睿、李拓新"/>
    <m/>
    <x v="2"/>
    <m/>
    <m/>
    <m/>
    <s v="见课题3（新增功能处理确定）"/>
    <m/>
    <s v="改善"/>
  </r>
  <r>
    <n v="92"/>
    <s v="系统"/>
    <x v="91"/>
    <m/>
    <s v="EPD"/>
    <s v="李K"/>
    <d v="2019-12-02T00:00:00"/>
    <m/>
    <s v="适中"/>
    <s v="何福睿、李拓新"/>
    <m/>
    <x v="2"/>
    <m/>
    <m/>
    <m/>
    <s v="仅日文，文本由ESL提供，分析表关键词保持为英文字符"/>
    <s v="新增"/>
    <s v="改善"/>
  </r>
  <r>
    <n v="93"/>
    <s v="系统"/>
    <x v="92"/>
    <m/>
    <s v="全体"/>
    <s v="全体"/>
    <d v="2019-12-18T00:00:00"/>
    <m/>
    <m/>
    <s v="何福睿、李拓新"/>
    <m/>
    <x v="0"/>
    <m/>
    <m/>
    <m/>
    <m/>
    <m/>
    <m/>
  </r>
  <r>
    <n v="94"/>
    <s v="系统"/>
    <x v="93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5"/>
    <s v="系统"/>
    <x v="94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6"/>
    <s v="系统"/>
    <x v="95"/>
    <m/>
    <s v="全体"/>
    <s v="全体"/>
    <d v="2019-12-18T00:00:00"/>
    <m/>
    <s v="适中"/>
    <s v="熊驰"/>
    <d v="2020-01-07T00:00:00"/>
    <x v="0"/>
    <m/>
    <m/>
    <m/>
    <s v="新增功能处理确定"/>
    <s v="新增"/>
    <s v="改善"/>
  </r>
  <r>
    <n v="97"/>
    <s v="系统"/>
    <x v="96"/>
    <m/>
    <s v="全体"/>
    <s v="全体"/>
    <d v="2019-12-18T00:00:00"/>
    <m/>
    <s v="适中"/>
    <s v="何福睿、李拓新"/>
    <m/>
    <x v="2"/>
    <m/>
    <m/>
    <m/>
    <m/>
    <s v="新增"/>
    <s v="改善"/>
  </r>
  <r>
    <n v="98"/>
    <s v="系统"/>
    <x v="97"/>
    <m/>
    <s v="全体"/>
    <s v="全体"/>
    <d v="2019-12-18T00:00:00"/>
    <m/>
    <m/>
    <s v="何福睿、李拓新"/>
    <m/>
    <x v="0"/>
    <m/>
    <m/>
    <m/>
    <m/>
    <m/>
    <m/>
  </r>
  <r>
    <n v="99"/>
    <s v="系统"/>
    <x v="98"/>
    <m/>
    <s v="全体"/>
    <s v="全体"/>
    <d v="2019-12-18T00:00:00"/>
    <m/>
    <m/>
    <s v="何福睿、李拓新"/>
    <m/>
    <x v="0"/>
    <m/>
    <m/>
    <m/>
    <m/>
    <m/>
    <m/>
  </r>
  <r>
    <n v="100"/>
    <s v="系统"/>
    <x v="99"/>
    <m/>
    <s v="全体"/>
    <s v="全体"/>
    <d v="2019-12-18T00:00:00"/>
    <m/>
    <m/>
    <s v="何福睿、李拓新"/>
    <d v="2019-12-29T00:00:00"/>
    <x v="0"/>
    <m/>
    <m/>
    <m/>
    <s v="未执行修改语句"/>
    <m/>
    <m/>
  </r>
  <r>
    <n v="101"/>
    <s v="系统"/>
    <x v="100"/>
    <m/>
    <s v="全体"/>
    <s v="全体"/>
    <d v="2019-12-18T00:00:00"/>
    <m/>
    <m/>
    <s v="何福睿、李拓新"/>
    <m/>
    <x v="0"/>
    <m/>
    <m/>
    <m/>
    <m/>
    <m/>
    <m/>
  </r>
  <r>
    <n v="102"/>
    <s v="系统"/>
    <x v="101"/>
    <m/>
    <s v="全体"/>
    <s v="全体"/>
    <d v="2019-12-18T00:00:00"/>
    <m/>
    <m/>
    <s v="何福睿、李拓新"/>
    <d v="2019-12-29T00:00:00"/>
    <x v="0"/>
    <m/>
    <m/>
    <m/>
    <s v="性别未删除_x000a_导出未完成"/>
    <s v="新增"/>
    <m/>
  </r>
  <r>
    <n v="103"/>
    <s v="系统"/>
    <x v="102"/>
    <m/>
    <s v="全体"/>
    <s v="全体"/>
    <d v="2019-12-18T00:00:00"/>
    <m/>
    <m/>
    <s v="何福睿、李拓新"/>
    <d v="2019-12-29T00:00:00"/>
    <x v="0"/>
    <m/>
    <m/>
    <m/>
    <m/>
    <m/>
    <m/>
  </r>
  <r>
    <n v="104"/>
    <s v="系统"/>
    <x v="103"/>
    <m/>
    <s v="全体"/>
    <s v="全体"/>
    <d v="2019-12-18T00:00:00"/>
    <m/>
    <m/>
    <s v="何福睿、李拓新"/>
    <d v="2019-12-29T00:00:00"/>
    <x v="0"/>
    <m/>
    <m/>
    <m/>
    <m/>
    <m/>
    <m/>
  </r>
  <r>
    <n v="105"/>
    <s v="系统"/>
    <x v="104"/>
    <m/>
    <s v="EPD"/>
    <s v="邓木清"/>
    <d v="2019-12-25T00:00:00"/>
    <m/>
    <m/>
    <s v="何福睿、李拓新"/>
    <d v="2019-12-29T00:00:00"/>
    <x v="0"/>
    <m/>
    <m/>
    <m/>
    <m/>
    <m/>
    <m/>
  </r>
  <r>
    <n v="106"/>
    <s v="分析表录入模块"/>
    <x v="105"/>
    <m/>
    <s v="EPD"/>
    <s v="邓木清"/>
    <d v="2019-12-24T00:00:00"/>
    <m/>
    <s v="优先"/>
    <s v="何福睿、李拓新"/>
    <m/>
    <x v="2"/>
    <m/>
    <m/>
    <m/>
    <m/>
    <s v="新增"/>
    <s v="改善"/>
  </r>
  <r>
    <n v="107"/>
    <s v="分析表录入模块"/>
    <x v="106"/>
    <m/>
    <s v="EPD"/>
    <s v="邓木清"/>
    <d v="2019-12-24T00:00:00"/>
    <m/>
    <m/>
    <s v="何福睿、李拓新"/>
    <d v="2019-12-29T00:00:00"/>
    <x v="0"/>
    <m/>
    <m/>
    <m/>
    <m/>
    <m/>
    <m/>
  </r>
  <r>
    <n v="108"/>
    <s v="分析表录入模块"/>
    <x v="107"/>
    <m/>
    <s v="EPD"/>
    <s v="邓木清"/>
    <d v="2019-12-25T00:00:00"/>
    <m/>
    <m/>
    <s v="何福睿、李拓新"/>
    <d v="2019-12-29T00:00:00"/>
    <x v="0"/>
    <m/>
    <m/>
    <m/>
    <m/>
    <m/>
    <m/>
  </r>
  <r>
    <n v="109"/>
    <s v="分析表录入模块"/>
    <x v="108"/>
    <m/>
    <s v="VP"/>
    <s v="曾辉"/>
    <d v="2019-12-23T00:00:00"/>
    <m/>
    <m/>
    <s v="何福睿"/>
    <d v="2019-12-29T00:00:00"/>
    <x v="0"/>
    <m/>
    <m/>
    <m/>
    <m/>
    <s v="新增"/>
    <m/>
  </r>
  <r>
    <n v="110"/>
    <s v="分析表录入模块"/>
    <x v="109"/>
    <m/>
    <s v="VP"/>
    <s v="曾辉"/>
    <d v="2019-12-23T00:00:00"/>
    <m/>
    <m/>
    <s v="何福睿、李拓新"/>
    <d v="2020-01-03T00:00:00"/>
    <x v="0"/>
    <m/>
    <m/>
    <m/>
    <s v="见课题10（已修改颜色，线条未调整）"/>
    <m/>
    <m/>
  </r>
  <r>
    <n v="111"/>
    <s v="分析表录入模块"/>
    <x v="110"/>
    <m/>
    <s v="VP"/>
    <s v="曾辉"/>
    <d v="2019-12-23T00:00:00"/>
    <s v="_x000a_按上、下、左、右方向键移动"/>
    <s v="优先"/>
    <s v="何福睿、李拓新"/>
    <m/>
    <x v="4"/>
    <m/>
    <m/>
    <m/>
    <s v="需与用户确认如何算输完了"/>
    <m/>
    <s v="改善"/>
  </r>
  <r>
    <n v="112"/>
    <s v="分析表录入模块"/>
    <x v="111"/>
    <m/>
    <s v="VP"/>
    <s v="曾辉"/>
    <d v="2019-12-23T00:00:00"/>
    <m/>
    <m/>
    <s v="何福睿、李拓新"/>
    <m/>
    <x v="0"/>
    <m/>
    <m/>
    <m/>
    <s v="Tool默认值导致"/>
    <m/>
    <m/>
  </r>
  <r>
    <n v="113"/>
    <s v="分析表录入模块"/>
    <x v="112"/>
    <m/>
    <s v="全体"/>
    <s v="全体"/>
    <d v="2019-12-23T00:00:00"/>
    <s v="显示最近的创建&amp;修改者&amp;日期（有地方可以查询整个变更过程的详细履历）"/>
    <s v="优先"/>
    <s v="熊驰_x000a_周述文"/>
    <d v="2020-01-06T00:00:00"/>
    <x v="0"/>
    <m/>
    <m/>
    <m/>
    <s v="是在列表里面增加显示？_x000a_详细履历从操作日志查看（不含批量导入明细）"/>
    <s v="变更"/>
    <s v="改善"/>
  </r>
  <r>
    <n v="114"/>
    <s v="分析表"/>
    <x v="113"/>
    <m/>
    <s v="全体"/>
    <s v="全体"/>
    <d v="2019-12-26T00:00:00"/>
    <s v="添加单个、批量 删除功能"/>
    <s v="高"/>
    <m/>
    <m/>
    <x v="0"/>
    <m/>
    <m/>
    <m/>
    <m/>
    <m/>
    <m/>
  </r>
  <r>
    <n v="115"/>
    <s v="分析表录入"/>
    <x v="114"/>
    <m/>
    <s v="VP"/>
    <s v="曾辉"/>
    <d v="2019-12-26T00:00:00"/>
    <m/>
    <s v="高"/>
    <s v="何福睿"/>
    <d v="2020-01-06T00:00:00"/>
    <x v="0"/>
    <m/>
    <m/>
    <m/>
    <s v="多行在其他课题跟踪"/>
    <m/>
    <m/>
  </r>
  <r>
    <n v="116"/>
    <s v="分析表录入"/>
    <x v="115"/>
    <m/>
    <s v="全体"/>
    <s v="全体"/>
    <d v="2019-12-26T00:00:00"/>
    <m/>
    <s v="高"/>
    <m/>
    <m/>
    <x v="0"/>
    <m/>
    <m/>
    <m/>
    <s v="通过对话框显示"/>
    <m/>
    <m/>
  </r>
  <r>
    <n v="117"/>
    <s v="分析表"/>
    <x v="116"/>
    <m/>
    <s v="全体"/>
    <s v="全体"/>
    <d v="2019-12-26T00:00:00"/>
    <s v="添加分析表导出excel 表功能"/>
    <s v="高"/>
    <s v="周述文"/>
    <d v="2020-01-06T00:00:00"/>
    <x v="0"/>
    <m/>
    <m/>
    <m/>
    <s v="已有功能待完善"/>
    <m/>
    <m/>
  </r>
  <r>
    <n v="118"/>
    <s v="分析表录入"/>
    <x v="117"/>
    <m/>
    <s v="全体"/>
    <s v="全体"/>
    <d v="2019-12-26T00:00:00"/>
    <s v="冻结到key列及key 列以前的数据"/>
    <s v="高"/>
    <s v="何福睿"/>
    <d v="2020-01-06T00:00:00"/>
    <x v="0"/>
    <m/>
    <m/>
    <m/>
    <m/>
    <m/>
    <m/>
  </r>
  <r>
    <n v="119"/>
    <s v="分析表录入"/>
    <x v="118"/>
    <m/>
    <s v="全体"/>
    <s v="全体"/>
    <d v="2019-12-26T00:00:00"/>
    <s v="分析表中Remark 2需要插入图片，并导出分析表也要有。"/>
    <s v="高"/>
    <s v="何福睿"/>
    <m/>
    <x v="2"/>
    <m/>
    <m/>
    <m/>
    <m/>
    <s v="新增"/>
    <m/>
  </r>
  <r>
    <n v="120"/>
    <s v="分析表录入"/>
    <x v="119"/>
    <m/>
    <s v="全体"/>
    <s v="全体"/>
    <d v="2019-12-26T00:00:00"/>
    <s v="所有快捷键 大小写都需要支持（例如：ctrl+c\ctrl+C…….)"/>
    <s v="高"/>
    <s v="何福睿"/>
    <d v="2020-01-06T00:00:00"/>
    <x v="0"/>
    <m/>
    <m/>
    <m/>
    <m/>
    <m/>
    <m/>
  </r>
  <r>
    <n v="121"/>
    <s v="分析表录入"/>
    <x v="120"/>
    <m/>
    <s v="全体"/>
    <s v="全体"/>
    <d v="2019-12-26T00:00:00"/>
    <s v="版本修订时删除手顺需要添加删除线及变更：TimeValue、TMU、Sec./comV  为：0，Remark 1：有值为：0，当无值为空"/>
    <s v="高"/>
    <s v="何福睿"/>
    <d v="2020-01-06T00:00:00"/>
    <x v="0"/>
    <m/>
    <m/>
    <m/>
    <m/>
    <m/>
    <m/>
  </r>
  <r>
    <n v="122"/>
    <s v="分析表录入"/>
    <x v="121"/>
    <m/>
    <s v="全体"/>
    <s v="全体"/>
    <d v="2019-12-26T00:00:00"/>
    <s v="添加删除整行或多行功能；"/>
    <s v="高"/>
    <s v="何福睿"/>
    <m/>
    <x v="2"/>
    <m/>
    <m/>
    <m/>
    <s v="见课题18(新增功能处理确定)"/>
    <m/>
    <m/>
  </r>
  <r>
    <n v="123"/>
    <s v="分析表录入"/>
    <x v="122"/>
    <m/>
    <s v="VP"/>
    <s v="曾辉"/>
    <d v="2019-12-26T00:00:00"/>
    <s v="_x000a_按上、下、左、右方向键移动"/>
    <s v="高"/>
    <s v="何福睿"/>
    <m/>
    <x v="0"/>
    <m/>
    <m/>
    <m/>
    <s v="跳首行已处理。编辑状态不能方向键移动位置"/>
    <m/>
    <m/>
  </r>
  <r>
    <n v="124"/>
    <s v="分析表录入"/>
    <x v="123"/>
    <m/>
    <s v="VP"/>
    <s v="曾辉"/>
    <d v="2019-12-26T00:00:00"/>
    <m/>
    <s v="高"/>
    <m/>
    <m/>
    <x v="0"/>
    <m/>
    <m/>
    <m/>
    <m/>
    <m/>
    <m/>
  </r>
  <r>
    <n v="125"/>
    <s v="分析表录入"/>
    <x v="124"/>
    <m/>
    <s v="VP"/>
    <s v="曾辉"/>
    <d v="2019-12-26T00:00:00"/>
    <m/>
    <s v="高"/>
    <s v="何福睿"/>
    <m/>
    <x v="2"/>
    <m/>
    <m/>
    <m/>
    <m/>
    <s v="新增"/>
    <m/>
  </r>
  <r>
    <n v="126"/>
    <s v="分析表录入模块"/>
    <x v="125"/>
    <m/>
    <s v="EPD"/>
    <s v="盘冬华"/>
    <d v="2019-12-26T00:00:00"/>
    <m/>
    <s v="高"/>
    <s v="何福睿"/>
    <d v="2020-01-06T00:00:00"/>
    <x v="0"/>
    <m/>
    <m/>
    <m/>
    <s v="指标值组合初始化时也会设置这两个值"/>
    <m/>
    <m/>
  </r>
  <r>
    <n v="127"/>
    <s v="分析表录入模块"/>
    <x v="126"/>
    <m/>
    <s v="EPD"/>
    <s v="盘冬华"/>
    <d v="2019-12-26T00:00:00"/>
    <s v="总计算数可见，不可被覆盖（疑问请联络）"/>
    <s v="高"/>
    <s v="何福睿"/>
    <d v="2020-01-06T00:00:00"/>
    <x v="0"/>
    <m/>
    <m/>
    <m/>
    <m/>
    <m/>
    <m/>
  </r>
  <r>
    <n v="128"/>
    <s v="Master Data"/>
    <x v="127"/>
    <m/>
    <s v="EPD"/>
    <s v="盘冬华"/>
    <d v="2019-12-26T00:00:00"/>
    <m/>
    <s v="高"/>
    <m/>
    <m/>
    <x v="3"/>
    <m/>
    <m/>
    <m/>
    <s v="见课题126"/>
    <m/>
    <m/>
  </r>
  <r>
    <n v="129"/>
    <s v="Master Data"/>
    <x v="128"/>
    <m/>
    <s v="EPD"/>
    <s v="盘冬华"/>
    <d v="2019-12-26T00:00:00"/>
    <m/>
    <s v="高"/>
    <m/>
    <m/>
    <x v="0"/>
    <m/>
    <m/>
    <m/>
    <m/>
    <m/>
    <m/>
  </r>
  <r>
    <n v="130"/>
    <s v="分析表"/>
    <x v="129"/>
    <m/>
    <s v="VP"/>
    <s v="曾辉"/>
    <d v="2020-01-06T00:00:00"/>
    <m/>
    <s v="高"/>
    <s v="熊驰_x000a_罗钰"/>
    <d v="2020-01-08T00:00:00"/>
    <x v="1"/>
    <m/>
    <m/>
    <m/>
    <m/>
    <m/>
    <m/>
  </r>
  <r>
    <n v="131"/>
    <s v="分析表"/>
    <x v="130"/>
    <m/>
    <s v="ISD"/>
    <s v="吕鹏云"/>
    <d v="2020-01-06T00:00:00"/>
    <m/>
    <s v="高"/>
    <s v="何福睿"/>
    <d v="2020-01-14T00:00:00"/>
    <x v="1"/>
    <m/>
    <m/>
    <m/>
    <s v="播放视频需要转码，需要在性能和清晰度方面做个平衡"/>
    <m/>
    <m/>
  </r>
  <r>
    <n v="132"/>
    <s v="系统"/>
    <x v="131"/>
    <m/>
    <s v="VP"/>
    <s v="曾辉"/>
    <d v="2020-01-06T00:00:00"/>
    <m/>
    <s v="高"/>
    <s v="熊驰"/>
    <m/>
    <x v="2"/>
    <m/>
    <m/>
    <m/>
    <m/>
    <s v="新增"/>
    <m/>
  </r>
  <r>
    <n v="133"/>
    <s v="分析表、报表、Master data"/>
    <x v="132"/>
    <m/>
    <s v="VP"/>
    <s v="曾辉"/>
    <d v="2020-01-06T00:00:00"/>
    <m/>
    <s v="高"/>
    <s v="熊驰"/>
    <d v="2020-01-08T00:00:00"/>
    <x v="1"/>
    <m/>
    <m/>
    <m/>
    <m/>
    <s v="新增"/>
    <m/>
  </r>
  <r>
    <n v="134"/>
    <s v="分析表"/>
    <x v="133"/>
    <m/>
    <s v="VP"/>
    <s v="曾辉"/>
    <d v="2020-01-06T00:00:00"/>
    <m/>
    <s v="高"/>
    <s v="何福睿"/>
    <d v="2020-01-09T00:00:00"/>
    <x v="1"/>
    <m/>
    <m/>
    <m/>
    <m/>
    <m/>
    <m/>
  </r>
  <r>
    <n v="135"/>
    <s v="分析表"/>
    <x v="134"/>
    <m/>
    <s v="VP"/>
    <s v="曾辉"/>
    <d v="2020-01-06T00:00:00"/>
    <m/>
    <s v="高"/>
    <s v="华明香"/>
    <d v="2020-01-08T00:00:00"/>
    <x v="1"/>
    <m/>
    <m/>
    <m/>
    <m/>
    <m/>
    <m/>
  </r>
  <r>
    <n v="136"/>
    <s v="系统"/>
    <x v="135"/>
    <m/>
    <s v="ISD"/>
    <s v="吕鹏云"/>
    <d v="2020-01-06T00:00:00"/>
    <s v="只能打开一个系统"/>
    <s v="高"/>
    <s v="何福睿"/>
    <d v="2020-01-10T00:00:00"/>
    <x v="1"/>
    <m/>
    <m/>
    <m/>
    <m/>
    <m/>
    <m/>
  </r>
  <r>
    <n v="139"/>
    <s v="UI（用户界面）"/>
    <x v="136"/>
    <m/>
    <s v="EPD"/>
    <s v="邓雲燕"/>
    <d v="2020-01-04T00:00:00"/>
    <m/>
    <m/>
    <s v="何福睿"/>
    <m/>
    <x v="2"/>
    <m/>
    <m/>
    <m/>
    <s v="需用户确认，是否打开就全屏么"/>
    <m/>
    <m/>
  </r>
  <r>
    <n v="140"/>
    <s v="UI（分析表界面）"/>
    <x v="137"/>
    <m/>
    <s v="EPD"/>
    <s v="盘冬华"/>
    <d v="2020-01-04T00:00:00"/>
    <m/>
    <m/>
    <s v="熊驰"/>
    <d v="2020-01-09T00:00:00"/>
    <x v="1"/>
    <m/>
    <m/>
    <m/>
    <m/>
    <m/>
    <m/>
  </r>
  <r>
    <n v="141"/>
    <s v="UI（登录界面）"/>
    <x v="138"/>
    <m/>
    <s v="EPD"/>
    <s v="盘冬华"/>
    <d v="2020-01-06T00:00:00"/>
    <m/>
    <m/>
    <s v="熊驰"/>
    <d v="2020-01-09T00:00:00"/>
    <x v="1"/>
    <m/>
    <m/>
    <m/>
    <m/>
    <m/>
    <m/>
  </r>
  <r>
    <n v="142"/>
    <s v="分析表录入模块"/>
    <x v="139"/>
    <m/>
    <s v="EPD"/>
    <s v="邓木清"/>
    <d v="2020-01-04T00:00:00"/>
    <m/>
    <m/>
    <s v="何福睿"/>
    <m/>
    <x v="2"/>
    <m/>
    <m/>
    <m/>
    <s v="无法重现，需用户协助"/>
    <m/>
    <m/>
  </r>
  <r>
    <n v="143"/>
    <s v="分析表录入模块"/>
    <x v="140"/>
    <m/>
    <s v="EPD"/>
    <s v="邓木清"/>
    <d v="2020-01-04T00:00:00"/>
    <m/>
    <m/>
    <s v="罗钰_x000a_周述文"/>
    <d v="2020-01-09T00:00:00"/>
    <x v="2"/>
    <m/>
    <m/>
    <m/>
    <s v="需用户协同确定是否历史数据原因"/>
    <m/>
    <m/>
  </r>
  <r>
    <n v="144"/>
    <s v="分析表录入模块"/>
    <x v="141"/>
    <m/>
    <s v="EPD"/>
    <s v="盘冬华"/>
    <d v="2020-01-04T00:00:00"/>
    <m/>
    <m/>
    <s v="何福睿"/>
    <m/>
    <x v="2"/>
    <m/>
    <m/>
    <m/>
    <s v="需用户确认自动保存的处理"/>
    <m/>
    <m/>
  </r>
  <r>
    <n v="145"/>
    <s v="分析表录入模块"/>
    <x v="142"/>
    <m/>
    <s v="EPD"/>
    <s v="邓木清"/>
    <d v="2020-01-06T00:00:00"/>
    <m/>
    <m/>
    <s v="何福睿"/>
    <d v="2020-01-09T00:00:00"/>
    <x v="1"/>
    <m/>
    <m/>
    <m/>
    <m/>
    <m/>
    <m/>
  </r>
  <r>
    <n v="146"/>
    <s v="分析表录入模块"/>
    <x v="143"/>
    <m/>
    <s v="EPD"/>
    <s v="邓木清"/>
    <d v="2020-01-06T00:00:00"/>
    <s v="Ctrl+L"/>
    <m/>
    <s v="何福睿"/>
    <d v="2020-01-09T00:00:00"/>
    <x v="1"/>
    <m/>
    <m/>
    <m/>
    <m/>
    <m/>
    <m/>
  </r>
  <r>
    <n v="147"/>
    <s v="分析表录入模块"/>
    <x v="144"/>
    <m/>
    <s v="EPD"/>
    <s v="林国军"/>
    <d v="2020-01-06T00:00:00"/>
    <m/>
    <m/>
    <s v="罗钰"/>
    <m/>
    <x v="0"/>
    <m/>
    <m/>
    <m/>
    <s v="t开头的优先"/>
    <m/>
    <m/>
  </r>
  <r>
    <n v="148"/>
    <s v="Master Data"/>
    <x v="145"/>
    <m/>
    <s v="EPD"/>
    <s v="邓木清"/>
    <d v="2020-01-04T00:00:00"/>
    <m/>
    <m/>
    <s v="周述文"/>
    <d v="2020-01-09T00:00:00"/>
    <x v="1"/>
    <m/>
    <m/>
    <m/>
    <m/>
    <m/>
    <m/>
  </r>
  <r>
    <n v="149"/>
    <s v="Master Data"/>
    <x v="146"/>
    <m/>
    <s v="EPD"/>
    <s v="邓木清"/>
    <d v="2020-01-04T00:00:00"/>
    <m/>
    <m/>
    <s v="熊驰_x000a_周述文"/>
    <d v="2020-01-09T00:00:00"/>
    <x v="1"/>
    <m/>
    <m/>
    <m/>
    <m/>
    <m/>
    <m/>
  </r>
  <r>
    <n v="150"/>
    <s v="Master Data"/>
    <x v="147"/>
    <m/>
    <s v="EPD"/>
    <s v="盘冬华"/>
    <d v="2020-01-04T00:00:00"/>
    <m/>
    <m/>
    <s v="周述文"/>
    <d v="2020-01-09T00:00:00"/>
    <x v="1"/>
    <m/>
    <m/>
    <m/>
    <m/>
    <m/>
    <m/>
  </r>
  <r>
    <n v="151"/>
    <s v="Master Data"/>
    <x v="148"/>
    <m/>
    <s v="EPD"/>
    <s v="盘冬华"/>
    <d v="2020-01-06T00:00:00"/>
    <m/>
    <m/>
    <s v="周述文"/>
    <d v="2020-01-09T00:00:00"/>
    <x v="1"/>
    <m/>
    <m/>
    <m/>
    <m/>
    <m/>
    <m/>
  </r>
  <r>
    <n v="152"/>
    <s v="Master Data"/>
    <x v="149"/>
    <m/>
    <s v="EPD"/>
    <s v="盘冬华"/>
    <d v="2020-01-06T00:00:00"/>
    <m/>
    <m/>
    <s v="周述文"/>
    <d v="2020-01-09T00:00:00"/>
    <x v="1"/>
    <m/>
    <m/>
    <m/>
    <m/>
    <m/>
    <m/>
  </r>
  <r>
    <m/>
    <m/>
    <x v="150"/>
    <m/>
    <m/>
    <m/>
    <m/>
    <m/>
    <m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7" applyNumberFormats="0" applyBorderFormats="0" applyFontFormats="0" applyPatternFormats="0" applyAlignmentFormats="0" applyWidthHeightFormats="1" dataCaption="值" updatedVersion="4" minRefreshableVersion="3" useAutoFormatting="1" itemPrintTitles="1" createdVersion="6" indent="0" outline="1" outlineData="1" multipleFieldFilters="0" rowHeaderCaption="课题处理状态">
  <location ref="E3:F12" firstHeaderRow="1" firstDataRow="1" firstDataCol="1"/>
  <pivotFields count="18">
    <pivotField dataField="1" showAll="0"/>
    <pivotField showAll="0"/>
    <pivotField axis="axisRow" showAll="0">
      <items count="152">
        <item x="32"/>
        <item x="26"/>
        <item x="77"/>
        <item x="76"/>
        <item x="30"/>
        <item x="52"/>
        <item x="28"/>
        <item x="112"/>
        <item x="123"/>
        <item x="57"/>
        <item x="83"/>
        <item x="69"/>
        <item x="23"/>
        <item x="45"/>
        <item x="63"/>
        <item x="19"/>
        <item x="86"/>
        <item x="100"/>
        <item x="97"/>
        <item x="50"/>
        <item x="51"/>
        <item x="8"/>
        <item x="105"/>
        <item x="66"/>
        <item x="127"/>
        <item x="25"/>
        <item x="115"/>
        <item x="27"/>
        <item x="93"/>
        <item x="104"/>
        <item x="1"/>
        <item x="0"/>
        <item x="4"/>
        <item x="5"/>
        <item x="70"/>
        <item x="117"/>
        <item x="91"/>
        <item x="80"/>
        <item x="74"/>
        <item x="126"/>
        <item x="116"/>
        <item x="58"/>
        <item x="107"/>
        <item x="73"/>
        <item x="71"/>
        <item x="11"/>
        <item x="12"/>
        <item x="53"/>
        <item x="9"/>
        <item x="10"/>
        <item x="113"/>
        <item x="24"/>
        <item x="72"/>
        <item x="54"/>
        <item x="75"/>
        <item x="110"/>
        <item x="111"/>
        <item x="118"/>
        <item x="59"/>
        <item x="109"/>
        <item x="122"/>
        <item x="108"/>
        <item x="124"/>
        <item x="14"/>
        <item x="18"/>
        <item x="88"/>
        <item x="31"/>
        <item x="67"/>
        <item x="81"/>
        <item x="21"/>
        <item x="36"/>
        <item x="56"/>
        <item x="84"/>
        <item x="101"/>
        <item x="102"/>
        <item x="33"/>
        <item x="17"/>
        <item x="120"/>
        <item x="37"/>
        <item x="7"/>
        <item x="65"/>
        <item x="125"/>
        <item x="79"/>
        <item x="62"/>
        <item x="85"/>
        <item x="128"/>
        <item x="35"/>
        <item x="34"/>
        <item x="55"/>
        <item x="16"/>
        <item x="20"/>
        <item x="13"/>
        <item x="15"/>
        <item x="103"/>
        <item x="87"/>
        <item x="119"/>
        <item x="48"/>
        <item x="47"/>
        <item x="49"/>
        <item x="121"/>
        <item x="46"/>
        <item x="44"/>
        <item x="42"/>
        <item x="43"/>
        <item x="96"/>
        <item x="3"/>
        <item x="2"/>
        <item x="90"/>
        <item x="89"/>
        <item x="95"/>
        <item x="64"/>
        <item x="94"/>
        <item x="98"/>
        <item x="40"/>
        <item x="41"/>
        <item x="114"/>
        <item x="60"/>
        <item x="38"/>
        <item x="6"/>
        <item x="29"/>
        <item x="22"/>
        <item x="78"/>
        <item x="106"/>
        <item x="82"/>
        <item x="61"/>
        <item x="39"/>
        <item x="99"/>
        <item x="68"/>
        <item x="92"/>
        <item x="150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sd="0" x="1"/>
        <item sd="0" x="2"/>
        <item sd="0" x="0"/>
        <item n="IT担当漏确认课题" sd="0" x="3"/>
        <item sd="0" m="1" x="6"/>
        <item x="4"/>
        <item m="1" x="5"/>
        <item t="default"/>
      </items>
    </pivotField>
    <pivotField showAll="0"/>
    <pivotField showAll="0"/>
    <pivotField showAll="0"/>
    <pivotField showAll="0"/>
    <pivotField showAll="0" defaultSubtotal="0"/>
    <pivotField showAll="0"/>
  </pivotFields>
  <rowFields count="2">
    <field x="11"/>
    <field x="2"/>
  </rowFields>
  <rowItems count="9">
    <i>
      <x/>
    </i>
    <i>
      <x v="1"/>
    </i>
    <i>
      <x v="2"/>
    </i>
    <i>
      <x v="3"/>
    </i>
    <i>
      <x v="5"/>
    </i>
    <i r="1">
      <x v="55"/>
    </i>
    <i r="1">
      <x v="108"/>
    </i>
    <i r="1">
      <x v="121"/>
    </i>
    <i t="grand">
      <x/>
    </i>
  </rowItems>
  <colItems count="1">
    <i/>
  </colItems>
  <dataFields count="1">
    <dataField name="数量" fld="0" subtotal="count" baseField="11" baseItem="3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1" type="button" dataOnly="0" labelOnly="1" outline="0" axis="axisRow" fieldPosition="0"/>
    </format>
    <format dxfId="2">
      <pivotArea dataOnly="0" labelOnly="1" fieldPosition="0">
        <references count="1">
          <reference field="1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12"/>
  <sheetViews>
    <sheetView topLeftCell="E1" workbookViewId="0">
      <selection activeCell="E5" sqref="E5"/>
    </sheetView>
  </sheetViews>
  <sheetFormatPr defaultRowHeight="13.2"/>
  <cols>
    <col min="5" max="5" width="188.88671875" bestFit="1" customWidth="1"/>
    <col min="6" max="6" width="12.109375" bestFit="1" customWidth="1"/>
    <col min="7" max="7" width="12.33203125" bestFit="1" customWidth="1"/>
  </cols>
  <sheetData>
    <row r="3" spans="5:6" ht="30">
      <c r="E3" s="192" t="s">
        <v>320</v>
      </c>
      <c r="F3" s="193" t="s">
        <v>253</v>
      </c>
    </row>
    <row r="4" spans="5:6" ht="30">
      <c r="E4" s="194" t="s">
        <v>230</v>
      </c>
      <c r="F4" s="195">
        <v>19</v>
      </c>
    </row>
    <row r="5" spans="5:6" ht="30">
      <c r="E5" s="194" t="s">
        <v>251</v>
      </c>
      <c r="F5" s="195">
        <v>22</v>
      </c>
    </row>
    <row r="6" spans="5:6" ht="30">
      <c r="E6" s="194" t="s">
        <v>123</v>
      </c>
      <c r="F6" s="195">
        <v>104</v>
      </c>
    </row>
    <row r="7" spans="5:6" ht="30">
      <c r="E7" s="194" t="s">
        <v>334</v>
      </c>
      <c r="F7" s="195">
        <v>2</v>
      </c>
    </row>
    <row r="8" spans="5:6" ht="30">
      <c r="E8" s="194" t="s">
        <v>394</v>
      </c>
      <c r="F8" s="195">
        <v>3</v>
      </c>
    </row>
    <row r="9" spans="5:6" ht="30">
      <c r="E9" s="346" t="s">
        <v>395</v>
      </c>
      <c r="F9" s="195">
        <v>1</v>
      </c>
    </row>
    <row r="10" spans="5:6" ht="30">
      <c r="E10" s="346" t="s">
        <v>396</v>
      </c>
      <c r="F10" s="195">
        <v>1</v>
      </c>
    </row>
    <row r="11" spans="5:6" ht="30">
      <c r="E11" s="346" t="s">
        <v>397</v>
      </c>
      <c r="F11" s="195">
        <v>1</v>
      </c>
    </row>
    <row r="12" spans="5:6" ht="30">
      <c r="E12" s="194" t="s">
        <v>252</v>
      </c>
      <c r="F12" s="195">
        <v>150</v>
      </c>
    </row>
  </sheetData>
  <phoneticPr fontId="6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190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34" sqref="G134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66.33203125" style="3" customWidth="1"/>
    <col min="4" max="4" width="39.332031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4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8" width="9" style="3"/>
    <col min="19" max="19" width="14.5546875" style="36" bestFit="1" customWidth="1"/>
    <col min="20" max="20" width="21.21875" style="36" customWidth="1"/>
    <col min="21" max="16384" width="9" style="3"/>
  </cols>
  <sheetData>
    <row r="1" spans="1:20" s="1" customFormat="1" ht="69.75" customHeight="1" thickBot="1">
      <c r="A1" s="382" t="s">
        <v>138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4"/>
      <c r="Q1" s="120"/>
      <c r="S1" s="120"/>
      <c r="T1" s="120"/>
    </row>
    <row r="2" spans="1:20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  <c r="S2" s="29"/>
      <c r="T2" s="29"/>
    </row>
    <row r="3" spans="1:20" s="111" customFormat="1" ht="32.25" customHeight="1" thickBot="1">
      <c r="A3" s="113" t="s">
        <v>1</v>
      </c>
      <c r="B3" s="114" t="s">
        <v>4</v>
      </c>
      <c r="C3" s="115" t="s">
        <v>2</v>
      </c>
      <c r="D3" s="115" t="s">
        <v>3</v>
      </c>
      <c r="E3" s="115" t="s">
        <v>5</v>
      </c>
      <c r="F3" s="115" t="s">
        <v>6</v>
      </c>
      <c r="G3" s="115" t="s">
        <v>139</v>
      </c>
      <c r="H3" s="116" t="s">
        <v>7</v>
      </c>
      <c r="I3" s="115" t="s">
        <v>8</v>
      </c>
      <c r="J3" s="115" t="s">
        <v>102</v>
      </c>
      <c r="K3" s="115" t="s">
        <v>9</v>
      </c>
      <c r="L3" s="115" t="s">
        <v>10</v>
      </c>
      <c r="M3" s="115" t="s">
        <v>11</v>
      </c>
      <c r="N3" s="117" t="s">
        <v>260</v>
      </c>
      <c r="O3" s="115" t="s">
        <v>261</v>
      </c>
      <c r="P3" s="118" t="s">
        <v>0</v>
      </c>
      <c r="Q3" s="121" t="s">
        <v>335</v>
      </c>
      <c r="R3" s="111" t="s">
        <v>280</v>
      </c>
      <c r="S3" s="352" t="s">
        <v>398</v>
      </c>
      <c r="T3" s="121" t="s">
        <v>399</v>
      </c>
    </row>
    <row r="4" spans="1:20" s="112" customFormat="1" ht="101.4" hidden="1" customHeight="1">
      <c r="A4" s="119">
        <v>1</v>
      </c>
      <c r="B4" s="119" t="s">
        <v>18</v>
      </c>
      <c r="C4" s="207" t="s">
        <v>129</v>
      </c>
      <c r="D4" s="208"/>
      <c r="E4" s="209" t="s">
        <v>20</v>
      </c>
      <c r="F4" s="209" t="s">
        <v>21</v>
      </c>
      <c r="G4" s="210">
        <v>43801</v>
      </c>
      <c r="H4" s="211"/>
      <c r="I4" s="119" t="s">
        <v>101</v>
      </c>
      <c r="J4" s="119" t="s">
        <v>279</v>
      </c>
      <c r="K4" s="212"/>
      <c r="L4" s="213" t="s">
        <v>123</v>
      </c>
      <c r="M4" s="214"/>
      <c r="N4" s="215"/>
      <c r="O4" s="119"/>
      <c r="P4" s="216" t="s">
        <v>140</v>
      </c>
      <c r="Q4" s="217"/>
    </row>
    <row r="5" spans="1:20" s="112" customFormat="1" ht="58.5" hidden="1" customHeight="1">
      <c r="A5" s="119">
        <v>2</v>
      </c>
      <c r="B5" s="119" t="s">
        <v>18</v>
      </c>
      <c r="C5" s="207" t="s">
        <v>124</v>
      </c>
      <c r="D5" s="208"/>
      <c r="E5" s="209" t="s">
        <v>20</v>
      </c>
      <c r="F5" s="209" t="s">
        <v>21</v>
      </c>
      <c r="G5" s="210">
        <v>43801</v>
      </c>
      <c r="H5" s="211" t="s">
        <v>115</v>
      </c>
      <c r="I5" s="119" t="s">
        <v>101</v>
      </c>
      <c r="J5" s="119" t="s">
        <v>279</v>
      </c>
      <c r="K5" s="212"/>
      <c r="L5" s="218" t="s">
        <v>123</v>
      </c>
      <c r="M5" s="214"/>
      <c r="N5" s="215"/>
      <c r="O5" s="119"/>
      <c r="P5" s="216" t="s">
        <v>234</v>
      </c>
      <c r="Q5" s="217"/>
    </row>
    <row r="6" spans="1:20" s="112" customFormat="1" ht="58.5" hidden="1" customHeight="1">
      <c r="A6" s="304">
        <v>3</v>
      </c>
      <c r="B6" s="304" t="s">
        <v>18</v>
      </c>
      <c r="C6" s="398" t="s">
        <v>22</v>
      </c>
      <c r="D6" s="399"/>
      <c r="E6" s="400" t="s">
        <v>20</v>
      </c>
      <c r="F6" s="400" t="s">
        <v>21</v>
      </c>
      <c r="G6" s="401">
        <v>43801</v>
      </c>
      <c r="H6" s="402"/>
      <c r="I6" s="304" t="s">
        <v>101</v>
      </c>
      <c r="J6" s="304" t="s">
        <v>352</v>
      </c>
      <c r="K6" s="401">
        <v>43838</v>
      </c>
      <c r="L6" s="403" t="s">
        <v>444</v>
      </c>
      <c r="M6" s="404"/>
      <c r="N6" s="405"/>
      <c r="O6" s="304"/>
      <c r="P6" s="406" t="s">
        <v>250</v>
      </c>
      <c r="Q6" s="407" t="s">
        <v>146</v>
      </c>
      <c r="R6" s="112" t="s">
        <v>319</v>
      </c>
    </row>
    <row r="7" spans="1:20" s="112" customFormat="1" ht="73.5" hidden="1" customHeight="1">
      <c r="A7" s="119">
        <v>4</v>
      </c>
      <c r="B7" s="137" t="s">
        <v>18</v>
      </c>
      <c r="C7" s="138" t="s">
        <v>100</v>
      </c>
      <c r="D7" s="139"/>
      <c r="E7" s="140" t="s">
        <v>20</v>
      </c>
      <c r="F7" s="140" t="s">
        <v>21</v>
      </c>
      <c r="G7" s="141">
        <v>43801</v>
      </c>
      <c r="H7" s="142"/>
      <c r="I7" s="137" t="s">
        <v>101</v>
      </c>
      <c r="J7" s="137" t="s">
        <v>279</v>
      </c>
      <c r="K7" s="143"/>
      <c r="L7" s="184" t="s">
        <v>232</v>
      </c>
      <c r="M7" s="144"/>
      <c r="N7" s="145"/>
      <c r="O7" s="137"/>
      <c r="P7" s="146"/>
      <c r="Q7" s="148" t="s">
        <v>145</v>
      </c>
      <c r="R7" s="112" t="s">
        <v>319</v>
      </c>
      <c r="S7" s="353">
        <v>2</v>
      </c>
      <c r="T7" s="353">
        <f>S7*1.5</f>
        <v>3</v>
      </c>
    </row>
    <row r="8" spans="1:20" s="112" customFormat="1" ht="58.5" hidden="1" customHeight="1">
      <c r="A8" s="119">
        <v>5</v>
      </c>
      <c r="B8" s="119" t="s">
        <v>18</v>
      </c>
      <c r="C8" s="207" t="s">
        <v>96</v>
      </c>
      <c r="D8" s="208"/>
      <c r="E8" s="209" t="s">
        <v>20</v>
      </c>
      <c r="F8" s="209" t="s">
        <v>85</v>
      </c>
      <c r="G8" s="210">
        <v>43804</v>
      </c>
      <c r="H8" s="211" t="s">
        <v>97</v>
      </c>
      <c r="I8" s="119" t="s">
        <v>16</v>
      </c>
      <c r="J8" s="119" t="s">
        <v>279</v>
      </c>
      <c r="K8" s="212"/>
      <c r="L8" s="218" t="s">
        <v>123</v>
      </c>
      <c r="M8" s="214"/>
      <c r="N8" s="215"/>
      <c r="O8" s="119"/>
      <c r="P8" s="216"/>
      <c r="Q8" s="217"/>
    </row>
    <row r="9" spans="1:20" s="112" customFormat="1" ht="78.75" hidden="1" customHeight="1">
      <c r="A9" s="119">
        <v>6</v>
      </c>
      <c r="B9" s="119" t="s">
        <v>18</v>
      </c>
      <c r="C9" s="219" t="s">
        <v>131</v>
      </c>
      <c r="D9" s="220"/>
      <c r="E9" s="209" t="s">
        <v>20</v>
      </c>
      <c r="F9" s="209" t="s">
        <v>42</v>
      </c>
      <c r="G9" s="210">
        <v>43804</v>
      </c>
      <c r="H9" s="219"/>
      <c r="I9" s="119" t="s">
        <v>16</v>
      </c>
      <c r="J9" s="119" t="s">
        <v>279</v>
      </c>
      <c r="K9" s="210"/>
      <c r="L9" s="213" t="s">
        <v>123</v>
      </c>
      <c r="M9" s="214"/>
      <c r="N9" s="215"/>
      <c r="O9" s="119"/>
      <c r="P9" s="216"/>
      <c r="Q9" s="217" t="s">
        <v>145</v>
      </c>
    </row>
    <row r="10" spans="1:20" s="65" customFormat="1" ht="58.5" hidden="1" customHeight="1">
      <c r="A10" s="119">
        <v>7</v>
      </c>
      <c r="B10" s="221" t="s">
        <v>18</v>
      </c>
      <c r="C10" s="222" t="s">
        <v>130</v>
      </c>
      <c r="D10" s="223"/>
      <c r="E10" s="209" t="s">
        <v>20</v>
      </c>
      <c r="F10" s="224" t="s">
        <v>21</v>
      </c>
      <c r="G10" s="225">
        <v>43808</v>
      </c>
      <c r="H10" s="226"/>
      <c r="I10" s="119" t="s">
        <v>16</v>
      </c>
      <c r="J10" s="119" t="s">
        <v>279</v>
      </c>
      <c r="K10" s="227"/>
      <c r="L10" s="218" t="s">
        <v>123</v>
      </c>
      <c r="M10" s="214"/>
      <c r="N10" s="228"/>
      <c r="O10" s="229"/>
      <c r="P10" s="230"/>
      <c r="Q10" s="217"/>
    </row>
    <row r="11" spans="1:20" s="65" customFormat="1" ht="58.5" hidden="1" customHeight="1">
      <c r="A11" s="119">
        <v>8</v>
      </c>
      <c r="B11" s="221" t="s">
        <v>18</v>
      </c>
      <c r="C11" s="222" t="s">
        <v>116</v>
      </c>
      <c r="D11" s="223"/>
      <c r="E11" s="209" t="s">
        <v>20</v>
      </c>
      <c r="F11" s="224" t="s">
        <v>21</v>
      </c>
      <c r="G11" s="225">
        <v>43808</v>
      </c>
      <c r="H11" s="226"/>
      <c r="I11" s="119" t="s">
        <v>16</v>
      </c>
      <c r="J11" s="119" t="s">
        <v>279</v>
      </c>
      <c r="K11" s="227"/>
      <c r="L11" s="218" t="s">
        <v>123</v>
      </c>
      <c r="M11" s="214"/>
      <c r="N11" s="228"/>
      <c r="O11" s="229"/>
      <c r="P11" s="230"/>
      <c r="Q11" s="231"/>
    </row>
    <row r="12" spans="1:20" s="65" customFormat="1" ht="78.75" hidden="1" customHeight="1">
      <c r="A12" s="119">
        <v>9</v>
      </c>
      <c r="B12" s="150" t="s">
        <v>18</v>
      </c>
      <c r="C12" s="151" t="s">
        <v>117</v>
      </c>
      <c r="D12" s="152"/>
      <c r="E12" s="134" t="s">
        <v>20</v>
      </c>
      <c r="F12" s="153" t="s">
        <v>21</v>
      </c>
      <c r="G12" s="154">
        <v>43808</v>
      </c>
      <c r="H12" s="135"/>
      <c r="I12" s="133" t="s">
        <v>16</v>
      </c>
      <c r="J12" s="133" t="s">
        <v>279</v>
      </c>
      <c r="K12" s="155"/>
      <c r="L12" s="156" t="s">
        <v>264</v>
      </c>
      <c r="M12" s="136"/>
      <c r="N12" s="157"/>
      <c r="O12" s="158"/>
      <c r="P12" s="159" t="s">
        <v>259</v>
      </c>
      <c r="Q12" s="160"/>
      <c r="R12" s="112" t="s">
        <v>319</v>
      </c>
    </row>
    <row r="13" spans="1:20" s="112" customFormat="1" ht="47.25" hidden="1" customHeight="1">
      <c r="A13" s="119">
        <v>10</v>
      </c>
      <c r="B13" s="232" t="s">
        <v>24</v>
      </c>
      <c r="C13" s="207" t="s">
        <v>94</v>
      </c>
      <c r="D13" s="233"/>
      <c r="E13" s="209" t="s">
        <v>20</v>
      </c>
      <c r="F13" s="209" t="s">
        <v>21</v>
      </c>
      <c r="G13" s="210">
        <v>43802</v>
      </c>
      <c r="H13" s="234" t="s">
        <v>93</v>
      </c>
      <c r="I13" s="119" t="s">
        <v>16</v>
      </c>
      <c r="J13" s="119" t="s">
        <v>346</v>
      </c>
      <c r="K13" s="212">
        <v>43837</v>
      </c>
      <c r="L13" s="218" t="s">
        <v>402</v>
      </c>
      <c r="M13" s="214"/>
      <c r="N13" s="215"/>
      <c r="O13" s="119"/>
      <c r="P13" s="216" t="s">
        <v>336</v>
      </c>
      <c r="Q13" s="217" t="s">
        <v>233</v>
      </c>
    </row>
    <row r="14" spans="1:20" s="112" customFormat="1" ht="47.25" customHeight="1">
      <c r="A14" s="122">
        <v>11</v>
      </c>
      <c r="B14" s="147" t="s">
        <v>24</v>
      </c>
      <c r="C14" s="123" t="s">
        <v>83</v>
      </c>
      <c r="D14" s="124"/>
      <c r="E14" s="125" t="s">
        <v>20</v>
      </c>
      <c r="F14" s="125" t="s">
        <v>23</v>
      </c>
      <c r="G14" s="126">
        <v>43802</v>
      </c>
      <c r="H14" s="127"/>
      <c r="I14" s="122" t="s">
        <v>16</v>
      </c>
      <c r="J14" s="122" t="s">
        <v>353</v>
      </c>
      <c r="K14" s="128">
        <v>43839</v>
      </c>
      <c r="L14" s="129" t="s">
        <v>230</v>
      </c>
      <c r="M14" s="130"/>
      <c r="N14" s="131"/>
      <c r="O14" s="122"/>
      <c r="P14" s="132" t="s">
        <v>338</v>
      </c>
      <c r="Q14" s="149"/>
    </row>
    <row r="15" spans="1:20" s="112" customFormat="1" ht="47.25" hidden="1" customHeight="1">
      <c r="A15" s="119">
        <v>12</v>
      </c>
      <c r="B15" s="232" t="s">
        <v>24</v>
      </c>
      <c r="C15" s="207" t="s">
        <v>87</v>
      </c>
      <c r="D15" s="233"/>
      <c r="E15" s="209" t="s">
        <v>20</v>
      </c>
      <c r="F15" s="209" t="s">
        <v>85</v>
      </c>
      <c r="G15" s="210">
        <v>43803</v>
      </c>
      <c r="H15" s="234" t="s">
        <v>112</v>
      </c>
      <c r="I15" s="119" t="s">
        <v>16</v>
      </c>
      <c r="J15" s="119" t="s">
        <v>279</v>
      </c>
      <c r="K15" s="212"/>
      <c r="L15" s="218" t="s">
        <v>123</v>
      </c>
      <c r="M15" s="214"/>
      <c r="N15" s="215"/>
      <c r="O15" s="119"/>
      <c r="P15" s="216" t="s">
        <v>125</v>
      </c>
      <c r="Q15" s="217"/>
    </row>
    <row r="16" spans="1:20" s="112" customFormat="1" ht="47.25" hidden="1" customHeight="1">
      <c r="A16" s="119">
        <v>13</v>
      </c>
      <c r="B16" s="232" t="s">
        <v>24</v>
      </c>
      <c r="C16" s="207" t="s">
        <v>84</v>
      </c>
      <c r="D16" s="233"/>
      <c r="E16" s="209" t="s">
        <v>20</v>
      </c>
      <c r="F16" s="209" t="s">
        <v>85</v>
      </c>
      <c r="G16" s="210">
        <v>43803</v>
      </c>
      <c r="H16" s="234" t="s">
        <v>113</v>
      </c>
      <c r="I16" s="119" t="s">
        <v>16</v>
      </c>
      <c r="J16" s="119" t="s">
        <v>279</v>
      </c>
      <c r="K16" s="212"/>
      <c r="L16" s="218" t="s">
        <v>123</v>
      </c>
      <c r="M16" s="214"/>
      <c r="N16" s="215"/>
      <c r="O16" s="119"/>
      <c r="P16" s="216" t="s">
        <v>126</v>
      </c>
      <c r="Q16" s="217"/>
    </row>
    <row r="17" spans="1:20" s="112" customFormat="1" ht="47.25" hidden="1" customHeight="1">
      <c r="A17" s="119">
        <v>14</v>
      </c>
      <c r="B17" s="232" t="s">
        <v>24</v>
      </c>
      <c r="C17" s="207" t="s">
        <v>31</v>
      </c>
      <c r="D17" s="233"/>
      <c r="E17" s="209" t="s">
        <v>20</v>
      </c>
      <c r="F17" s="209" t="s">
        <v>23</v>
      </c>
      <c r="G17" s="210">
        <v>43803</v>
      </c>
      <c r="H17" s="234"/>
      <c r="I17" s="119" t="s">
        <v>16</v>
      </c>
      <c r="J17" s="119" t="s">
        <v>279</v>
      </c>
      <c r="K17" s="212"/>
      <c r="L17" s="218" t="s">
        <v>123</v>
      </c>
      <c r="M17" s="214"/>
      <c r="N17" s="215"/>
      <c r="O17" s="119"/>
      <c r="P17" s="216" t="s">
        <v>127</v>
      </c>
      <c r="Q17" s="217"/>
    </row>
    <row r="18" spans="1:20" s="112" customFormat="1" ht="47.25" hidden="1" customHeight="1">
      <c r="A18" s="119">
        <v>15</v>
      </c>
      <c r="B18" s="232" t="s">
        <v>24</v>
      </c>
      <c r="C18" s="207" t="s">
        <v>86</v>
      </c>
      <c r="D18" s="233"/>
      <c r="E18" s="209" t="s">
        <v>20</v>
      </c>
      <c r="F18" s="209" t="s">
        <v>85</v>
      </c>
      <c r="G18" s="210">
        <v>43805</v>
      </c>
      <c r="H18" s="234"/>
      <c r="I18" s="119" t="s">
        <v>16</v>
      </c>
      <c r="J18" s="119" t="s">
        <v>279</v>
      </c>
      <c r="K18" s="212"/>
      <c r="L18" s="218" t="s">
        <v>123</v>
      </c>
      <c r="M18" s="214"/>
      <c r="N18" s="215"/>
      <c r="O18" s="119"/>
      <c r="P18" s="216" t="s">
        <v>134</v>
      </c>
      <c r="Q18" s="217"/>
    </row>
    <row r="19" spans="1:20" s="112" customFormat="1" ht="47.25" hidden="1" customHeight="1">
      <c r="A19" s="119">
        <v>16</v>
      </c>
      <c r="B19" s="232" t="s">
        <v>24</v>
      </c>
      <c r="C19" s="219" t="s">
        <v>25</v>
      </c>
      <c r="D19" s="235"/>
      <c r="E19" s="209" t="s">
        <v>20</v>
      </c>
      <c r="F19" s="209" t="s">
        <v>23</v>
      </c>
      <c r="G19" s="210">
        <v>43802</v>
      </c>
      <c r="H19" s="234"/>
      <c r="I19" s="119" t="s">
        <v>16</v>
      </c>
      <c r="J19" s="119" t="s">
        <v>279</v>
      </c>
      <c r="K19" s="212"/>
      <c r="L19" s="218" t="s">
        <v>123</v>
      </c>
      <c r="M19" s="214"/>
      <c r="N19" s="215"/>
      <c r="O19" s="119"/>
      <c r="P19" s="216" t="s">
        <v>135</v>
      </c>
      <c r="Q19" s="217"/>
    </row>
    <row r="20" spans="1:20" s="112" customFormat="1" ht="69" hidden="1" customHeight="1">
      <c r="A20" s="119">
        <v>17</v>
      </c>
      <c r="B20" s="232" t="s">
        <v>24</v>
      </c>
      <c r="C20" s="207" t="s">
        <v>36</v>
      </c>
      <c r="D20" s="233"/>
      <c r="E20" s="209" t="s">
        <v>20</v>
      </c>
      <c r="F20" s="209" t="s">
        <v>23</v>
      </c>
      <c r="G20" s="210">
        <v>43803</v>
      </c>
      <c r="H20" s="236" t="s">
        <v>48</v>
      </c>
      <c r="I20" s="119" t="s">
        <v>16</v>
      </c>
      <c r="J20" s="119" t="s">
        <v>279</v>
      </c>
      <c r="K20" s="212"/>
      <c r="L20" s="218" t="s">
        <v>123</v>
      </c>
      <c r="M20" s="214"/>
      <c r="N20" s="215"/>
      <c r="O20" s="119"/>
      <c r="P20" s="216"/>
      <c r="Q20" s="217"/>
    </row>
    <row r="21" spans="1:20" s="112" customFormat="1" ht="47.25" hidden="1" customHeight="1">
      <c r="A21" s="292">
        <v>18</v>
      </c>
      <c r="B21" s="293" t="s">
        <v>24</v>
      </c>
      <c r="C21" s="294" t="s">
        <v>32</v>
      </c>
      <c r="D21" s="295"/>
      <c r="E21" s="296" t="s">
        <v>20</v>
      </c>
      <c r="F21" s="296" t="s">
        <v>23</v>
      </c>
      <c r="G21" s="297">
        <v>43803</v>
      </c>
      <c r="H21" s="298" t="s">
        <v>107</v>
      </c>
      <c r="I21" s="292" t="s">
        <v>101</v>
      </c>
      <c r="J21" s="292" t="s">
        <v>279</v>
      </c>
      <c r="K21" s="297"/>
      <c r="L21" s="299" t="s">
        <v>232</v>
      </c>
      <c r="M21" s="300"/>
      <c r="N21" s="301"/>
      <c r="O21" s="292"/>
      <c r="P21" s="302"/>
      <c r="Q21" s="303" t="s">
        <v>144</v>
      </c>
      <c r="R21" s="112" t="s">
        <v>319</v>
      </c>
      <c r="S21" s="353">
        <v>1</v>
      </c>
      <c r="T21" s="353">
        <f>S21*1.5</f>
        <v>1.5</v>
      </c>
    </row>
    <row r="22" spans="1:20" s="112" customFormat="1" ht="47.25" hidden="1" customHeight="1">
      <c r="A22" s="119">
        <v>19</v>
      </c>
      <c r="B22" s="232" t="s">
        <v>24</v>
      </c>
      <c r="C22" s="207" t="s">
        <v>35</v>
      </c>
      <c r="D22" s="233"/>
      <c r="E22" s="209" t="s">
        <v>20</v>
      </c>
      <c r="F22" s="209" t="s">
        <v>23</v>
      </c>
      <c r="G22" s="210">
        <v>43803</v>
      </c>
      <c r="H22" s="234"/>
      <c r="I22" s="119" t="s">
        <v>16</v>
      </c>
      <c r="J22" s="119" t="s">
        <v>279</v>
      </c>
      <c r="K22" s="212"/>
      <c r="L22" s="218" t="s">
        <v>123</v>
      </c>
      <c r="M22" s="214"/>
      <c r="N22" s="215"/>
      <c r="O22" s="119"/>
      <c r="P22" s="216"/>
      <c r="Q22" s="217"/>
    </row>
    <row r="23" spans="1:20" s="112" customFormat="1" ht="84" hidden="1" customHeight="1">
      <c r="A23" s="119">
        <v>20</v>
      </c>
      <c r="B23" s="232" t="s">
        <v>24</v>
      </c>
      <c r="C23" s="207" t="s">
        <v>99</v>
      </c>
      <c r="D23" s="233"/>
      <c r="E23" s="209" t="s">
        <v>20</v>
      </c>
      <c r="F23" s="209" t="s">
        <v>23</v>
      </c>
      <c r="G23" s="210">
        <v>43803</v>
      </c>
      <c r="H23" s="234" t="s">
        <v>111</v>
      </c>
      <c r="I23" s="119" t="s">
        <v>16</v>
      </c>
      <c r="J23" s="119" t="s">
        <v>279</v>
      </c>
      <c r="K23" s="212"/>
      <c r="L23" s="218" t="s">
        <v>123</v>
      </c>
      <c r="M23" s="214"/>
      <c r="N23" s="215"/>
      <c r="O23" s="119"/>
      <c r="P23" s="216" t="s">
        <v>137</v>
      </c>
      <c r="Q23" s="237" t="s">
        <v>144</v>
      </c>
    </row>
    <row r="24" spans="1:20" s="112" customFormat="1" ht="54" hidden="1" customHeight="1">
      <c r="A24" s="304">
        <v>21</v>
      </c>
      <c r="B24" s="293" t="s">
        <v>24</v>
      </c>
      <c r="C24" s="294" t="s">
        <v>385</v>
      </c>
      <c r="D24" s="295"/>
      <c r="E24" s="296" t="s">
        <v>20</v>
      </c>
      <c r="F24" s="296" t="s">
        <v>23</v>
      </c>
      <c r="G24" s="297">
        <v>43804</v>
      </c>
      <c r="H24" s="298" t="s">
        <v>282</v>
      </c>
      <c r="I24" s="292" t="s">
        <v>16</v>
      </c>
      <c r="J24" s="292" t="s">
        <v>279</v>
      </c>
      <c r="K24" s="297"/>
      <c r="L24" s="299" t="s">
        <v>232</v>
      </c>
      <c r="M24" s="300"/>
      <c r="N24" s="301"/>
      <c r="O24" s="292"/>
      <c r="P24" s="302"/>
      <c r="Q24" s="305" t="s">
        <v>144</v>
      </c>
      <c r="R24" s="112" t="s">
        <v>319</v>
      </c>
      <c r="S24" s="353">
        <v>0.5</v>
      </c>
      <c r="T24" s="353">
        <f>S24*1.5</f>
        <v>0.75</v>
      </c>
    </row>
    <row r="25" spans="1:20" s="112" customFormat="1" ht="47.25" hidden="1" customHeight="1">
      <c r="A25" s="304">
        <v>22</v>
      </c>
      <c r="B25" s="293" t="s">
        <v>24</v>
      </c>
      <c r="C25" s="294" t="s">
        <v>38</v>
      </c>
      <c r="D25" s="295"/>
      <c r="E25" s="296" t="s">
        <v>20</v>
      </c>
      <c r="F25" s="296" t="s">
        <v>23</v>
      </c>
      <c r="G25" s="297">
        <v>43804</v>
      </c>
      <c r="H25" s="298"/>
      <c r="I25" s="292" t="s">
        <v>16</v>
      </c>
      <c r="J25" s="292" t="s">
        <v>279</v>
      </c>
      <c r="K25" s="297"/>
      <c r="L25" s="299" t="s">
        <v>232</v>
      </c>
      <c r="M25" s="300"/>
      <c r="N25" s="301"/>
      <c r="O25" s="292"/>
      <c r="P25" s="302"/>
      <c r="Q25" s="305" t="s">
        <v>144</v>
      </c>
      <c r="R25" s="112" t="s">
        <v>319</v>
      </c>
      <c r="S25" s="353">
        <v>2</v>
      </c>
      <c r="T25" s="353">
        <f>S25*1.5</f>
        <v>3</v>
      </c>
    </row>
    <row r="26" spans="1:20" s="112" customFormat="1" ht="63" hidden="1" customHeight="1">
      <c r="A26" s="119">
        <v>23</v>
      </c>
      <c r="B26" s="232" t="s">
        <v>24</v>
      </c>
      <c r="C26" s="207" t="s">
        <v>90</v>
      </c>
      <c r="D26" s="233"/>
      <c r="E26" s="209" t="s">
        <v>20</v>
      </c>
      <c r="F26" s="209" t="s">
        <v>42</v>
      </c>
      <c r="G26" s="210">
        <v>43804</v>
      </c>
      <c r="H26" s="234" t="s">
        <v>89</v>
      </c>
      <c r="I26" s="119" t="s">
        <v>16</v>
      </c>
      <c r="J26" s="119" t="s">
        <v>279</v>
      </c>
      <c r="K26" s="212"/>
      <c r="L26" s="218" t="s">
        <v>123</v>
      </c>
      <c r="M26" s="214"/>
      <c r="N26" s="215"/>
      <c r="O26" s="119"/>
      <c r="P26" s="216"/>
      <c r="Q26" s="217"/>
    </row>
    <row r="27" spans="1:20" s="112" customFormat="1" ht="84.75" hidden="1" customHeight="1">
      <c r="A27" s="119">
        <v>24</v>
      </c>
      <c r="B27" s="232" t="s">
        <v>24</v>
      </c>
      <c r="C27" s="207" t="s">
        <v>91</v>
      </c>
      <c r="D27" s="233"/>
      <c r="E27" s="209" t="s">
        <v>20</v>
      </c>
      <c r="F27" s="209" t="s">
        <v>42</v>
      </c>
      <c r="G27" s="210">
        <v>43804</v>
      </c>
      <c r="H27" s="236" t="s">
        <v>92</v>
      </c>
      <c r="I27" s="119" t="s">
        <v>16</v>
      </c>
      <c r="J27" s="119" t="s">
        <v>279</v>
      </c>
      <c r="K27" s="212"/>
      <c r="L27" s="218" t="s">
        <v>123</v>
      </c>
      <c r="M27" s="214"/>
      <c r="N27" s="215"/>
      <c r="O27" s="119"/>
      <c r="P27" s="216"/>
      <c r="Q27" s="217"/>
    </row>
    <row r="28" spans="1:20" s="112" customFormat="1" ht="47.25" hidden="1" customHeight="1">
      <c r="A28" s="119">
        <v>25</v>
      </c>
      <c r="B28" s="232" t="s">
        <v>24</v>
      </c>
      <c r="C28" s="207" t="s">
        <v>49</v>
      </c>
      <c r="D28" s="233"/>
      <c r="E28" s="209" t="s">
        <v>20</v>
      </c>
      <c r="F28" s="209" t="s">
        <v>42</v>
      </c>
      <c r="G28" s="210">
        <v>43804</v>
      </c>
      <c r="H28" s="234"/>
      <c r="I28" s="119" t="s">
        <v>16</v>
      </c>
      <c r="J28" s="119" t="s">
        <v>279</v>
      </c>
      <c r="K28" s="212"/>
      <c r="L28" s="218" t="s">
        <v>123</v>
      </c>
      <c r="M28" s="214"/>
      <c r="N28" s="215"/>
      <c r="O28" s="119"/>
      <c r="P28" s="216"/>
      <c r="Q28" s="217"/>
    </row>
    <row r="29" spans="1:20" s="112" customFormat="1" ht="67.5" hidden="1" customHeight="1">
      <c r="A29" s="119">
        <v>26</v>
      </c>
      <c r="B29" s="232" t="s">
        <v>24</v>
      </c>
      <c r="C29" s="238" t="s">
        <v>43</v>
      </c>
      <c r="D29" s="233"/>
      <c r="E29" s="209" t="s">
        <v>20</v>
      </c>
      <c r="F29" s="209" t="s">
        <v>42</v>
      </c>
      <c r="G29" s="210">
        <v>43804</v>
      </c>
      <c r="H29" s="234" t="s">
        <v>60</v>
      </c>
      <c r="I29" s="119" t="s">
        <v>16</v>
      </c>
      <c r="J29" s="119" t="s">
        <v>279</v>
      </c>
      <c r="K29" s="212"/>
      <c r="L29" s="218" t="s">
        <v>123</v>
      </c>
      <c r="M29" s="214"/>
      <c r="N29" s="215"/>
      <c r="O29" s="119"/>
      <c r="P29" s="216"/>
      <c r="Q29" s="217"/>
    </row>
    <row r="30" spans="1:20" s="112" customFormat="1" ht="71.25" hidden="1" customHeight="1">
      <c r="A30" s="119">
        <v>27</v>
      </c>
      <c r="B30" s="232" t="s">
        <v>24</v>
      </c>
      <c r="C30" s="207" t="s">
        <v>98</v>
      </c>
      <c r="D30" s="233"/>
      <c r="E30" s="209" t="s">
        <v>20</v>
      </c>
      <c r="F30" s="209" t="s">
        <v>42</v>
      </c>
      <c r="G30" s="210">
        <v>43804</v>
      </c>
      <c r="H30" s="236" t="s">
        <v>103</v>
      </c>
      <c r="I30" s="119" t="s">
        <v>16</v>
      </c>
      <c r="J30" s="119" t="s">
        <v>279</v>
      </c>
      <c r="K30" s="212"/>
      <c r="L30" s="218" t="s">
        <v>123</v>
      </c>
      <c r="M30" s="214"/>
      <c r="N30" s="215"/>
      <c r="O30" s="119"/>
      <c r="P30" s="216"/>
      <c r="Q30" s="217"/>
    </row>
    <row r="31" spans="1:20" s="112" customFormat="1" ht="47.25" hidden="1" customHeight="1">
      <c r="A31" s="119">
        <v>28</v>
      </c>
      <c r="B31" s="232" t="s">
        <v>24</v>
      </c>
      <c r="C31" s="219" t="s">
        <v>63</v>
      </c>
      <c r="D31" s="220"/>
      <c r="E31" s="209" t="s">
        <v>20</v>
      </c>
      <c r="F31" s="209" t="s">
        <v>42</v>
      </c>
      <c r="G31" s="210">
        <v>43804</v>
      </c>
      <c r="H31" s="234" t="s">
        <v>104</v>
      </c>
      <c r="I31" s="119" t="s">
        <v>16</v>
      </c>
      <c r="J31" s="119" t="s">
        <v>279</v>
      </c>
      <c r="K31" s="210"/>
      <c r="L31" s="213" t="s">
        <v>123</v>
      </c>
      <c r="M31" s="214"/>
      <c r="N31" s="215"/>
      <c r="O31" s="119"/>
      <c r="P31" s="216" t="s">
        <v>128</v>
      </c>
      <c r="Q31" s="237"/>
    </row>
    <row r="32" spans="1:20" s="112" customFormat="1" ht="47.25" hidden="1" customHeight="1">
      <c r="A32" s="119">
        <v>29</v>
      </c>
      <c r="B32" s="232" t="s">
        <v>204</v>
      </c>
      <c r="C32" s="207" t="s">
        <v>285</v>
      </c>
      <c r="D32" s="233"/>
      <c r="E32" s="209" t="s">
        <v>20</v>
      </c>
      <c r="F32" s="209" t="s">
        <v>284</v>
      </c>
      <c r="G32" s="210">
        <v>43802</v>
      </c>
      <c r="H32" s="234" t="s">
        <v>106</v>
      </c>
      <c r="I32" s="119" t="s">
        <v>16</v>
      </c>
      <c r="J32" s="119" t="s">
        <v>346</v>
      </c>
      <c r="K32" s="212">
        <v>43837</v>
      </c>
      <c r="L32" s="239" t="s">
        <v>402</v>
      </c>
      <c r="M32" s="215"/>
      <c r="N32" s="215"/>
      <c r="O32" s="119"/>
      <c r="P32" s="216" t="s">
        <v>250</v>
      </c>
      <c r="Q32" s="217" t="s">
        <v>144</v>
      </c>
      <c r="R32" s="112" t="s">
        <v>319</v>
      </c>
    </row>
    <row r="33" spans="1:17" s="112" customFormat="1" ht="47.25" hidden="1" customHeight="1">
      <c r="A33" s="119">
        <v>30</v>
      </c>
      <c r="B33" s="232" t="s">
        <v>24</v>
      </c>
      <c r="C33" s="219" t="s">
        <v>114</v>
      </c>
      <c r="D33" s="220"/>
      <c r="E33" s="209" t="s">
        <v>20</v>
      </c>
      <c r="F33" s="209" t="s">
        <v>23</v>
      </c>
      <c r="G33" s="210">
        <v>43805</v>
      </c>
      <c r="H33" s="234" t="s">
        <v>108</v>
      </c>
      <c r="I33" s="119" t="s">
        <v>16</v>
      </c>
      <c r="J33" s="119" t="s">
        <v>279</v>
      </c>
      <c r="K33" s="212"/>
      <c r="L33" s="218" t="s">
        <v>123</v>
      </c>
      <c r="M33" s="214"/>
      <c r="N33" s="215"/>
      <c r="O33" s="119"/>
      <c r="P33" s="216" t="s">
        <v>132</v>
      </c>
      <c r="Q33" s="217"/>
    </row>
    <row r="34" spans="1:17" s="112" customFormat="1" ht="61.2" hidden="1" customHeight="1">
      <c r="A34" s="119">
        <v>31</v>
      </c>
      <c r="B34" s="232" t="s">
        <v>24</v>
      </c>
      <c r="C34" s="219" t="s">
        <v>109</v>
      </c>
      <c r="D34" s="220"/>
      <c r="E34" s="209" t="s">
        <v>20</v>
      </c>
      <c r="F34" s="209" t="s">
        <v>23</v>
      </c>
      <c r="G34" s="210">
        <v>43805</v>
      </c>
      <c r="H34" s="234" t="s">
        <v>110</v>
      </c>
      <c r="I34" s="119" t="s">
        <v>16</v>
      </c>
      <c r="J34" s="119" t="s">
        <v>279</v>
      </c>
      <c r="K34" s="212"/>
      <c r="L34" s="218" t="s">
        <v>123</v>
      </c>
      <c r="M34" s="214"/>
      <c r="N34" s="215"/>
      <c r="O34" s="119"/>
      <c r="P34" s="216" t="s">
        <v>133</v>
      </c>
      <c r="Q34" s="217"/>
    </row>
    <row r="35" spans="1:17" s="65" customFormat="1" ht="78.75" hidden="1" customHeight="1">
      <c r="A35" s="119">
        <v>32</v>
      </c>
      <c r="B35" s="232" t="s">
        <v>24</v>
      </c>
      <c r="C35" s="222" t="s">
        <v>118</v>
      </c>
      <c r="D35" s="223"/>
      <c r="E35" s="209" t="s">
        <v>20</v>
      </c>
      <c r="F35" s="224" t="s">
        <v>21</v>
      </c>
      <c r="G35" s="225">
        <v>43808</v>
      </c>
      <c r="H35" s="222"/>
      <c r="I35" s="119" t="s">
        <v>16</v>
      </c>
      <c r="J35" s="119" t="s">
        <v>279</v>
      </c>
      <c r="K35" s="227"/>
      <c r="L35" s="239" t="s">
        <v>123</v>
      </c>
      <c r="M35" s="214"/>
      <c r="N35" s="228"/>
      <c r="O35" s="229"/>
      <c r="P35" s="230"/>
      <c r="Q35" s="240"/>
    </row>
    <row r="36" spans="1:17" s="65" customFormat="1" ht="47.25" customHeight="1">
      <c r="A36" s="122">
        <v>33</v>
      </c>
      <c r="B36" s="147" t="s">
        <v>24</v>
      </c>
      <c r="C36" s="161" t="s">
        <v>119</v>
      </c>
      <c r="D36" s="162"/>
      <c r="E36" s="125" t="s">
        <v>20</v>
      </c>
      <c r="F36" s="125" t="s">
        <v>42</v>
      </c>
      <c r="G36" s="163">
        <v>43808</v>
      </c>
      <c r="H36" s="164"/>
      <c r="I36" s="122" t="s">
        <v>16</v>
      </c>
      <c r="J36" s="122" t="s">
        <v>346</v>
      </c>
      <c r="K36" s="165">
        <v>43840</v>
      </c>
      <c r="L36" s="129" t="s">
        <v>230</v>
      </c>
      <c r="M36" s="130"/>
      <c r="N36" s="166"/>
      <c r="O36" s="167"/>
      <c r="P36" s="168" t="s">
        <v>474</v>
      </c>
      <c r="Q36" s="169"/>
    </row>
    <row r="37" spans="1:17" s="65" customFormat="1" ht="47.25" hidden="1" customHeight="1">
      <c r="A37" s="119">
        <v>34</v>
      </c>
      <c r="B37" s="232" t="s">
        <v>24</v>
      </c>
      <c r="C37" s="222" t="s">
        <v>120</v>
      </c>
      <c r="D37" s="223"/>
      <c r="E37" s="209" t="s">
        <v>20</v>
      </c>
      <c r="F37" s="209" t="s">
        <v>42</v>
      </c>
      <c r="G37" s="225">
        <v>43808</v>
      </c>
      <c r="H37" s="241"/>
      <c r="I37" s="119" t="s">
        <v>16</v>
      </c>
      <c r="J37" s="119" t="s">
        <v>279</v>
      </c>
      <c r="K37" s="227"/>
      <c r="L37" s="218" t="s">
        <v>123</v>
      </c>
      <c r="M37" s="214"/>
      <c r="N37" s="228"/>
      <c r="O37" s="229"/>
      <c r="P37" s="230" t="s">
        <v>136</v>
      </c>
      <c r="Q37" s="240"/>
    </row>
    <row r="38" spans="1:17" s="65" customFormat="1" ht="62.25" hidden="1" customHeight="1">
      <c r="A38" s="119">
        <v>35</v>
      </c>
      <c r="B38" s="232" t="s">
        <v>24</v>
      </c>
      <c r="C38" s="222" t="s">
        <v>121</v>
      </c>
      <c r="D38" s="223"/>
      <c r="E38" s="209" t="s">
        <v>20</v>
      </c>
      <c r="F38" s="224" t="s">
        <v>85</v>
      </c>
      <c r="G38" s="225">
        <v>43808</v>
      </c>
      <c r="H38" s="226"/>
      <c r="I38" s="119" t="s">
        <v>16</v>
      </c>
      <c r="J38" s="119" t="s">
        <v>279</v>
      </c>
      <c r="K38" s="227"/>
      <c r="L38" s="218" t="s">
        <v>123</v>
      </c>
      <c r="M38" s="214"/>
      <c r="N38" s="228"/>
      <c r="O38" s="229"/>
      <c r="P38" s="230"/>
      <c r="Q38" s="240"/>
    </row>
    <row r="39" spans="1:17" s="65" customFormat="1" ht="47.25" hidden="1" customHeight="1">
      <c r="A39" s="119">
        <v>36</v>
      </c>
      <c r="B39" s="232" t="s">
        <v>24</v>
      </c>
      <c r="C39" s="222" t="s">
        <v>122</v>
      </c>
      <c r="D39" s="223"/>
      <c r="E39" s="209" t="s">
        <v>20</v>
      </c>
      <c r="F39" s="224" t="s">
        <v>85</v>
      </c>
      <c r="G39" s="225">
        <v>43808</v>
      </c>
      <c r="H39" s="226"/>
      <c r="I39" s="119" t="s">
        <v>16</v>
      </c>
      <c r="J39" s="119" t="s">
        <v>279</v>
      </c>
      <c r="K39" s="227"/>
      <c r="L39" s="218" t="s">
        <v>123</v>
      </c>
      <c r="M39" s="214"/>
      <c r="N39" s="228"/>
      <c r="O39" s="229"/>
      <c r="P39" s="230"/>
      <c r="Q39" s="240"/>
    </row>
    <row r="40" spans="1:17" s="112" customFormat="1" ht="47.25" hidden="1" customHeight="1">
      <c r="A40" s="119">
        <v>37</v>
      </c>
      <c r="B40" s="232" t="s">
        <v>74</v>
      </c>
      <c r="C40" s="207" t="s">
        <v>47</v>
      </c>
      <c r="D40" s="233"/>
      <c r="E40" s="209" t="s">
        <v>20</v>
      </c>
      <c r="F40" s="209" t="s">
        <v>23</v>
      </c>
      <c r="G40" s="210">
        <v>43802</v>
      </c>
      <c r="H40" s="234"/>
      <c r="I40" s="119" t="s">
        <v>16</v>
      </c>
      <c r="J40" s="119" t="s">
        <v>279</v>
      </c>
      <c r="K40" s="212"/>
      <c r="L40" s="218" t="s">
        <v>123</v>
      </c>
      <c r="M40" s="214"/>
      <c r="N40" s="215"/>
      <c r="O40" s="119"/>
      <c r="P40" s="216"/>
      <c r="Q40" s="217"/>
    </row>
    <row r="41" spans="1:17" s="112" customFormat="1" ht="47.25" hidden="1" customHeight="1">
      <c r="A41" s="119">
        <v>38</v>
      </c>
      <c r="B41" s="232" t="s">
        <v>75</v>
      </c>
      <c r="C41" s="242" t="s">
        <v>39</v>
      </c>
      <c r="D41" s="233"/>
      <c r="E41" s="209" t="s">
        <v>20</v>
      </c>
      <c r="F41" s="209" t="s">
        <v>23</v>
      </c>
      <c r="G41" s="210">
        <v>43803</v>
      </c>
      <c r="H41" s="234"/>
      <c r="I41" s="119" t="s">
        <v>16</v>
      </c>
      <c r="J41" s="119" t="s">
        <v>279</v>
      </c>
      <c r="K41" s="212"/>
      <c r="L41" s="213" t="s">
        <v>123</v>
      </c>
      <c r="M41" s="214"/>
      <c r="N41" s="215"/>
      <c r="O41" s="119"/>
      <c r="P41" s="216"/>
      <c r="Q41" s="217"/>
    </row>
    <row r="42" spans="1:17" s="112" customFormat="1" ht="47.25" hidden="1" customHeight="1">
      <c r="A42" s="119">
        <v>39</v>
      </c>
      <c r="B42" s="232" t="s">
        <v>79</v>
      </c>
      <c r="C42" s="207" t="s">
        <v>37</v>
      </c>
      <c r="D42" s="233"/>
      <c r="E42" s="209" t="s">
        <v>20</v>
      </c>
      <c r="F42" s="209" t="s">
        <v>23</v>
      </c>
      <c r="G42" s="210">
        <v>43803</v>
      </c>
      <c r="H42" s="234"/>
      <c r="I42" s="119" t="s">
        <v>16</v>
      </c>
      <c r="J42" s="119" t="s">
        <v>279</v>
      </c>
      <c r="K42" s="212"/>
      <c r="L42" s="218" t="s">
        <v>123</v>
      </c>
      <c r="M42" s="214"/>
      <c r="N42" s="215"/>
      <c r="O42" s="119"/>
      <c r="P42" s="216"/>
      <c r="Q42" s="217"/>
    </row>
    <row r="43" spans="1:17" s="112" customFormat="1" ht="47.25" hidden="1" customHeight="1">
      <c r="A43" s="119">
        <v>40</v>
      </c>
      <c r="B43" s="232" t="s">
        <v>64</v>
      </c>
      <c r="C43" s="219" t="s">
        <v>50</v>
      </c>
      <c r="D43" s="220"/>
      <c r="E43" s="209" t="s">
        <v>20</v>
      </c>
      <c r="F43" s="209" t="s">
        <v>42</v>
      </c>
      <c r="G43" s="210">
        <v>43804</v>
      </c>
      <c r="H43" s="234" t="s">
        <v>105</v>
      </c>
      <c r="I43" s="119" t="s">
        <v>16</v>
      </c>
      <c r="J43" s="243" t="s">
        <v>279</v>
      </c>
      <c r="K43" s="210"/>
      <c r="L43" s="213" t="s">
        <v>123</v>
      </c>
      <c r="M43" s="214"/>
      <c r="N43" s="215"/>
      <c r="O43" s="119"/>
      <c r="P43" s="216"/>
      <c r="Q43" s="217"/>
    </row>
    <row r="44" spans="1:17" s="112" customFormat="1" ht="47.25" hidden="1" customHeight="1">
      <c r="A44" s="119">
        <v>41</v>
      </c>
      <c r="B44" s="232" t="s">
        <v>66</v>
      </c>
      <c r="C44" s="207" t="s">
        <v>67</v>
      </c>
      <c r="D44" s="233"/>
      <c r="E44" s="209" t="s">
        <v>20</v>
      </c>
      <c r="F44" s="209" t="s">
        <v>42</v>
      </c>
      <c r="G44" s="210">
        <v>43804</v>
      </c>
      <c r="H44" s="234" t="s">
        <v>68</v>
      </c>
      <c r="I44" s="119" t="s">
        <v>16</v>
      </c>
      <c r="J44" s="243" t="s">
        <v>279</v>
      </c>
      <c r="K44" s="212"/>
      <c r="L44" s="218" t="s">
        <v>123</v>
      </c>
      <c r="M44" s="214"/>
      <c r="N44" s="215"/>
      <c r="O44" s="119"/>
      <c r="P44" s="244"/>
      <c r="Q44" s="237"/>
    </row>
    <row r="45" spans="1:17" s="17" customFormat="1" ht="58.5" hidden="1" customHeight="1">
      <c r="A45" s="119">
        <v>42</v>
      </c>
      <c r="B45" s="221" t="s">
        <v>141</v>
      </c>
      <c r="C45" s="222" t="s">
        <v>142</v>
      </c>
      <c r="D45" s="223"/>
      <c r="E45" s="224" t="s">
        <v>266</v>
      </c>
      <c r="F45" s="224" t="s">
        <v>265</v>
      </c>
      <c r="G45" s="225">
        <v>43817</v>
      </c>
      <c r="H45" s="226"/>
      <c r="I45" s="229"/>
      <c r="J45" s="119" t="s">
        <v>279</v>
      </c>
      <c r="K45" s="227"/>
      <c r="L45" s="239" t="s">
        <v>143</v>
      </c>
      <c r="M45" s="214"/>
      <c r="N45" s="228"/>
      <c r="O45" s="229"/>
      <c r="P45" s="230"/>
      <c r="Q45" s="231"/>
    </row>
    <row r="46" spans="1:17" s="17" customFormat="1" ht="58.5" hidden="1" customHeight="1">
      <c r="A46" s="119">
        <v>43</v>
      </c>
      <c r="B46" s="221" t="s">
        <v>147</v>
      </c>
      <c r="C46" s="222" t="s">
        <v>148</v>
      </c>
      <c r="D46" s="223"/>
      <c r="E46" s="224" t="s">
        <v>266</v>
      </c>
      <c r="F46" s="224" t="s">
        <v>265</v>
      </c>
      <c r="G46" s="225">
        <v>43817</v>
      </c>
      <c r="H46" s="226"/>
      <c r="I46" s="229"/>
      <c r="J46" s="119" t="s">
        <v>279</v>
      </c>
      <c r="K46" s="227"/>
      <c r="L46" s="239" t="s">
        <v>143</v>
      </c>
      <c r="M46" s="214"/>
      <c r="N46" s="228"/>
      <c r="O46" s="229"/>
      <c r="P46" s="230"/>
      <c r="Q46" s="231" t="s">
        <v>151</v>
      </c>
    </row>
    <row r="47" spans="1:17" s="17" customFormat="1" ht="58.5" hidden="1" customHeight="1">
      <c r="A47" s="119">
        <v>44</v>
      </c>
      <c r="B47" s="221" t="s">
        <v>149</v>
      </c>
      <c r="C47" s="222" t="s">
        <v>150</v>
      </c>
      <c r="D47" s="223"/>
      <c r="E47" s="224" t="s">
        <v>266</v>
      </c>
      <c r="F47" s="224" t="s">
        <v>265</v>
      </c>
      <c r="G47" s="225">
        <v>43817</v>
      </c>
      <c r="H47" s="226"/>
      <c r="I47" s="229"/>
      <c r="J47" s="119" t="s">
        <v>279</v>
      </c>
      <c r="K47" s="227"/>
      <c r="L47" s="239" t="s">
        <v>143</v>
      </c>
      <c r="M47" s="214"/>
      <c r="N47" s="228"/>
      <c r="O47" s="229"/>
      <c r="P47" s="230"/>
      <c r="Q47" s="231" t="s">
        <v>145</v>
      </c>
    </row>
    <row r="48" spans="1:17" s="17" customFormat="1" ht="58.5" hidden="1" customHeight="1">
      <c r="A48" s="119">
        <v>45</v>
      </c>
      <c r="B48" s="221" t="s">
        <v>152</v>
      </c>
      <c r="C48" s="222" t="s">
        <v>153</v>
      </c>
      <c r="D48" s="223"/>
      <c r="E48" s="224" t="s">
        <v>266</v>
      </c>
      <c r="F48" s="224" t="s">
        <v>265</v>
      </c>
      <c r="G48" s="225">
        <v>43817</v>
      </c>
      <c r="H48" s="226"/>
      <c r="I48" s="229"/>
      <c r="J48" s="119" t="s">
        <v>279</v>
      </c>
      <c r="K48" s="227"/>
      <c r="L48" s="239" t="s">
        <v>143</v>
      </c>
      <c r="M48" s="214"/>
      <c r="N48" s="228"/>
      <c r="O48" s="229"/>
      <c r="P48" s="230"/>
      <c r="Q48" s="231" t="s">
        <v>145</v>
      </c>
    </row>
    <row r="49" spans="1:17" s="17" customFormat="1" ht="58.5" hidden="1" customHeight="1">
      <c r="A49" s="119">
        <v>46</v>
      </c>
      <c r="B49" s="221" t="s">
        <v>154</v>
      </c>
      <c r="C49" s="222" t="s">
        <v>155</v>
      </c>
      <c r="D49" s="223"/>
      <c r="E49" s="224" t="s">
        <v>266</v>
      </c>
      <c r="F49" s="224" t="s">
        <v>266</v>
      </c>
      <c r="G49" s="225">
        <v>43817</v>
      </c>
      <c r="H49" s="226"/>
      <c r="I49" s="229"/>
      <c r="J49" s="119" t="s">
        <v>279</v>
      </c>
      <c r="K49" s="227"/>
      <c r="L49" s="239" t="s">
        <v>143</v>
      </c>
      <c r="M49" s="214"/>
      <c r="N49" s="228"/>
      <c r="O49" s="229"/>
      <c r="P49" s="230"/>
      <c r="Q49" s="231" t="s">
        <v>145</v>
      </c>
    </row>
    <row r="50" spans="1:17" s="17" customFormat="1" ht="58.5" hidden="1" customHeight="1">
      <c r="A50" s="119">
        <v>47</v>
      </c>
      <c r="B50" s="221" t="s">
        <v>156</v>
      </c>
      <c r="C50" s="222" t="s">
        <v>158</v>
      </c>
      <c r="D50" s="223"/>
      <c r="E50" s="224" t="s">
        <v>266</v>
      </c>
      <c r="F50" s="224" t="s">
        <v>266</v>
      </c>
      <c r="G50" s="225">
        <v>43817</v>
      </c>
      <c r="H50" s="226"/>
      <c r="I50" s="229"/>
      <c r="J50" s="119" t="s">
        <v>279</v>
      </c>
      <c r="K50" s="227">
        <v>43828</v>
      </c>
      <c r="L50" s="218" t="s">
        <v>123</v>
      </c>
      <c r="M50" s="214"/>
      <c r="N50" s="228"/>
      <c r="O50" s="229"/>
      <c r="P50" s="230" t="s">
        <v>163</v>
      </c>
      <c r="Q50" s="231" t="s">
        <v>151</v>
      </c>
    </row>
    <row r="51" spans="1:17" s="17" customFormat="1" ht="58.5" hidden="1" customHeight="1">
      <c r="A51" s="119">
        <v>48</v>
      </c>
      <c r="B51" s="221" t="s">
        <v>157</v>
      </c>
      <c r="C51" s="222" t="s">
        <v>159</v>
      </c>
      <c r="D51" s="223"/>
      <c r="E51" s="224" t="s">
        <v>266</v>
      </c>
      <c r="F51" s="224" t="s">
        <v>266</v>
      </c>
      <c r="G51" s="225">
        <v>43817</v>
      </c>
      <c r="H51" s="226"/>
      <c r="I51" s="229"/>
      <c r="J51" s="119" t="s">
        <v>279</v>
      </c>
      <c r="K51" s="227">
        <v>43828</v>
      </c>
      <c r="L51" s="218" t="s">
        <v>123</v>
      </c>
      <c r="M51" s="214"/>
      <c r="N51" s="228"/>
      <c r="O51" s="229"/>
      <c r="P51" s="230" t="s">
        <v>163</v>
      </c>
      <c r="Q51" s="231" t="s">
        <v>151</v>
      </c>
    </row>
    <row r="52" spans="1:17" s="17" customFormat="1" ht="58.5" hidden="1" customHeight="1">
      <c r="A52" s="119">
        <v>49</v>
      </c>
      <c r="B52" s="221" t="s">
        <v>160</v>
      </c>
      <c r="C52" s="222" t="s">
        <v>161</v>
      </c>
      <c r="D52" s="223"/>
      <c r="E52" s="224" t="s">
        <v>266</v>
      </c>
      <c r="F52" s="224" t="s">
        <v>266</v>
      </c>
      <c r="G52" s="225">
        <v>43817</v>
      </c>
      <c r="H52" s="226"/>
      <c r="I52" s="229"/>
      <c r="J52" s="119" t="s">
        <v>279</v>
      </c>
      <c r="K52" s="227"/>
      <c r="L52" s="239" t="s">
        <v>143</v>
      </c>
      <c r="M52" s="214"/>
      <c r="N52" s="228"/>
      <c r="O52" s="229"/>
      <c r="P52" s="230"/>
      <c r="Q52" s="231" t="s">
        <v>145</v>
      </c>
    </row>
    <row r="53" spans="1:17" s="17" customFormat="1" ht="58.5" hidden="1" customHeight="1">
      <c r="A53" s="119">
        <v>50</v>
      </c>
      <c r="B53" s="221" t="s">
        <v>167</v>
      </c>
      <c r="C53" s="222" t="s">
        <v>162</v>
      </c>
      <c r="D53" s="223"/>
      <c r="E53" s="224" t="s">
        <v>266</v>
      </c>
      <c r="F53" s="224" t="s">
        <v>266</v>
      </c>
      <c r="G53" s="225">
        <v>43817</v>
      </c>
      <c r="H53" s="226"/>
      <c r="I53" s="229"/>
      <c r="J53" s="119" t="s">
        <v>279</v>
      </c>
      <c r="K53" s="227">
        <v>43828</v>
      </c>
      <c r="L53" s="218" t="s">
        <v>123</v>
      </c>
      <c r="M53" s="214"/>
      <c r="N53" s="228"/>
      <c r="O53" s="229"/>
      <c r="P53" s="230" t="s">
        <v>164</v>
      </c>
      <c r="Q53" s="231" t="s">
        <v>145</v>
      </c>
    </row>
    <row r="54" spans="1:17" s="17" customFormat="1" ht="75.599999999999994" hidden="1" customHeight="1">
      <c r="A54" s="119">
        <v>51</v>
      </c>
      <c r="B54" s="221" t="s">
        <v>168</v>
      </c>
      <c r="C54" s="222" t="s">
        <v>165</v>
      </c>
      <c r="D54" s="223"/>
      <c r="E54" s="224" t="s">
        <v>266</v>
      </c>
      <c r="F54" s="224" t="s">
        <v>266</v>
      </c>
      <c r="G54" s="225">
        <v>43817</v>
      </c>
      <c r="H54" s="226"/>
      <c r="I54" s="229"/>
      <c r="J54" s="119" t="s">
        <v>279</v>
      </c>
      <c r="K54" s="227">
        <v>43828</v>
      </c>
      <c r="L54" s="218" t="s">
        <v>123</v>
      </c>
      <c r="M54" s="214"/>
      <c r="N54" s="228"/>
      <c r="O54" s="229"/>
      <c r="P54" s="230" t="s">
        <v>166</v>
      </c>
      <c r="Q54" s="231"/>
    </row>
    <row r="55" spans="1:17" s="17" customFormat="1" ht="58.5" hidden="1" customHeight="1">
      <c r="A55" s="119">
        <v>52</v>
      </c>
      <c r="B55" s="221" t="s">
        <v>169</v>
      </c>
      <c r="C55" s="222" t="s">
        <v>170</v>
      </c>
      <c r="D55" s="223"/>
      <c r="E55" s="224" t="s">
        <v>266</v>
      </c>
      <c r="F55" s="224" t="s">
        <v>266</v>
      </c>
      <c r="G55" s="225">
        <v>43817</v>
      </c>
      <c r="H55" s="226"/>
      <c r="I55" s="229"/>
      <c r="J55" s="119" t="s">
        <v>279</v>
      </c>
      <c r="K55" s="227">
        <v>43828</v>
      </c>
      <c r="L55" s="218" t="s">
        <v>123</v>
      </c>
      <c r="M55" s="214"/>
      <c r="N55" s="228"/>
      <c r="O55" s="229"/>
      <c r="P55" s="230" t="s">
        <v>171</v>
      </c>
      <c r="Q55" s="231" t="s">
        <v>145</v>
      </c>
    </row>
    <row r="56" spans="1:17" s="17" customFormat="1" ht="58.5" hidden="1" customHeight="1">
      <c r="A56" s="119">
        <v>53</v>
      </c>
      <c r="B56" s="221" t="s">
        <v>206</v>
      </c>
      <c r="C56" s="222" t="s">
        <v>236</v>
      </c>
      <c r="D56" s="223"/>
      <c r="E56" s="224" t="s">
        <v>269</v>
      </c>
      <c r="F56" s="224" t="s">
        <v>267</v>
      </c>
      <c r="G56" s="225">
        <v>43823</v>
      </c>
      <c r="H56" s="226" t="s">
        <v>270</v>
      </c>
      <c r="I56" s="229"/>
      <c r="J56" s="119" t="s">
        <v>279</v>
      </c>
      <c r="K56" s="227">
        <v>43828</v>
      </c>
      <c r="L56" s="218" t="s">
        <v>123</v>
      </c>
      <c r="M56" s="214"/>
      <c r="N56" s="228"/>
      <c r="O56" s="229"/>
      <c r="P56" s="230"/>
      <c r="Q56" s="231"/>
    </row>
    <row r="57" spans="1:17" s="17" customFormat="1" ht="58.5" hidden="1" customHeight="1">
      <c r="A57" s="119">
        <v>54</v>
      </c>
      <c r="B57" s="221" t="s">
        <v>203</v>
      </c>
      <c r="C57" s="222" t="s">
        <v>172</v>
      </c>
      <c r="D57" s="223"/>
      <c r="E57" s="224" t="s">
        <v>266</v>
      </c>
      <c r="F57" s="224" t="s">
        <v>266</v>
      </c>
      <c r="G57" s="225">
        <v>43817</v>
      </c>
      <c r="H57" s="226"/>
      <c r="I57" s="229"/>
      <c r="J57" s="119" t="s">
        <v>279</v>
      </c>
      <c r="K57" s="227">
        <v>43828</v>
      </c>
      <c r="L57" s="218" t="s">
        <v>123</v>
      </c>
      <c r="M57" s="214"/>
      <c r="N57" s="228"/>
      <c r="O57" s="229"/>
      <c r="P57" s="230"/>
      <c r="Q57" s="231"/>
    </row>
    <row r="58" spans="1:17" s="17" customFormat="1" ht="57.6" hidden="1" customHeight="1">
      <c r="A58" s="119">
        <v>55</v>
      </c>
      <c r="B58" s="221" t="s">
        <v>203</v>
      </c>
      <c r="C58" s="222" t="s">
        <v>173</v>
      </c>
      <c r="D58" s="223"/>
      <c r="E58" s="224" t="s">
        <v>266</v>
      </c>
      <c r="F58" s="224" t="s">
        <v>266</v>
      </c>
      <c r="G58" s="225">
        <v>43817</v>
      </c>
      <c r="H58" s="226"/>
      <c r="I58" s="229"/>
      <c r="J58" s="119" t="s">
        <v>279</v>
      </c>
      <c r="K58" s="227">
        <v>43828</v>
      </c>
      <c r="L58" s="218" t="s">
        <v>123</v>
      </c>
      <c r="M58" s="214"/>
      <c r="N58" s="228"/>
      <c r="O58" s="229"/>
      <c r="P58" s="230"/>
      <c r="Q58" s="231"/>
    </row>
    <row r="59" spans="1:17" s="17" customFormat="1" ht="58.5" hidden="1" customHeight="1">
      <c r="A59" s="119">
        <v>56</v>
      </c>
      <c r="B59" s="221" t="s">
        <v>203</v>
      </c>
      <c r="C59" s="222" t="s">
        <v>174</v>
      </c>
      <c r="D59" s="223"/>
      <c r="E59" s="224" t="s">
        <v>266</v>
      </c>
      <c r="F59" s="224" t="s">
        <v>266</v>
      </c>
      <c r="G59" s="225">
        <v>43817</v>
      </c>
      <c r="H59" s="226"/>
      <c r="I59" s="229"/>
      <c r="J59" s="355" t="s">
        <v>351</v>
      </c>
      <c r="K59" s="227">
        <v>43837</v>
      </c>
      <c r="L59" s="218" t="s">
        <v>402</v>
      </c>
      <c r="M59" s="214"/>
      <c r="N59" s="228"/>
      <c r="O59" s="229"/>
      <c r="P59" s="230" t="s">
        <v>337</v>
      </c>
      <c r="Q59" s="231"/>
    </row>
    <row r="60" spans="1:17" s="17" customFormat="1" ht="58.5" hidden="1" customHeight="1">
      <c r="A60" s="119">
        <v>57</v>
      </c>
      <c r="B60" s="221" t="s">
        <v>203</v>
      </c>
      <c r="C60" s="222" t="s">
        <v>175</v>
      </c>
      <c r="D60" s="223"/>
      <c r="E60" s="224" t="s">
        <v>266</v>
      </c>
      <c r="F60" s="224" t="s">
        <v>266</v>
      </c>
      <c r="G60" s="225">
        <v>43817</v>
      </c>
      <c r="H60" s="226"/>
      <c r="I60" s="229"/>
      <c r="J60" s="119" t="s">
        <v>279</v>
      </c>
      <c r="K60" s="227">
        <v>43828</v>
      </c>
      <c r="L60" s="218" t="s">
        <v>123</v>
      </c>
      <c r="M60" s="214"/>
      <c r="N60" s="228"/>
      <c r="O60" s="229"/>
      <c r="P60" s="230"/>
      <c r="Q60" s="231"/>
    </row>
    <row r="61" spans="1:17" s="17" customFormat="1" ht="58.5" hidden="1" customHeight="1">
      <c r="A61" s="119">
        <v>58</v>
      </c>
      <c r="B61" s="221" t="s">
        <v>203</v>
      </c>
      <c r="C61" s="222" t="s">
        <v>176</v>
      </c>
      <c r="D61" s="223"/>
      <c r="E61" s="224" t="s">
        <v>266</v>
      </c>
      <c r="F61" s="224" t="s">
        <v>266</v>
      </c>
      <c r="G61" s="225">
        <v>43817</v>
      </c>
      <c r="H61" s="226"/>
      <c r="I61" s="229"/>
      <c r="J61" s="119" t="s">
        <v>279</v>
      </c>
      <c r="K61" s="227"/>
      <c r="L61" s="239" t="s">
        <v>143</v>
      </c>
      <c r="M61" s="214"/>
      <c r="N61" s="228"/>
      <c r="O61" s="229"/>
      <c r="P61" s="230"/>
      <c r="Q61" s="231"/>
    </row>
    <row r="62" spans="1:17" s="17" customFormat="1" ht="58.5" hidden="1" customHeight="1">
      <c r="A62" s="119">
        <v>59</v>
      </c>
      <c r="B62" s="221" t="s">
        <v>203</v>
      </c>
      <c r="C62" s="222" t="s">
        <v>177</v>
      </c>
      <c r="D62" s="223"/>
      <c r="E62" s="224" t="s">
        <v>266</v>
      </c>
      <c r="F62" s="224" t="s">
        <v>266</v>
      </c>
      <c r="G62" s="225">
        <v>43817</v>
      </c>
      <c r="H62" s="226"/>
      <c r="I62" s="229"/>
      <c r="J62" s="119" t="s">
        <v>279</v>
      </c>
      <c r="K62" s="227"/>
      <c r="L62" s="239" t="s">
        <v>143</v>
      </c>
      <c r="M62" s="214"/>
      <c r="N62" s="228"/>
      <c r="O62" s="229"/>
      <c r="P62" s="230"/>
      <c r="Q62" s="231"/>
    </row>
    <row r="63" spans="1:17" s="17" customFormat="1" ht="58.5" hidden="1" customHeight="1">
      <c r="A63" s="133">
        <v>60</v>
      </c>
      <c r="B63" s="150" t="s">
        <v>203</v>
      </c>
      <c r="C63" s="151" t="s">
        <v>178</v>
      </c>
      <c r="D63" s="152"/>
      <c r="E63" s="153" t="s">
        <v>266</v>
      </c>
      <c r="F63" s="153" t="s">
        <v>266</v>
      </c>
      <c r="G63" s="154">
        <v>43817</v>
      </c>
      <c r="H63" s="174"/>
      <c r="I63" s="158"/>
      <c r="J63" s="133" t="s">
        <v>352</v>
      </c>
      <c r="K63" s="155">
        <v>43468</v>
      </c>
      <c r="L63" s="156"/>
      <c r="M63" s="136"/>
      <c r="N63" s="157"/>
      <c r="O63" s="158"/>
      <c r="P63" s="159" t="s">
        <v>258</v>
      </c>
      <c r="Q63" s="175"/>
    </row>
    <row r="64" spans="1:17" s="17" customFormat="1" ht="58.5" hidden="1" customHeight="1">
      <c r="A64" s="119">
        <v>61</v>
      </c>
      <c r="B64" s="221" t="s">
        <v>203</v>
      </c>
      <c r="C64" s="222" t="s">
        <v>271</v>
      </c>
      <c r="D64" s="223"/>
      <c r="E64" s="224" t="s">
        <v>266</v>
      </c>
      <c r="F64" s="224" t="s">
        <v>266</v>
      </c>
      <c r="G64" s="225">
        <v>43817</v>
      </c>
      <c r="H64" s="226"/>
      <c r="I64" s="229"/>
      <c r="J64" s="119" t="s">
        <v>279</v>
      </c>
      <c r="K64" s="227"/>
      <c r="L64" s="239" t="s">
        <v>143</v>
      </c>
      <c r="M64" s="214"/>
      <c r="N64" s="228"/>
      <c r="O64" s="229"/>
      <c r="P64" s="230"/>
      <c r="Q64" s="231" t="s">
        <v>179</v>
      </c>
    </row>
    <row r="65" spans="1:20" s="17" customFormat="1" ht="58.5" hidden="1" customHeight="1">
      <c r="A65" s="119">
        <v>62</v>
      </c>
      <c r="B65" s="221" t="s">
        <v>203</v>
      </c>
      <c r="C65" s="222" t="s">
        <v>180</v>
      </c>
      <c r="D65" s="223"/>
      <c r="E65" s="224" t="s">
        <v>266</v>
      </c>
      <c r="F65" s="224" t="s">
        <v>266</v>
      </c>
      <c r="G65" s="225">
        <v>43817</v>
      </c>
      <c r="H65" s="226"/>
      <c r="I65" s="229"/>
      <c r="J65" s="119" t="s">
        <v>279</v>
      </c>
      <c r="K65" s="227"/>
      <c r="L65" s="239" t="s">
        <v>143</v>
      </c>
      <c r="M65" s="214"/>
      <c r="N65" s="228"/>
      <c r="O65" s="229"/>
      <c r="P65" s="230"/>
      <c r="Q65" s="231"/>
    </row>
    <row r="66" spans="1:20" s="17" customFormat="1" ht="58.5" hidden="1" customHeight="1">
      <c r="A66" s="119">
        <v>63</v>
      </c>
      <c r="B66" s="221" t="s">
        <v>203</v>
      </c>
      <c r="C66" s="222" t="s">
        <v>182</v>
      </c>
      <c r="D66" s="223"/>
      <c r="E66" s="224" t="s">
        <v>266</v>
      </c>
      <c r="F66" s="224" t="s">
        <v>266</v>
      </c>
      <c r="G66" s="225">
        <v>43817</v>
      </c>
      <c r="H66" s="226"/>
      <c r="I66" s="229"/>
      <c r="J66" s="119" t="s">
        <v>279</v>
      </c>
      <c r="K66" s="227"/>
      <c r="L66" s="239" t="s">
        <v>143</v>
      </c>
      <c r="M66" s="214"/>
      <c r="N66" s="228"/>
      <c r="O66" s="229"/>
      <c r="P66" s="230"/>
      <c r="Q66" s="231"/>
    </row>
    <row r="67" spans="1:20" s="17" customFormat="1" ht="58.5" hidden="1" customHeight="1">
      <c r="A67" s="119">
        <v>64</v>
      </c>
      <c r="B67" s="221" t="s">
        <v>203</v>
      </c>
      <c r="C67" s="222" t="s">
        <v>181</v>
      </c>
      <c r="D67" s="223"/>
      <c r="E67" s="224" t="s">
        <v>266</v>
      </c>
      <c r="F67" s="224" t="s">
        <v>266</v>
      </c>
      <c r="G67" s="225">
        <v>43817</v>
      </c>
      <c r="H67" s="226"/>
      <c r="I67" s="229"/>
      <c r="J67" s="119" t="s">
        <v>279</v>
      </c>
      <c r="K67" s="227"/>
      <c r="L67" s="239" t="s">
        <v>143</v>
      </c>
      <c r="M67" s="214"/>
      <c r="N67" s="228"/>
      <c r="O67" s="229"/>
      <c r="P67" s="230"/>
      <c r="Q67" s="231"/>
    </row>
    <row r="68" spans="1:20" s="17" customFormat="1" ht="58.5" hidden="1" customHeight="1">
      <c r="A68" s="306">
        <v>65</v>
      </c>
      <c r="B68" s="307" t="s">
        <v>203</v>
      </c>
      <c r="C68" s="308" t="s">
        <v>286</v>
      </c>
      <c r="D68" s="309"/>
      <c r="E68" s="310" t="s">
        <v>266</v>
      </c>
      <c r="F68" s="310" t="s">
        <v>266</v>
      </c>
      <c r="G68" s="311">
        <v>43817</v>
      </c>
      <c r="H68" s="312"/>
      <c r="I68" s="313" t="s">
        <v>16</v>
      </c>
      <c r="J68" s="306" t="s">
        <v>279</v>
      </c>
      <c r="K68" s="314"/>
      <c r="L68" s="315" t="s">
        <v>262</v>
      </c>
      <c r="M68" s="316"/>
      <c r="N68" s="317"/>
      <c r="O68" s="313"/>
      <c r="P68" s="318" t="s">
        <v>257</v>
      </c>
      <c r="Q68" s="319"/>
      <c r="R68" s="112" t="s">
        <v>319</v>
      </c>
    </row>
    <row r="69" spans="1:20" s="17" customFormat="1" ht="58.5" hidden="1" customHeight="1">
      <c r="A69" s="133">
        <v>66</v>
      </c>
      <c r="B69" s="150" t="s">
        <v>287</v>
      </c>
      <c r="C69" s="151" t="s">
        <v>288</v>
      </c>
      <c r="D69" s="152"/>
      <c r="E69" s="153" t="s">
        <v>266</v>
      </c>
      <c r="F69" s="153" t="s">
        <v>266</v>
      </c>
      <c r="G69" s="154">
        <v>43817</v>
      </c>
      <c r="H69" s="174"/>
      <c r="I69" s="158" t="s">
        <v>16</v>
      </c>
      <c r="J69" s="133" t="s">
        <v>279</v>
      </c>
      <c r="K69" s="155"/>
      <c r="L69" s="156" t="s">
        <v>232</v>
      </c>
      <c r="M69" s="136"/>
      <c r="N69" s="157"/>
      <c r="O69" s="158"/>
      <c r="P69" s="159" t="s">
        <v>356</v>
      </c>
      <c r="Q69" s="175" t="s">
        <v>145</v>
      </c>
      <c r="R69" s="112" t="s">
        <v>319</v>
      </c>
    </row>
    <row r="70" spans="1:20" s="17" customFormat="1" ht="58.5" hidden="1" customHeight="1">
      <c r="A70" s="119">
        <v>67</v>
      </c>
      <c r="B70" s="221" t="s">
        <v>203</v>
      </c>
      <c r="C70" s="222" t="s">
        <v>183</v>
      </c>
      <c r="D70" s="223"/>
      <c r="E70" s="224" t="s">
        <v>266</v>
      </c>
      <c r="F70" s="224" t="s">
        <v>266</v>
      </c>
      <c r="G70" s="225">
        <v>43817</v>
      </c>
      <c r="H70" s="226"/>
      <c r="I70" s="229"/>
      <c r="J70" s="119" t="s">
        <v>279</v>
      </c>
      <c r="K70" s="227">
        <v>43828</v>
      </c>
      <c r="L70" s="239" t="s">
        <v>143</v>
      </c>
      <c r="M70" s="214"/>
      <c r="N70" s="228"/>
      <c r="O70" s="229"/>
      <c r="P70" s="230"/>
      <c r="Q70" s="231"/>
    </row>
    <row r="71" spans="1:20" s="17" customFormat="1" ht="58.5" hidden="1" customHeight="1">
      <c r="A71" s="119">
        <v>68</v>
      </c>
      <c r="B71" s="221" t="s">
        <v>203</v>
      </c>
      <c r="C71" s="222" t="s">
        <v>184</v>
      </c>
      <c r="D71" s="223"/>
      <c r="E71" s="224" t="s">
        <v>266</v>
      </c>
      <c r="F71" s="224" t="s">
        <v>266</v>
      </c>
      <c r="G71" s="225">
        <v>43817</v>
      </c>
      <c r="H71" s="226"/>
      <c r="I71" s="229"/>
      <c r="J71" s="119" t="s">
        <v>279</v>
      </c>
      <c r="K71" s="227"/>
      <c r="L71" s="239" t="s">
        <v>143</v>
      </c>
      <c r="M71" s="214"/>
      <c r="N71" s="228"/>
      <c r="O71" s="229"/>
      <c r="P71" s="230"/>
      <c r="Q71" s="231"/>
    </row>
    <row r="72" spans="1:20" s="17" customFormat="1" ht="58.5" hidden="1" customHeight="1">
      <c r="A72" s="119">
        <v>69</v>
      </c>
      <c r="B72" s="221" t="s">
        <v>203</v>
      </c>
      <c r="C72" s="222" t="s">
        <v>185</v>
      </c>
      <c r="D72" s="223"/>
      <c r="E72" s="224" t="s">
        <v>266</v>
      </c>
      <c r="F72" s="224" t="s">
        <v>266</v>
      </c>
      <c r="G72" s="225">
        <v>43817</v>
      </c>
      <c r="H72" s="226"/>
      <c r="I72" s="229" t="s">
        <v>16</v>
      </c>
      <c r="J72" s="119" t="s">
        <v>279</v>
      </c>
      <c r="K72" s="227"/>
      <c r="L72" s="239" t="s">
        <v>357</v>
      </c>
      <c r="M72" s="214"/>
      <c r="N72" s="228"/>
      <c r="O72" s="229"/>
      <c r="P72" s="230"/>
      <c r="Q72" s="231" t="s">
        <v>189</v>
      </c>
      <c r="R72" s="112" t="s">
        <v>319</v>
      </c>
      <c r="S72" s="354">
        <v>0</v>
      </c>
      <c r="T72" s="353">
        <f>S72*1.5</f>
        <v>0</v>
      </c>
    </row>
    <row r="73" spans="1:20" s="17" customFormat="1" ht="58.5" hidden="1" customHeight="1">
      <c r="A73" s="119">
        <v>70</v>
      </c>
      <c r="B73" s="221" t="s">
        <v>203</v>
      </c>
      <c r="C73" s="222" t="s">
        <v>186</v>
      </c>
      <c r="D73" s="223"/>
      <c r="E73" s="224" t="s">
        <v>266</v>
      </c>
      <c r="F73" s="224" t="s">
        <v>266</v>
      </c>
      <c r="G73" s="225">
        <v>43817</v>
      </c>
      <c r="H73" s="226"/>
      <c r="I73" s="229"/>
      <c r="J73" s="119" t="s">
        <v>279</v>
      </c>
      <c r="K73" s="227"/>
      <c r="L73" s="239" t="s">
        <v>143</v>
      </c>
      <c r="M73" s="214"/>
      <c r="N73" s="228"/>
      <c r="O73" s="229"/>
      <c r="P73" s="230"/>
      <c r="Q73" s="231"/>
    </row>
    <row r="74" spans="1:20" s="17" customFormat="1" ht="58.5" hidden="1" customHeight="1">
      <c r="A74" s="119">
        <v>71</v>
      </c>
      <c r="B74" s="221" t="s">
        <v>203</v>
      </c>
      <c r="C74" s="222" t="s">
        <v>187</v>
      </c>
      <c r="D74" s="223"/>
      <c r="E74" s="224" t="s">
        <v>266</v>
      </c>
      <c r="F74" s="224" t="s">
        <v>266</v>
      </c>
      <c r="G74" s="225">
        <v>43817</v>
      </c>
      <c r="H74" s="226"/>
      <c r="I74" s="229"/>
      <c r="J74" s="119" t="s">
        <v>279</v>
      </c>
      <c r="K74" s="227"/>
      <c r="L74" s="239" t="s">
        <v>143</v>
      </c>
      <c r="M74" s="214"/>
      <c r="N74" s="228"/>
      <c r="O74" s="229"/>
      <c r="P74" s="230"/>
      <c r="Q74" s="231"/>
    </row>
    <row r="75" spans="1:20" s="17" customFormat="1" ht="58.5" hidden="1" customHeight="1">
      <c r="A75" s="119">
        <v>72</v>
      </c>
      <c r="B75" s="221" t="s">
        <v>203</v>
      </c>
      <c r="C75" s="222" t="s">
        <v>188</v>
      </c>
      <c r="D75" s="223"/>
      <c r="E75" s="224" t="s">
        <v>266</v>
      </c>
      <c r="F75" s="224" t="s">
        <v>266</v>
      </c>
      <c r="G75" s="225">
        <v>43817</v>
      </c>
      <c r="H75" s="226"/>
      <c r="I75" s="229"/>
      <c r="J75" s="119" t="s">
        <v>279</v>
      </c>
      <c r="K75" s="227">
        <v>43828</v>
      </c>
      <c r="L75" s="218" t="s">
        <v>123</v>
      </c>
      <c r="M75" s="214"/>
      <c r="N75" s="228"/>
      <c r="O75" s="229"/>
      <c r="P75" s="230" t="s">
        <v>240</v>
      </c>
      <c r="Q75" s="231" t="s">
        <v>145</v>
      </c>
    </row>
    <row r="76" spans="1:20" s="17" customFormat="1" ht="58.5" hidden="1" customHeight="1">
      <c r="A76" s="119">
        <v>73</v>
      </c>
      <c r="B76" s="221" t="s">
        <v>203</v>
      </c>
      <c r="C76" s="222" t="s">
        <v>190</v>
      </c>
      <c r="D76" s="223"/>
      <c r="E76" s="224" t="s">
        <v>266</v>
      </c>
      <c r="F76" s="224" t="s">
        <v>266</v>
      </c>
      <c r="G76" s="225">
        <v>43817</v>
      </c>
      <c r="H76" s="226"/>
      <c r="I76" s="229"/>
      <c r="J76" s="119" t="s">
        <v>279</v>
      </c>
      <c r="K76" s="227">
        <v>43828</v>
      </c>
      <c r="L76" s="218" t="s">
        <v>123</v>
      </c>
      <c r="M76" s="214"/>
      <c r="N76" s="228"/>
      <c r="O76" s="229"/>
      <c r="P76" s="230"/>
      <c r="Q76" s="231" t="s">
        <v>145</v>
      </c>
    </row>
    <row r="77" spans="1:20" s="17" customFormat="1" ht="58.5" hidden="1" customHeight="1">
      <c r="A77" s="292">
        <v>74</v>
      </c>
      <c r="B77" s="320" t="s">
        <v>205</v>
      </c>
      <c r="C77" s="321" t="s">
        <v>191</v>
      </c>
      <c r="D77" s="322"/>
      <c r="E77" s="323" t="s">
        <v>266</v>
      </c>
      <c r="F77" s="323" t="s">
        <v>266</v>
      </c>
      <c r="G77" s="324">
        <v>43817</v>
      </c>
      <c r="H77" s="325"/>
      <c r="I77" s="326"/>
      <c r="J77" s="292" t="s">
        <v>279</v>
      </c>
      <c r="K77" s="327">
        <v>43828</v>
      </c>
      <c r="L77" s="299" t="s">
        <v>339</v>
      </c>
      <c r="M77" s="300"/>
      <c r="N77" s="328"/>
      <c r="O77" s="326"/>
      <c r="P77" s="329" t="s">
        <v>361</v>
      </c>
      <c r="Q77" s="330" t="s">
        <v>145</v>
      </c>
    </row>
    <row r="78" spans="1:20" s="17" customFormat="1" ht="58.5" hidden="1" customHeight="1">
      <c r="A78" s="119">
        <v>75</v>
      </c>
      <c r="B78" s="221" t="s">
        <v>203</v>
      </c>
      <c r="C78" s="222" t="s">
        <v>192</v>
      </c>
      <c r="D78" s="223"/>
      <c r="E78" s="224" t="s">
        <v>266</v>
      </c>
      <c r="F78" s="224" t="s">
        <v>266</v>
      </c>
      <c r="G78" s="225">
        <v>43817</v>
      </c>
      <c r="H78" s="226"/>
      <c r="I78" s="229"/>
      <c r="J78" s="119" t="s">
        <v>279</v>
      </c>
      <c r="K78" s="227">
        <v>43828</v>
      </c>
      <c r="L78" s="218" t="s">
        <v>123</v>
      </c>
      <c r="M78" s="214"/>
      <c r="N78" s="228"/>
      <c r="O78" s="229"/>
      <c r="P78" s="230"/>
      <c r="Q78" s="231"/>
    </row>
    <row r="79" spans="1:20" s="17" customFormat="1" ht="58.5" hidden="1" customHeight="1">
      <c r="A79" s="133">
        <v>76</v>
      </c>
      <c r="B79" s="150" t="s">
        <v>203</v>
      </c>
      <c r="C79" s="151" t="s">
        <v>289</v>
      </c>
      <c r="D79" s="152"/>
      <c r="E79" s="153" t="s">
        <v>266</v>
      </c>
      <c r="F79" s="153" t="s">
        <v>266</v>
      </c>
      <c r="G79" s="154">
        <v>43817</v>
      </c>
      <c r="H79" s="174"/>
      <c r="I79" s="158" t="s">
        <v>16</v>
      </c>
      <c r="J79" s="133" t="s">
        <v>279</v>
      </c>
      <c r="K79" s="155"/>
      <c r="L79" s="156" t="s">
        <v>262</v>
      </c>
      <c r="M79" s="136"/>
      <c r="N79" s="157"/>
      <c r="O79" s="158"/>
      <c r="P79" s="159" t="s">
        <v>256</v>
      </c>
      <c r="Q79" s="175"/>
      <c r="R79" s="112" t="s">
        <v>319</v>
      </c>
    </row>
    <row r="80" spans="1:20" s="17" customFormat="1" ht="58.5" hidden="1" customHeight="1">
      <c r="A80" s="133">
        <v>77</v>
      </c>
      <c r="B80" s="150" t="s">
        <v>203</v>
      </c>
      <c r="C80" s="151" t="s">
        <v>194</v>
      </c>
      <c r="D80" s="152"/>
      <c r="E80" s="153" t="s">
        <v>266</v>
      </c>
      <c r="F80" s="153" t="s">
        <v>266</v>
      </c>
      <c r="G80" s="154">
        <v>43817</v>
      </c>
      <c r="H80" s="174"/>
      <c r="I80" s="158"/>
      <c r="J80" s="133" t="s">
        <v>279</v>
      </c>
      <c r="K80" s="155"/>
      <c r="L80" s="156" t="s">
        <v>263</v>
      </c>
      <c r="M80" s="136"/>
      <c r="N80" s="157"/>
      <c r="O80" s="158"/>
      <c r="P80" s="159" t="s">
        <v>193</v>
      </c>
      <c r="Q80" s="175"/>
    </row>
    <row r="81" spans="1:20" s="17" customFormat="1" ht="58.5" hidden="1" customHeight="1">
      <c r="A81" s="119">
        <v>78</v>
      </c>
      <c r="B81" s="221" t="s">
        <v>203</v>
      </c>
      <c r="C81" s="222" t="s">
        <v>272</v>
      </c>
      <c r="D81" s="223"/>
      <c r="E81" s="224" t="s">
        <v>266</v>
      </c>
      <c r="F81" s="224" t="s">
        <v>266</v>
      </c>
      <c r="G81" s="225">
        <v>43817</v>
      </c>
      <c r="H81" s="226"/>
      <c r="I81" s="229"/>
      <c r="J81" s="119" t="s">
        <v>279</v>
      </c>
      <c r="K81" s="227"/>
      <c r="L81" s="239" t="s">
        <v>143</v>
      </c>
      <c r="M81" s="214"/>
      <c r="N81" s="228"/>
      <c r="O81" s="229"/>
      <c r="P81" s="230"/>
      <c r="Q81" s="231"/>
    </row>
    <row r="82" spans="1:20" s="17" customFormat="1" ht="58.5" hidden="1" customHeight="1">
      <c r="A82" s="133">
        <v>79</v>
      </c>
      <c r="B82" s="150" t="s">
        <v>203</v>
      </c>
      <c r="C82" s="151" t="s">
        <v>195</v>
      </c>
      <c r="D82" s="152"/>
      <c r="E82" s="153" t="s">
        <v>266</v>
      </c>
      <c r="F82" s="153" t="s">
        <v>266</v>
      </c>
      <c r="G82" s="154">
        <v>43817</v>
      </c>
      <c r="H82" s="290" t="s">
        <v>305</v>
      </c>
      <c r="I82" s="158" t="s">
        <v>16</v>
      </c>
      <c r="J82" s="133" t="s">
        <v>279</v>
      </c>
      <c r="K82" s="155"/>
      <c r="L82" s="156" t="s">
        <v>370</v>
      </c>
      <c r="M82" s="136"/>
      <c r="N82" s="157"/>
      <c r="O82" s="158"/>
      <c r="P82" s="159"/>
      <c r="Q82" s="175" t="s">
        <v>146</v>
      </c>
      <c r="R82" s="112" t="s">
        <v>319</v>
      </c>
    </row>
    <row r="83" spans="1:20" s="17" customFormat="1" ht="58.5" hidden="1" customHeight="1">
      <c r="A83" s="119">
        <v>80</v>
      </c>
      <c r="B83" s="176" t="s">
        <v>203</v>
      </c>
      <c r="C83" s="177" t="s">
        <v>196</v>
      </c>
      <c r="D83" s="178"/>
      <c r="E83" s="179" t="s">
        <v>266</v>
      </c>
      <c r="F83" s="179" t="s">
        <v>266</v>
      </c>
      <c r="G83" s="180">
        <v>43817</v>
      </c>
      <c r="H83" s="181"/>
      <c r="I83" s="182" t="s">
        <v>290</v>
      </c>
      <c r="J83" s="137" t="s">
        <v>279</v>
      </c>
      <c r="K83" s="183"/>
      <c r="L83" s="184" t="s">
        <v>232</v>
      </c>
      <c r="M83" s="144"/>
      <c r="N83" s="185"/>
      <c r="O83" s="182"/>
      <c r="P83" s="186"/>
      <c r="Q83" s="187"/>
      <c r="R83" s="112" t="s">
        <v>319</v>
      </c>
      <c r="S83" s="354">
        <v>0.5</v>
      </c>
      <c r="T83" s="353">
        <f>S83*1.5</f>
        <v>0.75</v>
      </c>
    </row>
    <row r="84" spans="1:20" s="17" customFormat="1" ht="58.5" hidden="1" customHeight="1">
      <c r="A84" s="119">
        <v>81</v>
      </c>
      <c r="B84" s="221" t="s">
        <v>203</v>
      </c>
      <c r="C84" s="222" t="s">
        <v>197</v>
      </c>
      <c r="D84" s="223"/>
      <c r="E84" s="224" t="s">
        <v>266</v>
      </c>
      <c r="F84" s="224" t="s">
        <v>266</v>
      </c>
      <c r="G84" s="225">
        <v>43817</v>
      </c>
      <c r="H84" s="226"/>
      <c r="I84" s="229"/>
      <c r="J84" s="119" t="s">
        <v>279</v>
      </c>
      <c r="K84" s="227">
        <v>43828</v>
      </c>
      <c r="L84" s="218" t="s">
        <v>123</v>
      </c>
      <c r="M84" s="214"/>
      <c r="N84" s="228"/>
      <c r="O84" s="229"/>
      <c r="P84" s="230"/>
      <c r="Q84" s="231"/>
    </row>
    <row r="85" spans="1:20" s="17" customFormat="1" ht="58.5" hidden="1" customHeight="1">
      <c r="A85" s="119">
        <v>82</v>
      </c>
      <c r="B85" s="221" t="s">
        <v>203</v>
      </c>
      <c r="C85" s="222" t="s">
        <v>198</v>
      </c>
      <c r="D85" s="223"/>
      <c r="E85" s="224" t="s">
        <v>266</v>
      </c>
      <c r="F85" s="224" t="s">
        <v>266</v>
      </c>
      <c r="G85" s="225">
        <v>43817</v>
      </c>
      <c r="H85" s="226" t="s">
        <v>291</v>
      </c>
      <c r="I85" s="229" t="s">
        <v>101</v>
      </c>
      <c r="J85" s="119" t="s">
        <v>346</v>
      </c>
      <c r="K85" s="227">
        <v>43837</v>
      </c>
      <c r="L85" s="239" t="s">
        <v>402</v>
      </c>
      <c r="M85" s="214"/>
      <c r="N85" s="228"/>
      <c r="O85" s="229"/>
      <c r="P85" s="230" t="s">
        <v>250</v>
      </c>
      <c r="Q85" s="231" t="s">
        <v>145</v>
      </c>
      <c r="R85" s="112" t="s">
        <v>319</v>
      </c>
    </row>
    <row r="86" spans="1:20" s="17" customFormat="1" ht="58.5" customHeight="1">
      <c r="A86" s="122">
        <v>83</v>
      </c>
      <c r="B86" s="170" t="s">
        <v>203</v>
      </c>
      <c r="C86" s="161" t="s">
        <v>199</v>
      </c>
      <c r="D86" s="162"/>
      <c r="E86" s="171" t="s">
        <v>266</v>
      </c>
      <c r="F86" s="171" t="s">
        <v>266</v>
      </c>
      <c r="G86" s="163">
        <v>43817</v>
      </c>
      <c r="H86" s="164"/>
      <c r="I86" s="167"/>
      <c r="J86" s="122" t="s">
        <v>346</v>
      </c>
      <c r="K86" s="128">
        <v>43840</v>
      </c>
      <c r="L86" s="172" t="s">
        <v>230</v>
      </c>
      <c r="M86" s="130"/>
      <c r="N86" s="166"/>
      <c r="O86" s="167"/>
      <c r="P86" s="168" t="s">
        <v>474</v>
      </c>
      <c r="Q86" s="173"/>
    </row>
    <row r="87" spans="1:20" s="17" customFormat="1" ht="58.5" hidden="1" customHeight="1">
      <c r="A87" s="119">
        <v>84</v>
      </c>
      <c r="B87" s="221" t="s">
        <v>229</v>
      </c>
      <c r="C87" s="222" t="s">
        <v>200</v>
      </c>
      <c r="D87" s="223"/>
      <c r="E87" s="224" t="s">
        <v>266</v>
      </c>
      <c r="F87" s="224" t="s">
        <v>266</v>
      </c>
      <c r="G87" s="225">
        <v>43817</v>
      </c>
      <c r="H87" s="226"/>
      <c r="I87" s="229"/>
      <c r="J87" s="119" t="s">
        <v>279</v>
      </c>
      <c r="K87" s="227"/>
      <c r="L87" s="239" t="s">
        <v>143</v>
      </c>
      <c r="M87" s="214"/>
      <c r="N87" s="228"/>
      <c r="O87" s="229"/>
      <c r="P87" s="230"/>
      <c r="Q87" s="231"/>
    </row>
    <row r="88" spans="1:20" s="17" customFormat="1" ht="58.5" hidden="1" customHeight="1">
      <c r="A88" s="119">
        <v>85</v>
      </c>
      <c r="B88" s="221" t="s">
        <v>204</v>
      </c>
      <c r="C88" s="222" t="s">
        <v>201</v>
      </c>
      <c r="D88" s="223"/>
      <c r="E88" s="224" t="s">
        <v>266</v>
      </c>
      <c r="F88" s="224" t="s">
        <v>266</v>
      </c>
      <c r="G88" s="225">
        <v>43817</v>
      </c>
      <c r="H88" s="226"/>
      <c r="I88" s="229"/>
      <c r="J88" s="119" t="s">
        <v>346</v>
      </c>
      <c r="K88" s="227">
        <v>43836</v>
      </c>
      <c r="L88" s="239" t="s">
        <v>364</v>
      </c>
      <c r="M88" s="214"/>
      <c r="N88" s="228"/>
      <c r="O88" s="229"/>
      <c r="P88" s="230" t="s">
        <v>340</v>
      </c>
      <c r="Q88" s="231" t="s">
        <v>145</v>
      </c>
    </row>
    <row r="89" spans="1:20" s="17" customFormat="1" ht="58.5" hidden="1" customHeight="1">
      <c r="A89" s="119">
        <v>86</v>
      </c>
      <c r="B89" s="221" t="s">
        <v>208</v>
      </c>
      <c r="C89" s="222" t="s">
        <v>202</v>
      </c>
      <c r="D89" s="223"/>
      <c r="E89" s="224" t="s">
        <v>266</v>
      </c>
      <c r="F89" s="224" t="s">
        <v>266</v>
      </c>
      <c r="G89" s="225">
        <v>43817</v>
      </c>
      <c r="H89" s="226"/>
      <c r="I89" s="229"/>
      <c r="J89" s="119" t="s">
        <v>279</v>
      </c>
      <c r="K89" s="227">
        <v>43828</v>
      </c>
      <c r="L89" s="218" t="s">
        <v>123</v>
      </c>
      <c r="M89" s="214"/>
      <c r="N89" s="228"/>
      <c r="O89" s="229"/>
      <c r="P89" s="230"/>
      <c r="Q89" s="231"/>
    </row>
    <row r="90" spans="1:20" s="17" customFormat="1" ht="58.5" hidden="1" customHeight="1">
      <c r="A90" s="119">
        <v>87</v>
      </c>
      <c r="B90" s="221" t="s">
        <v>225</v>
      </c>
      <c r="C90" s="222" t="s">
        <v>207</v>
      </c>
      <c r="D90" s="223"/>
      <c r="E90" s="224" t="s">
        <v>266</v>
      </c>
      <c r="F90" s="224" t="s">
        <v>266</v>
      </c>
      <c r="G90" s="225">
        <v>43817</v>
      </c>
      <c r="H90" s="226"/>
      <c r="I90" s="229"/>
      <c r="J90" s="119" t="s">
        <v>279</v>
      </c>
      <c r="K90" s="227"/>
      <c r="L90" s="239" t="s">
        <v>143</v>
      </c>
      <c r="M90" s="214"/>
      <c r="N90" s="228"/>
      <c r="O90" s="229"/>
      <c r="P90" s="230"/>
      <c r="Q90" s="231"/>
    </row>
    <row r="91" spans="1:20" s="17" customFormat="1" ht="58.5" hidden="1" customHeight="1">
      <c r="A91" s="119">
        <v>88</v>
      </c>
      <c r="B91" s="221" t="s">
        <v>206</v>
      </c>
      <c r="C91" s="222" t="s">
        <v>403</v>
      </c>
      <c r="D91" s="223"/>
      <c r="E91" s="224" t="s">
        <v>266</v>
      </c>
      <c r="F91" s="224" t="s">
        <v>266</v>
      </c>
      <c r="G91" s="225">
        <v>43817</v>
      </c>
      <c r="H91" s="226"/>
      <c r="I91" s="229"/>
      <c r="J91" s="119" t="s">
        <v>354</v>
      </c>
      <c r="K91" s="227">
        <v>43837</v>
      </c>
      <c r="L91" s="239" t="s">
        <v>404</v>
      </c>
      <c r="M91" s="214"/>
      <c r="N91" s="228"/>
      <c r="O91" s="229"/>
      <c r="P91" s="230" t="s">
        <v>341</v>
      </c>
      <c r="Q91" s="231"/>
    </row>
    <row r="92" spans="1:20" s="17" customFormat="1" ht="58.5" hidden="1" customHeight="1">
      <c r="A92" s="133">
        <v>89</v>
      </c>
      <c r="B92" s="150" t="s">
        <v>228</v>
      </c>
      <c r="C92" s="151" t="s">
        <v>209</v>
      </c>
      <c r="D92" s="152"/>
      <c r="E92" s="153" t="s">
        <v>266</v>
      </c>
      <c r="F92" s="153" t="s">
        <v>266</v>
      </c>
      <c r="G92" s="154">
        <v>43817</v>
      </c>
      <c r="H92" s="174"/>
      <c r="I92" s="158"/>
      <c r="J92" s="133" t="s">
        <v>279</v>
      </c>
      <c r="K92" s="155"/>
      <c r="L92" s="156" t="s">
        <v>263</v>
      </c>
      <c r="M92" s="136"/>
      <c r="N92" s="157"/>
      <c r="O92" s="158"/>
      <c r="P92" s="159" t="s">
        <v>210</v>
      </c>
      <c r="Q92" s="175"/>
    </row>
    <row r="93" spans="1:20" s="17" customFormat="1" ht="58.5" hidden="1" customHeight="1">
      <c r="A93" s="133">
        <v>90</v>
      </c>
      <c r="B93" s="150" t="s">
        <v>225</v>
      </c>
      <c r="C93" s="151" t="s">
        <v>211</v>
      </c>
      <c r="D93" s="152"/>
      <c r="E93" s="153" t="s">
        <v>266</v>
      </c>
      <c r="F93" s="153" t="s">
        <v>266</v>
      </c>
      <c r="G93" s="154">
        <v>43817</v>
      </c>
      <c r="H93" s="174" t="s">
        <v>292</v>
      </c>
      <c r="I93" s="158"/>
      <c r="J93" s="133" t="s">
        <v>279</v>
      </c>
      <c r="K93" s="155"/>
      <c r="L93" s="156" t="s">
        <v>370</v>
      </c>
      <c r="M93" s="136"/>
      <c r="N93" s="157"/>
      <c r="O93" s="158"/>
      <c r="P93" s="159" t="s">
        <v>360</v>
      </c>
      <c r="Q93" s="175" t="s">
        <v>145</v>
      </c>
      <c r="R93" s="112" t="s">
        <v>319</v>
      </c>
    </row>
    <row r="94" spans="1:20" s="17" customFormat="1" ht="57.6" hidden="1" customHeight="1">
      <c r="A94" s="306">
        <v>91</v>
      </c>
      <c r="B94" s="331" t="s">
        <v>225</v>
      </c>
      <c r="C94" s="332" t="s">
        <v>212</v>
      </c>
      <c r="D94" s="309"/>
      <c r="E94" s="310" t="s">
        <v>266</v>
      </c>
      <c r="F94" s="310" t="s">
        <v>266</v>
      </c>
      <c r="G94" s="311">
        <v>43817</v>
      </c>
      <c r="H94" s="312"/>
      <c r="I94" s="313" t="s">
        <v>101</v>
      </c>
      <c r="J94" s="306" t="s">
        <v>279</v>
      </c>
      <c r="K94" s="314"/>
      <c r="L94" s="315" t="s">
        <v>262</v>
      </c>
      <c r="M94" s="316"/>
      <c r="N94" s="317"/>
      <c r="O94" s="313"/>
      <c r="P94" s="318" t="s">
        <v>255</v>
      </c>
      <c r="Q94" s="319"/>
      <c r="R94" s="112" t="s">
        <v>319</v>
      </c>
    </row>
    <row r="95" spans="1:20" s="17" customFormat="1" ht="58.5" hidden="1" customHeight="1">
      <c r="A95" s="119">
        <v>92</v>
      </c>
      <c r="B95" s="176" t="s">
        <v>228</v>
      </c>
      <c r="C95" s="177" t="s">
        <v>273</v>
      </c>
      <c r="D95" s="178"/>
      <c r="E95" s="179" t="s">
        <v>268</v>
      </c>
      <c r="F95" s="179" t="s">
        <v>274</v>
      </c>
      <c r="G95" s="180">
        <v>43801</v>
      </c>
      <c r="H95" s="181"/>
      <c r="I95" s="182" t="s">
        <v>290</v>
      </c>
      <c r="J95" s="137" t="s">
        <v>279</v>
      </c>
      <c r="K95" s="183"/>
      <c r="L95" s="184" t="s">
        <v>232</v>
      </c>
      <c r="M95" s="144"/>
      <c r="N95" s="185"/>
      <c r="O95" s="182"/>
      <c r="P95" s="186" t="s">
        <v>400</v>
      </c>
      <c r="Q95" s="187" t="s">
        <v>145</v>
      </c>
      <c r="R95" s="112" t="s">
        <v>319</v>
      </c>
      <c r="S95" s="354">
        <v>40</v>
      </c>
      <c r="T95" s="353">
        <f>S95*1.5</f>
        <v>60</v>
      </c>
    </row>
    <row r="96" spans="1:20" s="17" customFormat="1" ht="58.5" hidden="1" customHeight="1">
      <c r="A96" s="119">
        <v>93</v>
      </c>
      <c r="B96" s="221" t="s">
        <v>227</v>
      </c>
      <c r="C96" s="222" t="s">
        <v>275</v>
      </c>
      <c r="D96" s="223"/>
      <c r="E96" s="224" t="s">
        <v>266</v>
      </c>
      <c r="F96" s="224" t="s">
        <v>266</v>
      </c>
      <c r="G96" s="225">
        <v>43817</v>
      </c>
      <c r="H96" s="226"/>
      <c r="I96" s="229"/>
      <c r="J96" s="119" t="s">
        <v>279</v>
      </c>
      <c r="K96" s="227"/>
      <c r="L96" s="239" t="s">
        <v>143</v>
      </c>
      <c r="M96" s="214"/>
      <c r="N96" s="228"/>
      <c r="O96" s="229"/>
      <c r="P96" s="230"/>
      <c r="Q96" s="231"/>
    </row>
    <row r="97" spans="1:20" s="17" customFormat="1" ht="58.5" hidden="1" customHeight="1">
      <c r="A97" s="119">
        <v>94</v>
      </c>
      <c r="B97" s="221" t="s">
        <v>226</v>
      </c>
      <c r="C97" s="222" t="s">
        <v>213</v>
      </c>
      <c r="D97" s="223"/>
      <c r="E97" s="224" t="s">
        <v>266</v>
      </c>
      <c r="F97" s="224" t="s">
        <v>266</v>
      </c>
      <c r="G97" s="225">
        <v>43817</v>
      </c>
      <c r="H97" s="226"/>
      <c r="I97" s="229" t="s">
        <v>290</v>
      </c>
      <c r="J97" s="119" t="s">
        <v>342</v>
      </c>
      <c r="K97" s="227">
        <v>43836</v>
      </c>
      <c r="L97" s="239" t="s">
        <v>364</v>
      </c>
      <c r="M97" s="214"/>
      <c r="N97" s="228"/>
      <c r="O97" s="229"/>
      <c r="P97" s="230" t="s">
        <v>365</v>
      </c>
      <c r="Q97" s="231"/>
      <c r="R97" s="112" t="s">
        <v>319</v>
      </c>
    </row>
    <row r="98" spans="1:20" s="17" customFormat="1" ht="58.5" hidden="1" customHeight="1">
      <c r="A98" s="119">
        <v>95</v>
      </c>
      <c r="B98" s="221" t="s">
        <v>225</v>
      </c>
      <c r="C98" s="222" t="s">
        <v>214</v>
      </c>
      <c r="D98" s="223"/>
      <c r="E98" s="224" t="s">
        <v>266</v>
      </c>
      <c r="F98" s="224" t="s">
        <v>266</v>
      </c>
      <c r="G98" s="225">
        <v>43817</v>
      </c>
      <c r="H98" s="226"/>
      <c r="I98" s="229" t="s">
        <v>290</v>
      </c>
      <c r="J98" s="119" t="s">
        <v>342</v>
      </c>
      <c r="K98" s="227">
        <v>43836</v>
      </c>
      <c r="L98" s="239" t="s">
        <v>357</v>
      </c>
      <c r="M98" s="214"/>
      <c r="N98" s="228"/>
      <c r="O98" s="229"/>
      <c r="P98" s="230" t="s">
        <v>366</v>
      </c>
      <c r="Q98" s="231"/>
      <c r="R98" s="112" t="s">
        <v>319</v>
      </c>
    </row>
    <row r="99" spans="1:20" s="17" customFormat="1" ht="58.5" hidden="1" customHeight="1">
      <c r="A99" s="119">
        <v>96</v>
      </c>
      <c r="B99" s="221" t="s">
        <v>225</v>
      </c>
      <c r="C99" s="222" t="s">
        <v>215</v>
      </c>
      <c r="D99" s="223"/>
      <c r="E99" s="224" t="s">
        <v>266</v>
      </c>
      <c r="F99" s="224" t="s">
        <v>266</v>
      </c>
      <c r="G99" s="225">
        <v>43817</v>
      </c>
      <c r="H99" s="226"/>
      <c r="I99" s="229" t="s">
        <v>290</v>
      </c>
      <c r="J99" s="119" t="s">
        <v>342</v>
      </c>
      <c r="K99" s="227">
        <v>43837</v>
      </c>
      <c r="L99" s="239" t="s">
        <v>402</v>
      </c>
      <c r="M99" s="214"/>
      <c r="N99" s="228"/>
      <c r="O99" s="229"/>
      <c r="P99" s="230" t="s">
        <v>249</v>
      </c>
      <c r="Q99" s="231" t="s">
        <v>144</v>
      </c>
      <c r="R99" s="112" t="s">
        <v>319</v>
      </c>
    </row>
    <row r="100" spans="1:20" s="17" customFormat="1" ht="58.5" hidden="1" customHeight="1">
      <c r="A100" s="119">
        <v>97</v>
      </c>
      <c r="B100" s="176" t="s">
        <v>225</v>
      </c>
      <c r="C100" s="177" t="s">
        <v>216</v>
      </c>
      <c r="D100" s="178"/>
      <c r="E100" s="179" t="s">
        <v>266</v>
      </c>
      <c r="F100" s="179" t="s">
        <v>266</v>
      </c>
      <c r="G100" s="180">
        <v>43817</v>
      </c>
      <c r="H100" s="181"/>
      <c r="I100" s="182" t="s">
        <v>290</v>
      </c>
      <c r="J100" s="137" t="s">
        <v>279</v>
      </c>
      <c r="K100" s="183"/>
      <c r="L100" s="184" t="s">
        <v>232</v>
      </c>
      <c r="M100" s="144"/>
      <c r="N100" s="185"/>
      <c r="O100" s="182"/>
      <c r="P100" s="186"/>
      <c r="Q100" s="187" t="s">
        <v>146</v>
      </c>
      <c r="R100" s="112" t="s">
        <v>319</v>
      </c>
      <c r="S100" s="354">
        <v>1</v>
      </c>
      <c r="T100" s="353">
        <f>S100*1.5</f>
        <v>1.5</v>
      </c>
    </row>
    <row r="101" spans="1:20" s="17" customFormat="1" ht="58.5" hidden="1" customHeight="1">
      <c r="A101" s="119">
        <v>98</v>
      </c>
      <c r="B101" s="221" t="s">
        <v>228</v>
      </c>
      <c r="C101" s="222" t="s">
        <v>217</v>
      </c>
      <c r="D101" s="223"/>
      <c r="E101" s="224" t="s">
        <v>266</v>
      </c>
      <c r="F101" s="224" t="s">
        <v>266</v>
      </c>
      <c r="G101" s="225">
        <v>43817</v>
      </c>
      <c r="H101" s="226"/>
      <c r="I101" s="229"/>
      <c r="J101" s="119" t="s">
        <v>279</v>
      </c>
      <c r="K101" s="227"/>
      <c r="L101" s="239" t="s">
        <v>143</v>
      </c>
      <c r="M101" s="214"/>
      <c r="N101" s="228"/>
      <c r="O101" s="229"/>
      <c r="P101" s="230"/>
      <c r="Q101" s="231"/>
    </row>
    <row r="102" spans="1:20" s="17" customFormat="1" ht="58.5" hidden="1" customHeight="1">
      <c r="A102" s="119">
        <v>99</v>
      </c>
      <c r="B102" s="221" t="s">
        <v>225</v>
      </c>
      <c r="C102" s="222" t="s">
        <v>218</v>
      </c>
      <c r="D102" s="223"/>
      <c r="E102" s="224" t="s">
        <v>266</v>
      </c>
      <c r="F102" s="224" t="s">
        <v>266</v>
      </c>
      <c r="G102" s="225">
        <v>43817</v>
      </c>
      <c r="H102" s="226"/>
      <c r="I102" s="229"/>
      <c r="J102" s="119" t="s">
        <v>279</v>
      </c>
      <c r="K102" s="227"/>
      <c r="L102" s="239" t="s">
        <v>143</v>
      </c>
      <c r="M102" s="214"/>
      <c r="N102" s="228"/>
      <c r="O102" s="229"/>
      <c r="P102" s="230"/>
      <c r="Q102" s="231"/>
    </row>
    <row r="103" spans="1:20" s="17" customFormat="1" ht="58.5" hidden="1" customHeight="1">
      <c r="A103" s="119">
        <v>100</v>
      </c>
      <c r="B103" s="221" t="s">
        <v>225</v>
      </c>
      <c r="C103" s="222" t="s">
        <v>223</v>
      </c>
      <c r="D103" s="223"/>
      <c r="E103" s="224" t="s">
        <v>266</v>
      </c>
      <c r="F103" s="224" t="s">
        <v>266</v>
      </c>
      <c r="G103" s="225">
        <v>43817</v>
      </c>
      <c r="H103" s="226"/>
      <c r="I103" s="229"/>
      <c r="J103" s="119" t="s">
        <v>279</v>
      </c>
      <c r="K103" s="227">
        <v>43828</v>
      </c>
      <c r="L103" s="218" t="s">
        <v>123</v>
      </c>
      <c r="M103" s="214"/>
      <c r="N103" s="228"/>
      <c r="O103" s="229"/>
      <c r="P103" s="230" t="s">
        <v>231</v>
      </c>
      <c r="Q103" s="231"/>
    </row>
    <row r="104" spans="1:20" s="17" customFormat="1" ht="58.5" hidden="1" customHeight="1">
      <c r="A104" s="119">
        <v>101</v>
      </c>
      <c r="B104" s="221" t="s">
        <v>225</v>
      </c>
      <c r="C104" s="222" t="s">
        <v>219</v>
      </c>
      <c r="D104" s="223"/>
      <c r="E104" s="224" t="s">
        <v>266</v>
      </c>
      <c r="F104" s="224" t="s">
        <v>266</v>
      </c>
      <c r="G104" s="225">
        <v>43817</v>
      </c>
      <c r="H104" s="226"/>
      <c r="I104" s="229"/>
      <c r="J104" s="119" t="s">
        <v>279</v>
      </c>
      <c r="K104" s="227"/>
      <c r="L104" s="239" t="s">
        <v>143</v>
      </c>
      <c r="M104" s="214"/>
      <c r="N104" s="228"/>
      <c r="O104" s="229"/>
      <c r="P104" s="230"/>
      <c r="Q104" s="231"/>
    </row>
    <row r="105" spans="1:20" s="17" customFormat="1" ht="58.5" hidden="1" customHeight="1">
      <c r="A105" s="119">
        <v>102</v>
      </c>
      <c r="B105" s="221" t="s">
        <v>225</v>
      </c>
      <c r="C105" s="222" t="s">
        <v>220</v>
      </c>
      <c r="D105" s="223"/>
      <c r="E105" s="224" t="s">
        <v>266</v>
      </c>
      <c r="F105" s="224" t="s">
        <v>266</v>
      </c>
      <c r="G105" s="225">
        <v>43817</v>
      </c>
      <c r="H105" s="226"/>
      <c r="I105" s="229"/>
      <c r="J105" s="119" t="s">
        <v>279</v>
      </c>
      <c r="K105" s="227">
        <v>43828</v>
      </c>
      <c r="L105" s="218" t="s">
        <v>123</v>
      </c>
      <c r="M105" s="214"/>
      <c r="N105" s="228"/>
      <c r="O105" s="229"/>
      <c r="P105" s="230" t="s">
        <v>224</v>
      </c>
      <c r="Q105" s="231" t="s">
        <v>145</v>
      </c>
    </row>
    <row r="106" spans="1:20" s="17" customFormat="1" ht="58.5" hidden="1" customHeight="1">
      <c r="A106" s="119">
        <v>103</v>
      </c>
      <c r="B106" s="221" t="s">
        <v>228</v>
      </c>
      <c r="C106" s="222" t="s">
        <v>221</v>
      </c>
      <c r="D106" s="223"/>
      <c r="E106" s="224" t="s">
        <v>266</v>
      </c>
      <c r="F106" s="224" t="s">
        <v>266</v>
      </c>
      <c r="G106" s="225">
        <v>43817</v>
      </c>
      <c r="H106" s="226"/>
      <c r="I106" s="229"/>
      <c r="J106" s="119" t="s">
        <v>279</v>
      </c>
      <c r="K106" s="227">
        <v>43828</v>
      </c>
      <c r="L106" s="218" t="s">
        <v>123</v>
      </c>
      <c r="M106" s="214"/>
      <c r="N106" s="228"/>
      <c r="O106" s="229"/>
      <c r="P106" s="230"/>
      <c r="Q106" s="231"/>
    </row>
    <row r="107" spans="1:20" s="17" customFormat="1" ht="58.5" hidden="1" customHeight="1">
      <c r="A107" s="119">
        <v>104</v>
      </c>
      <c r="B107" s="221" t="s">
        <v>226</v>
      </c>
      <c r="C107" s="222" t="s">
        <v>222</v>
      </c>
      <c r="D107" s="223"/>
      <c r="E107" s="224" t="s">
        <v>266</v>
      </c>
      <c r="F107" s="224" t="s">
        <v>266</v>
      </c>
      <c r="G107" s="225">
        <v>43817</v>
      </c>
      <c r="H107" s="226"/>
      <c r="I107" s="229"/>
      <c r="J107" s="119" t="s">
        <v>279</v>
      </c>
      <c r="K107" s="227">
        <v>43828</v>
      </c>
      <c r="L107" s="218" t="s">
        <v>123</v>
      </c>
      <c r="M107" s="214"/>
      <c r="N107" s="228"/>
      <c r="O107" s="229"/>
      <c r="P107" s="230"/>
      <c r="Q107" s="231"/>
    </row>
    <row r="108" spans="1:20" s="17" customFormat="1" ht="58.5" hidden="1" customHeight="1">
      <c r="A108" s="119">
        <v>105</v>
      </c>
      <c r="B108" s="221" t="s">
        <v>226</v>
      </c>
      <c r="C108" s="222" t="s">
        <v>235</v>
      </c>
      <c r="D108" s="223"/>
      <c r="E108" s="224" t="s">
        <v>269</v>
      </c>
      <c r="F108" s="224" t="s">
        <v>267</v>
      </c>
      <c r="G108" s="225">
        <v>43824</v>
      </c>
      <c r="H108" s="226"/>
      <c r="I108" s="229"/>
      <c r="J108" s="119" t="s">
        <v>279</v>
      </c>
      <c r="K108" s="227">
        <v>43828</v>
      </c>
      <c r="L108" s="218" t="s">
        <v>123</v>
      </c>
      <c r="M108" s="214"/>
      <c r="N108" s="228"/>
      <c r="O108" s="229"/>
      <c r="P108" s="230"/>
      <c r="Q108" s="231"/>
    </row>
    <row r="109" spans="1:20" s="17" customFormat="1" ht="58.5" hidden="1" customHeight="1">
      <c r="A109" s="119">
        <v>106</v>
      </c>
      <c r="B109" s="176" t="s">
        <v>276</v>
      </c>
      <c r="C109" s="177" t="s">
        <v>295</v>
      </c>
      <c r="D109" s="178"/>
      <c r="E109" s="179" t="s">
        <v>269</v>
      </c>
      <c r="F109" s="179" t="s">
        <v>267</v>
      </c>
      <c r="G109" s="180">
        <v>43823</v>
      </c>
      <c r="H109" s="181"/>
      <c r="I109" s="182" t="s">
        <v>101</v>
      </c>
      <c r="J109" s="137" t="s">
        <v>279</v>
      </c>
      <c r="K109" s="183"/>
      <c r="L109" s="184" t="s">
        <v>243</v>
      </c>
      <c r="M109" s="144"/>
      <c r="N109" s="185"/>
      <c r="O109" s="182"/>
      <c r="P109" s="186"/>
      <c r="Q109" s="187" t="s">
        <v>246</v>
      </c>
      <c r="R109" s="112" t="s">
        <v>319</v>
      </c>
      <c r="S109" s="354">
        <v>1</v>
      </c>
      <c r="T109" s="353">
        <f>S109*1.5</f>
        <v>1.5</v>
      </c>
    </row>
    <row r="110" spans="1:20" s="17" customFormat="1" ht="58.5" hidden="1" customHeight="1">
      <c r="A110" s="119">
        <v>107</v>
      </c>
      <c r="B110" s="221" t="s">
        <v>276</v>
      </c>
      <c r="C110" s="222" t="s">
        <v>237</v>
      </c>
      <c r="D110" s="223"/>
      <c r="E110" s="224" t="s">
        <v>269</v>
      </c>
      <c r="F110" s="224" t="s">
        <v>267</v>
      </c>
      <c r="G110" s="225">
        <v>43823</v>
      </c>
      <c r="H110" s="226"/>
      <c r="I110" s="229"/>
      <c r="J110" s="119" t="s">
        <v>279</v>
      </c>
      <c r="K110" s="227">
        <v>43828</v>
      </c>
      <c r="L110" s="218" t="s">
        <v>123</v>
      </c>
      <c r="M110" s="214"/>
      <c r="N110" s="228"/>
      <c r="O110" s="229"/>
      <c r="P110" s="230"/>
      <c r="Q110" s="231"/>
    </row>
    <row r="111" spans="1:20" s="17" customFormat="1" ht="58.5" hidden="1" customHeight="1">
      <c r="A111" s="119">
        <v>108</v>
      </c>
      <c r="B111" s="221" t="s">
        <v>276</v>
      </c>
      <c r="C111" s="222" t="s">
        <v>238</v>
      </c>
      <c r="D111" s="223"/>
      <c r="E111" s="224" t="s">
        <v>269</v>
      </c>
      <c r="F111" s="224" t="s">
        <v>267</v>
      </c>
      <c r="G111" s="225">
        <v>43824</v>
      </c>
      <c r="H111" s="226"/>
      <c r="I111" s="229"/>
      <c r="J111" s="119" t="s">
        <v>279</v>
      </c>
      <c r="K111" s="227">
        <v>43828</v>
      </c>
      <c r="L111" s="218" t="s">
        <v>123</v>
      </c>
      <c r="M111" s="214"/>
      <c r="N111" s="228"/>
      <c r="O111" s="229"/>
      <c r="P111" s="230"/>
      <c r="Q111" s="231"/>
    </row>
    <row r="112" spans="1:20" s="17" customFormat="1" ht="58.5" hidden="1" customHeight="1">
      <c r="A112" s="119">
        <v>109</v>
      </c>
      <c r="B112" s="221" t="s">
        <v>276</v>
      </c>
      <c r="C112" s="222" t="s">
        <v>239</v>
      </c>
      <c r="D112" s="223"/>
      <c r="E112" s="224" t="s">
        <v>278</v>
      </c>
      <c r="F112" s="224" t="s">
        <v>277</v>
      </c>
      <c r="G112" s="225">
        <v>43822</v>
      </c>
      <c r="H112" s="226"/>
      <c r="I112" s="229"/>
      <c r="J112" s="119" t="s">
        <v>346</v>
      </c>
      <c r="K112" s="227">
        <v>43828</v>
      </c>
      <c r="L112" s="239" t="s">
        <v>355</v>
      </c>
      <c r="M112" s="214"/>
      <c r="N112" s="228"/>
      <c r="O112" s="229"/>
      <c r="P112" s="230"/>
      <c r="Q112" s="231" t="s">
        <v>247</v>
      </c>
    </row>
    <row r="113" spans="1:20" s="17" customFormat="1" ht="58.5" hidden="1" customHeight="1">
      <c r="A113" s="133">
        <v>110</v>
      </c>
      <c r="B113" s="150" t="s">
        <v>276</v>
      </c>
      <c r="C113" s="151" t="s">
        <v>241</v>
      </c>
      <c r="D113" s="152"/>
      <c r="E113" s="153" t="s">
        <v>278</v>
      </c>
      <c r="F113" s="153" t="s">
        <v>277</v>
      </c>
      <c r="G113" s="154">
        <v>43822</v>
      </c>
      <c r="H113" s="174"/>
      <c r="I113" s="158"/>
      <c r="J113" s="133" t="s">
        <v>279</v>
      </c>
      <c r="K113" s="155">
        <v>43833</v>
      </c>
      <c r="L113" s="136" t="s">
        <v>123</v>
      </c>
      <c r="M113" s="136"/>
      <c r="N113" s="157"/>
      <c r="O113" s="158"/>
      <c r="P113" s="159" t="s">
        <v>254</v>
      </c>
      <c r="Q113" s="175"/>
    </row>
    <row r="114" spans="1:20" s="17" customFormat="1" ht="58.5" hidden="1" customHeight="1">
      <c r="A114" s="133">
        <v>111</v>
      </c>
      <c r="B114" s="150" t="s">
        <v>276</v>
      </c>
      <c r="C114" s="151" t="s">
        <v>302</v>
      </c>
      <c r="D114" s="152"/>
      <c r="E114" s="153" t="s">
        <v>278</v>
      </c>
      <c r="F114" s="153" t="s">
        <v>277</v>
      </c>
      <c r="G114" s="154">
        <v>43822</v>
      </c>
      <c r="H114" s="290" t="s">
        <v>301</v>
      </c>
      <c r="I114" s="158" t="s">
        <v>101</v>
      </c>
      <c r="J114" s="133" t="s">
        <v>279</v>
      </c>
      <c r="K114" s="155"/>
      <c r="L114" s="156" t="s">
        <v>370</v>
      </c>
      <c r="M114" s="136"/>
      <c r="N114" s="157"/>
      <c r="O114" s="158"/>
      <c r="P114" s="159" t="s">
        <v>359</v>
      </c>
      <c r="Q114" s="175"/>
      <c r="R114" s="112" t="s">
        <v>319</v>
      </c>
    </row>
    <row r="115" spans="1:20" s="17" customFormat="1" ht="58.5" hidden="1" customHeight="1">
      <c r="A115" s="119">
        <v>112</v>
      </c>
      <c r="B115" s="221" t="s">
        <v>276</v>
      </c>
      <c r="C115" s="222" t="s">
        <v>242</v>
      </c>
      <c r="D115" s="223"/>
      <c r="E115" s="224" t="s">
        <v>278</v>
      </c>
      <c r="F115" s="224" t="s">
        <v>277</v>
      </c>
      <c r="G115" s="225">
        <v>43822</v>
      </c>
      <c r="H115" s="226"/>
      <c r="I115" s="229"/>
      <c r="J115" s="119" t="s">
        <v>279</v>
      </c>
      <c r="K115" s="227"/>
      <c r="L115" s="239" t="s">
        <v>244</v>
      </c>
      <c r="M115" s="214"/>
      <c r="N115" s="228"/>
      <c r="O115" s="229"/>
      <c r="P115" s="230" t="s">
        <v>248</v>
      </c>
      <c r="Q115" s="231"/>
    </row>
    <row r="116" spans="1:20" s="17" customFormat="1" ht="58.5" hidden="1" customHeight="1">
      <c r="A116" s="119">
        <v>113</v>
      </c>
      <c r="B116" s="221" t="s">
        <v>24</v>
      </c>
      <c r="C116" s="222" t="s">
        <v>367</v>
      </c>
      <c r="D116" s="223"/>
      <c r="E116" s="224" t="s">
        <v>266</v>
      </c>
      <c r="F116" s="224" t="s">
        <v>296</v>
      </c>
      <c r="G116" s="225">
        <v>43822</v>
      </c>
      <c r="H116" s="356" t="s">
        <v>368</v>
      </c>
      <c r="I116" s="229" t="s">
        <v>101</v>
      </c>
      <c r="J116" s="213" t="s">
        <v>344</v>
      </c>
      <c r="K116" s="227">
        <v>43836</v>
      </c>
      <c r="L116" s="239" t="s">
        <v>402</v>
      </c>
      <c r="M116" s="214"/>
      <c r="N116" s="228"/>
      <c r="O116" s="229"/>
      <c r="P116" s="230" t="s">
        <v>369</v>
      </c>
      <c r="Q116" s="231" t="s">
        <v>245</v>
      </c>
      <c r="R116" s="112" t="s">
        <v>319</v>
      </c>
    </row>
    <row r="117" spans="1:20" ht="105.75" hidden="1" customHeight="1">
      <c r="A117" s="214">
        <v>114</v>
      </c>
      <c r="B117" s="245" t="s">
        <v>303</v>
      </c>
      <c r="C117" s="246" t="s">
        <v>304</v>
      </c>
      <c r="D117" s="246"/>
      <c r="E117" s="247" t="s">
        <v>266</v>
      </c>
      <c r="F117" s="247" t="s">
        <v>266</v>
      </c>
      <c r="G117" s="248">
        <v>43825</v>
      </c>
      <c r="H117" s="249" t="s">
        <v>309</v>
      </c>
      <c r="I117" s="250" t="s">
        <v>16</v>
      </c>
      <c r="J117" s="245"/>
      <c r="K117" s="245"/>
      <c r="L117" s="245" t="s">
        <v>343</v>
      </c>
      <c r="M117" s="245"/>
      <c r="N117" s="245"/>
      <c r="O117" s="245"/>
      <c r="P117" s="230"/>
      <c r="Q117" s="251"/>
      <c r="S117" s="3"/>
      <c r="T117" s="3"/>
    </row>
    <row r="118" spans="1:20" ht="35.4" hidden="1" customHeight="1">
      <c r="A118" s="214">
        <v>115</v>
      </c>
      <c r="B118" s="245" t="s">
        <v>306</v>
      </c>
      <c r="C118" s="278" t="s">
        <v>307</v>
      </c>
      <c r="D118" s="246"/>
      <c r="E118" s="247" t="s">
        <v>278</v>
      </c>
      <c r="F118" s="247" t="s">
        <v>277</v>
      </c>
      <c r="G118" s="248">
        <v>43825</v>
      </c>
      <c r="H118" s="252"/>
      <c r="I118" s="250" t="s">
        <v>16</v>
      </c>
      <c r="J118" s="245" t="s">
        <v>346</v>
      </c>
      <c r="K118" s="227">
        <v>43836</v>
      </c>
      <c r="L118" s="279" t="s">
        <v>357</v>
      </c>
      <c r="M118" s="245"/>
      <c r="N118" s="245"/>
      <c r="O118" s="245"/>
      <c r="P118" s="230" t="s">
        <v>362</v>
      </c>
      <c r="Q118" s="251"/>
      <c r="S118" s="3"/>
      <c r="T118" s="3"/>
    </row>
    <row r="119" spans="1:20" ht="40.200000000000003" hidden="1" customHeight="1">
      <c r="A119" s="214">
        <v>116</v>
      </c>
      <c r="B119" s="245" t="s">
        <v>306</v>
      </c>
      <c r="C119" s="246" t="s">
        <v>328</v>
      </c>
      <c r="D119" s="246"/>
      <c r="E119" s="247" t="s">
        <v>266</v>
      </c>
      <c r="F119" s="247" t="s">
        <v>266</v>
      </c>
      <c r="G119" s="248">
        <v>43825</v>
      </c>
      <c r="H119" s="252"/>
      <c r="I119" s="250" t="s">
        <v>16</v>
      </c>
      <c r="J119" s="245"/>
      <c r="K119" s="245"/>
      <c r="L119" s="245" t="s">
        <v>343</v>
      </c>
      <c r="M119" s="245"/>
      <c r="N119" s="245"/>
      <c r="O119" s="245"/>
      <c r="P119" s="230" t="s">
        <v>347</v>
      </c>
      <c r="Q119" s="251"/>
      <c r="S119" s="3"/>
      <c r="T119" s="3"/>
    </row>
    <row r="120" spans="1:20" ht="39.6" hidden="1" customHeight="1">
      <c r="A120" s="214">
        <v>117</v>
      </c>
      <c r="B120" s="245" t="s">
        <v>303</v>
      </c>
      <c r="C120" s="357" t="s">
        <v>308</v>
      </c>
      <c r="D120" s="246"/>
      <c r="E120" s="247" t="s">
        <v>266</v>
      </c>
      <c r="F120" s="247" t="s">
        <v>266</v>
      </c>
      <c r="G120" s="248">
        <v>43825</v>
      </c>
      <c r="H120" s="249" t="s">
        <v>310</v>
      </c>
      <c r="I120" s="250" t="s">
        <v>16</v>
      </c>
      <c r="J120" s="277" t="s">
        <v>348</v>
      </c>
      <c r="K120" s="227">
        <v>43836</v>
      </c>
      <c r="L120" s="255" t="s">
        <v>404</v>
      </c>
      <c r="M120" s="245"/>
      <c r="N120" s="245"/>
      <c r="O120" s="245"/>
      <c r="P120" s="230" t="s">
        <v>349</v>
      </c>
      <c r="Q120" s="251"/>
      <c r="S120" s="3"/>
      <c r="T120" s="3"/>
    </row>
    <row r="121" spans="1:20" ht="31.2" hidden="1" customHeight="1">
      <c r="A121" s="214">
        <v>118</v>
      </c>
      <c r="B121" s="245" t="s">
        <v>306</v>
      </c>
      <c r="C121" s="238" t="s">
        <v>311</v>
      </c>
      <c r="D121" s="246"/>
      <c r="E121" s="247" t="s">
        <v>266</v>
      </c>
      <c r="F121" s="247" t="s">
        <v>266</v>
      </c>
      <c r="G121" s="248">
        <v>43825</v>
      </c>
      <c r="H121" s="238" t="s">
        <v>311</v>
      </c>
      <c r="I121" s="250" t="s">
        <v>16</v>
      </c>
      <c r="J121" s="277" t="s">
        <v>345</v>
      </c>
      <c r="K121" s="227">
        <v>43836</v>
      </c>
      <c r="L121" s="255" t="s">
        <v>357</v>
      </c>
      <c r="M121" s="245"/>
      <c r="N121" s="245"/>
      <c r="O121" s="245"/>
      <c r="P121" s="230"/>
      <c r="Q121" s="251"/>
      <c r="S121" s="3"/>
      <c r="T121" s="3"/>
    </row>
    <row r="122" spans="1:20" ht="34.799999999999997" hidden="1" customHeight="1">
      <c r="A122" s="144">
        <v>119</v>
      </c>
      <c r="B122" s="269" t="s">
        <v>306</v>
      </c>
      <c r="C122" s="270" t="s">
        <v>312</v>
      </c>
      <c r="D122" s="270"/>
      <c r="E122" s="271" t="s">
        <v>266</v>
      </c>
      <c r="F122" s="271" t="s">
        <v>266</v>
      </c>
      <c r="G122" s="272">
        <v>43825</v>
      </c>
      <c r="H122" s="270" t="s">
        <v>312</v>
      </c>
      <c r="I122" s="274" t="s">
        <v>16</v>
      </c>
      <c r="J122" s="269" t="s">
        <v>327</v>
      </c>
      <c r="K122" s="269"/>
      <c r="L122" s="269" t="s">
        <v>329</v>
      </c>
      <c r="M122" s="269"/>
      <c r="N122" s="269"/>
      <c r="O122" s="269"/>
      <c r="P122" s="186"/>
      <c r="Q122" s="275" t="s">
        <v>144</v>
      </c>
      <c r="S122" s="36">
        <v>5</v>
      </c>
      <c r="T122" s="353">
        <f>S122*1.5</f>
        <v>7.5</v>
      </c>
    </row>
    <row r="123" spans="1:20" ht="64.5" hidden="1" customHeight="1">
      <c r="A123" s="214">
        <v>120</v>
      </c>
      <c r="B123" s="245" t="s">
        <v>306</v>
      </c>
      <c r="C123" s="246" t="s">
        <v>313</v>
      </c>
      <c r="D123" s="246"/>
      <c r="E123" s="247" t="s">
        <v>266</v>
      </c>
      <c r="F123" s="247" t="s">
        <v>266</v>
      </c>
      <c r="G123" s="248">
        <v>43825</v>
      </c>
      <c r="H123" s="246" t="s">
        <v>313</v>
      </c>
      <c r="I123" s="250" t="s">
        <v>16</v>
      </c>
      <c r="J123" s="277" t="s">
        <v>345</v>
      </c>
      <c r="K123" s="227">
        <v>43836</v>
      </c>
      <c r="L123" s="255" t="s">
        <v>364</v>
      </c>
      <c r="M123" s="245"/>
      <c r="N123" s="245"/>
      <c r="O123" s="245"/>
      <c r="P123" s="230"/>
      <c r="Q123" s="251"/>
      <c r="S123" s="3"/>
      <c r="T123" s="3"/>
    </row>
    <row r="124" spans="1:20" ht="150" hidden="1" customHeight="1">
      <c r="A124" s="214">
        <v>121</v>
      </c>
      <c r="B124" s="245" t="s">
        <v>306</v>
      </c>
      <c r="C124" s="280" t="s">
        <v>314</v>
      </c>
      <c r="D124" s="246"/>
      <c r="E124" s="247" t="s">
        <v>266</v>
      </c>
      <c r="F124" s="247" t="s">
        <v>266</v>
      </c>
      <c r="G124" s="248">
        <v>43825</v>
      </c>
      <c r="H124" s="252" t="s">
        <v>315</v>
      </c>
      <c r="I124" s="250" t="s">
        <v>16</v>
      </c>
      <c r="J124" s="277" t="s">
        <v>350</v>
      </c>
      <c r="K124" s="227">
        <v>43836</v>
      </c>
      <c r="L124" s="255" t="s">
        <v>357</v>
      </c>
      <c r="M124" s="245"/>
      <c r="N124" s="245"/>
      <c r="O124" s="245"/>
      <c r="P124" s="230"/>
      <c r="Q124" s="251"/>
      <c r="S124" s="3"/>
      <c r="T124" s="3"/>
    </row>
    <row r="125" spans="1:20" ht="36.6" hidden="1" customHeight="1">
      <c r="A125" s="316">
        <v>122</v>
      </c>
      <c r="B125" s="333" t="s">
        <v>386</v>
      </c>
      <c r="C125" s="334" t="s">
        <v>316</v>
      </c>
      <c r="D125" s="335"/>
      <c r="E125" s="336" t="s">
        <v>266</v>
      </c>
      <c r="F125" s="336" t="s">
        <v>266</v>
      </c>
      <c r="G125" s="337">
        <v>43825</v>
      </c>
      <c r="H125" s="334" t="s">
        <v>316</v>
      </c>
      <c r="I125" s="333" t="s">
        <v>16</v>
      </c>
      <c r="J125" s="333" t="s">
        <v>327</v>
      </c>
      <c r="K125" s="333"/>
      <c r="L125" s="338" t="s">
        <v>329</v>
      </c>
      <c r="M125" s="333"/>
      <c r="N125" s="333"/>
      <c r="O125" s="333"/>
      <c r="P125" s="318" t="s">
        <v>330</v>
      </c>
      <c r="Q125" s="339"/>
      <c r="S125" s="3"/>
      <c r="T125" s="3"/>
    </row>
    <row r="126" spans="1:20" ht="112.5" hidden="1" customHeight="1">
      <c r="A126" s="214">
        <v>123</v>
      </c>
      <c r="B126" s="245" t="s">
        <v>306</v>
      </c>
      <c r="C126" s="253" t="s">
        <v>317</v>
      </c>
      <c r="D126" s="246"/>
      <c r="E126" s="247" t="s">
        <v>278</v>
      </c>
      <c r="F126" s="247" t="s">
        <v>277</v>
      </c>
      <c r="G126" s="248">
        <v>43825</v>
      </c>
      <c r="H126" s="254" t="s">
        <v>301</v>
      </c>
      <c r="I126" s="250" t="s">
        <v>16</v>
      </c>
      <c r="J126" s="245" t="s">
        <v>327</v>
      </c>
      <c r="K126" s="245"/>
      <c r="L126" s="255" t="s">
        <v>331</v>
      </c>
      <c r="M126" s="245"/>
      <c r="N126" s="245"/>
      <c r="O126" s="245"/>
      <c r="P126" s="230" t="s">
        <v>332</v>
      </c>
      <c r="Q126" s="251"/>
      <c r="S126" s="3"/>
      <c r="T126" s="3"/>
    </row>
    <row r="127" spans="1:20" ht="45" hidden="1" customHeight="1">
      <c r="A127" s="214">
        <v>124</v>
      </c>
      <c r="B127" s="245" t="s">
        <v>306</v>
      </c>
      <c r="C127" s="246" t="s">
        <v>358</v>
      </c>
      <c r="D127" s="246"/>
      <c r="E127" s="247" t="s">
        <v>278</v>
      </c>
      <c r="F127" s="247" t="s">
        <v>277</v>
      </c>
      <c r="G127" s="248">
        <v>43825</v>
      </c>
      <c r="H127" s="252"/>
      <c r="I127" s="250" t="s">
        <v>16</v>
      </c>
      <c r="J127" s="245"/>
      <c r="K127" s="245"/>
      <c r="L127" s="245" t="s">
        <v>401</v>
      </c>
      <c r="M127" s="245"/>
      <c r="N127" s="245"/>
      <c r="O127" s="245"/>
      <c r="P127" s="230"/>
      <c r="Q127" s="251"/>
      <c r="S127" s="3"/>
      <c r="T127" s="3"/>
    </row>
    <row r="128" spans="1:20" ht="42" hidden="1" customHeight="1">
      <c r="A128" s="144">
        <v>125</v>
      </c>
      <c r="B128" s="269" t="s">
        <v>306</v>
      </c>
      <c r="C128" s="270" t="s">
        <v>318</v>
      </c>
      <c r="D128" s="270"/>
      <c r="E128" s="271" t="s">
        <v>278</v>
      </c>
      <c r="F128" s="271" t="s">
        <v>277</v>
      </c>
      <c r="G128" s="272">
        <v>43825</v>
      </c>
      <c r="H128" s="273"/>
      <c r="I128" s="274" t="s">
        <v>16</v>
      </c>
      <c r="J128" s="269" t="s">
        <v>327</v>
      </c>
      <c r="K128" s="269"/>
      <c r="L128" s="269" t="s">
        <v>329</v>
      </c>
      <c r="M128" s="269"/>
      <c r="N128" s="269"/>
      <c r="O128" s="269"/>
      <c r="P128" s="186"/>
      <c r="Q128" s="275" t="s">
        <v>144</v>
      </c>
      <c r="S128" s="36">
        <v>1</v>
      </c>
      <c r="T128" s="353">
        <f>S128*1.5</f>
        <v>1.5</v>
      </c>
    </row>
    <row r="129" spans="1:20" s="191" customFormat="1" ht="26.25" hidden="1" customHeight="1">
      <c r="A129" s="214">
        <v>126</v>
      </c>
      <c r="B129" s="281" t="s">
        <v>24</v>
      </c>
      <c r="C129" s="207" t="s">
        <v>321</v>
      </c>
      <c r="D129" s="233"/>
      <c r="E129" s="282" t="s">
        <v>322</v>
      </c>
      <c r="F129" s="283" t="s">
        <v>85</v>
      </c>
      <c r="G129" s="284">
        <v>43825</v>
      </c>
      <c r="H129" s="285"/>
      <c r="I129" s="286" t="s">
        <v>16</v>
      </c>
      <c r="J129" s="287" t="s">
        <v>327</v>
      </c>
      <c r="K129" s="227">
        <v>43836</v>
      </c>
      <c r="L129" s="255" t="s">
        <v>357</v>
      </c>
      <c r="M129" s="287"/>
      <c r="N129" s="287"/>
      <c r="O129" s="287"/>
      <c r="P129" s="288" t="s">
        <v>363</v>
      </c>
      <c r="Q129" s="267"/>
    </row>
    <row r="130" spans="1:20" s="191" customFormat="1" ht="43.2" hidden="1" customHeight="1">
      <c r="A130" s="214">
        <v>127</v>
      </c>
      <c r="B130" s="281" t="s">
        <v>24</v>
      </c>
      <c r="C130" s="207" t="s">
        <v>323</v>
      </c>
      <c r="D130" s="233"/>
      <c r="E130" s="282" t="s">
        <v>322</v>
      </c>
      <c r="F130" s="283" t="s">
        <v>85</v>
      </c>
      <c r="G130" s="284">
        <v>43825</v>
      </c>
      <c r="H130" s="289" t="s">
        <v>324</v>
      </c>
      <c r="I130" s="286" t="s">
        <v>16</v>
      </c>
      <c r="J130" s="287" t="s">
        <v>327</v>
      </c>
      <c r="K130" s="227">
        <v>43836</v>
      </c>
      <c r="L130" s="255" t="s">
        <v>357</v>
      </c>
      <c r="M130" s="287"/>
      <c r="N130" s="287"/>
      <c r="O130" s="287"/>
      <c r="P130" s="288"/>
      <c r="Q130" s="251"/>
    </row>
    <row r="131" spans="1:20" s="191" customFormat="1" ht="26.25" hidden="1" customHeight="1">
      <c r="A131" s="136">
        <v>128</v>
      </c>
      <c r="B131" s="196" t="s">
        <v>74</v>
      </c>
      <c r="C131" s="197" t="s">
        <v>325</v>
      </c>
      <c r="D131" s="198"/>
      <c r="E131" s="199" t="s">
        <v>322</v>
      </c>
      <c r="F131" s="200" t="s">
        <v>85</v>
      </c>
      <c r="G131" s="201">
        <v>43825</v>
      </c>
      <c r="H131" s="202"/>
      <c r="I131" s="203" t="s">
        <v>16</v>
      </c>
      <c r="J131" s="203"/>
      <c r="K131" s="155"/>
      <c r="L131" s="204"/>
      <c r="M131" s="202"/>
      <c r="N131" s="202"/>
      <c r="O131" s="205"/>
      <c r="P131" s="206" t="s">
        <v>333</v>
      </c>
      <c r="Q131" s="276"/>
    </row>
    <row r="132" spans="1:20" s="191" customFormat="1" ht="26.25" hidden="1" customHeight="1">
      <c r="A132" s="214">
        <v>129</v>
      </c>
      <c r="B132" s="256" t="s">
        <v>74</v>
      </c>
      <c r="C132" s="257" t="s">
        <v>326</v>
      </c>
      <c r="D132" s="233"/>
      <c r="E132" s="258" t="s">
        <v>322</v>
      </c>
      <c r="F132" s="259" t="s">
        <v>85</v>
      </c>
      <c r="G132" s="260">
        <v>43825</v>
      </c>
      <c r="H132" s="244"/>
      <c r="I132" s="261" t="s">
        <v>16</v>
      </c>
      <c r="J132" s="261"/>
      <c r="K132" s="262"/>
      <c r="L132" s="244" t="s">
        <v>123</v>
      </c>
      <c r="M132" s="244"/>
      <c r="N132" s="244"/>
      <c r="O132" s="263"/>
      <c r="P132" s="264"/>
      <c r="Q132" s="251"/>
    </row>
    <row r="133" spans="1:20" ht="103.2" hidden="1" customHeight="1">
      <c r="A133" s="245">
        <v>130</v>
      </c>
      <c r="B133" s="416" t="s">
        <v>303</v>
      </c>
      <c r="C133" s="374" t="s">
        <v>371</v>
      </c>
      <c r="D133" s="246"/>
      <c r="E133" s="280" t="s">
        <v>372</v>
      </c>
      <c r="F133" s="255" t="s">
        <v>373</v>
      </c>
      <c r="G133" s="395">
        <v>43836</v>
      </c>
      <c r="H133" s="252"/>
      <c r="I133" s="396" t="s">
        <v>16</v>
      </c>
      <c r="J133" s="252" t="s">
        <v>393</v>
      </c>
      <c r="K133" s="395">
        <v>43838</v>
      </c>
      <c r="L133" s="403" t="s">
        <v>444</v>
      </c>
      <c r="M133" s="245"/>
      <c r="N133" s="245"/>
      <c r="O133" s="245"/>
      <c r="P133" s="230"/>
      <c r="Q133" s="245"/>
      <c r="R133" s="291"/>
      <c r="S133" s="3"/>
      <c r="T133" s="3"/>
    </row>
    <row r="134" spans="1:20" ht="93.6" customHeight="1">
      <c r="A134" s="265">
        <v>131</v>
      </c>
      <c r="B134" s="340" t="s">
        <v>303</v>
      </c>
      <c r="C134" s="342" t="s">
        <v>374</v>
      </c>
      <c r="D134" s="266"/>
      <c r="E134" s="342" t="s">
        <v>375</v>
      </c>
      <c r="F134" s="268" t="s">
        <v>376</v>
      </c>
      <c r="G134" s="343">
        <v>43836</v>
      </c>
      <c r="H134" s="344"/>
      <c r="I134" s="345" t="s">
        <v>16</v>
      </c>
      <c r="J134" s="265" t="s">
        <v>387</v>
      </c>
      <c r="K134" s="343">
        <v>43844</v>
      </c>
      <c r="L134" s="265" t="s">
        <v>388</v>
      </c>
      <c r="M134" s="265"/>
      <c r="N134" s="265"/>
      <c r="O134" s="265"/>
      <c r="P134" s="168" t="s">
        <v>392</v>
      </c>
      <c r="Q134" s="265"/>
      <c r="R134" s="291"/>
      <c r="S134" s="3"/>
      <c r="T134" s="3"/>
    </row>
    <row r="135" spans="1:20" ht="40.799999999999997" hidden="1" customHeight="1">
      <c r="A135" s="144">
        <v>132</v>
      </c>
      <c r="B135" s="347" t="s">
        <v>377</v>
      </c>
      <c r="C135" s="348" t="s">
        <v>378</v>
      </c>
      <c r="D135" s="270"/>
      <c r="E135" s="347" t="s">
        <v>372</v>
      </c>
      <c r="F135" s="349" t="s">
        <v>373</v>
      </c>
      <c r="G135" s="350">
        <v>43836</v>
      </c>
      <c r="H135" s="273"/>
      <c r="I135" s="351" t="s">
        <v>16</v>
      </c>
      <c r="J135" s="269" t="s">
        <v>391</v>
      </c>
      <c r="K135" s="269"/>
      <c r="L135" s="269" t="s">
        <v>329</v>
      </c>
      <c r="M135" s="269"/>
      <c r="N135" s="269"/>
      <c r="O135" s="269"/>
      <c r="P135" s="186"/>
      <c r="Q135" s="269" t="s">
        <v>390</v>
      </c>
      <c r="R135" s="291"/>
      <c r="S135" s="36">
        <v>2</v>
      </c>
      <c r="T135" s="353">
        <f>S135*1.5</f>
        <v>3</v>
      </c>
    </row>
    <row r="136" spans="1:20" ht="33" hidden="1" customHeight="1">
      <c r="A136" s="245">
        <v>133</v>
      </c>
      <c r="B136" s="246" t="s">
        <v>379</v>
      </c>
      <c r="C136" s="280" t="s">
        <v>477</v>
      </c>
      <c r="D136" s="246"/>
      <c r="E136" s="280" t="s">
        <v>372</v>
      </c>
      <c r="F136" s="255" t="s">
        <v>373</v>
      </c>
      <c r="G136" s="395">
        <v>43836</v>
      </c>
      <c r="H136" s="252"/>
      <c r="I136" s="396" t="s">
        <v>16</v>
      </c>
      <c r="J136" s="245" t="s">
        <v>427</v>
      </c>
      <c r="K136" s="395">
        <v>43838</v>
      </c>
      <c r="L136" s="214" t="s">
        <v>444</v>
      </c>
      <c r="M136" s="245"/>
      <c r="N136" s="245"/>
      <c r="O136" s="245"/>
      <c r="P136" s="230"/>
      <c r="Q136" s="245" t="s">
        <v>390</v>
      </c>
      <c r="R136" s="291"/>
      <c r="S136" s="3"/>
      <c r="T136" s="3"/>
    </row>
    <row r="137" spans="1:20" ht="24.6" hidden="1" customHeight="1">
      <c r="A137" s="245">
        <v>134</v>
      </c>
      <c r="B137" s="246" t="s">
        <v>380</v>
      </c>
      <c r="C137" s="246" t="s">
        <v>381</v>
      </c>
      <c r="D137" s="246"/>
      <c r="E137" s="280" t="s">
        <v>372</v>
      </c>
      <c r="F137" s="255" t="s">
        <v>373</v>
      </c>
      <c r="G137" s="395">
        <v>43836</v>
      </c>
      <c r="H137" s="252"/>
      <c r="I137" s="396" t="s">
        <v>16</v>
      </c>
      <c r="J137" s="245" t="s">
        <v>387</v>
      </c>
      <c r="K137" s="395">
        <v>43839</v>
      </c>
      <c r="L137" s="216" t="s">
        <v>444</v>
      </c>
      <c r="M137" s="245"/>
      <c r="N137" s="245"/>
      <c r="O137" s="245"/>
      <c r="P137" s="230"/>
      <c r="Q137" s="265"/>
      <c r="R137" s="291"/>
      <c r="S137" s="3"/>
      <c r="T137" s="3"/>
    </row>
    <row r="138" spans="1:20" ht="32.4" hidden="1" customHeight="1">
      <c r="A138" s="245">
        <v>135</v>
      </c>
      <c r="B138" s="246" t="s">
        <v>380</v>
      </c>
      <c r="C138" s="397" t="s">
        <v>382</v>
      </c>
      <c r="D138" s="246"/>
      <c r="E138" s="280" t="s">
        <v>372</v>
      </c>
      <c r="F138" s="255" t="s">
        <v>373</v>
      </c>
      <c r="G138" s="395">
        <v>43836</v>
      </c>
      <c r="H138" s="252"/>
      <c r="I138" s="396" t="s">
        <v>16</v>
      </c>
      <c r="J138" s="245" t="s">
        <v>389</v>
      </c>
      <c r="K138" s="395">
        <v>43838</v>
      </c>
      <c r="L138" s="214" t="s">
        <v>444</v>
      </c>
      <c r="M138" s="245"/>
      <c r="N138" s="245"/>
      <c r="O138" s="245"/>
      <c r="P138" s="230"/>
      <c r="Q138" s="245"/>
      <c r="R138" s="291"/>
      <c r="S138" s="3"/>
      <c r="T138" s="3"/>
    </row>
    <row r="139" spans="1:20" ht="31.8" customHeight="1">
      <c r="A139" s="358">
        <v>136</v>
      </c>
      <c r="B139" s="359" t="s">
        <v>377</v>
      </c>
      <c r="C139" s="359" t="s">
        <v>383</v>
      </c>
      <c r="D139" s="360"/>
      <c r="E139" s="359" t="s">
        <v>375</v>
      </c>
      <c r="F139" s="361" t="s">
        <v>376</v>
      </c>
      <c r="G139" s="362">
        <v>43836</v>
      </c>
      <c r="H139" s="363" t="s">
        <v>384</v>
      </c>
      <c r="I139" s="345" t="s">
        <v>16</v>
      </c>
      <c r="J139" s="358" t="s">
        <v>425</v>
      </c>
      <c r="K139" s="362">
        <v>43840</v>
      </c>
      <c r="L139" s="358" t="s">
        <v>388</v>
      </c>
      <c r="M139" s="358"/>
      <c r="N139" s="358"/>
      <c r="O139" s="358"/>
      <c r="P139" s="364"/>
      <c r="Q139" s="358"/>
      <c r="R139" s="365"/>
      <c r="S139" s="3"/>
      <c r="T139" s="3"/>
    </row>
    <row r="140" spans="1:20" ht="28.8" hidden="1" customHeight="1">
      <c r="A140" s="375">
        <v>139</v>
      </c>
      <c r="B140" s="376" t="s">
        <v>405</v>
      </c>
      <c r="C140" s="377" t="s">
        <v>406</v>
      </c>
      <c r="D140" s="378"/>
      <c r="E140" s="378" t="s">
        <v>268</v>
      </c>
      <c r="F140" s="273" t="s">
        <v>440</v>
      </c>
      <c r="G140" s="380">
        <v>43834</v>
      </c>
      <c r="H140" s="273"/>
      <c r="I140" s="273"/>
      <c r="J140" s="273" t="s">
        <v>346</v>
      </c>
      <c r="K140" s="273"/>
      <c r="L140" s="273" t="s">
        <v>423</v>
      </c>
      <c r="M140" s="273"/>
      <c r="N140" s="273"/>
      <c r="O140" s="273"/>
      <c r="P140" s="273" t="s">
        <v>422</v>
      </c>
      <c r="Q140" s="273"/>
      <c r="R140" s="366"/>
    </row>
    <row r="141" spans="1:20" ht="31.2" hidden="1" customHeight="1">
      <c r="A141" s="371">
        <v>140</v>
      </c>
      <c r="B141" s="372" t="s">
        <v>407</v>
      </c>
      <c r="C141" s="373" t="s">
        <v>408</v>
      </c>
      <c r="D141" s="374"/>
      <c r="E141" s="374" t="s">
        <v>268</v>
      </c>
      <c r="F141" s="252" t="s">
        <v>439</v>
      </c>
      <c r="G141" s="381">
        <v>43834</v>
      </c>
      <c r="H141" s="252"/>
      <c r="I141" s="252"/>
      <c r="J141" s="252" t="s">
        <v>426</v>
      </c>
      <c r="K141" s="385">
        <v>43839</v>
      </c>
      <c r="L141" s="216" t="s">
        <v>444</v>
      </c>
      <c r="M141" s="252"/>
      <c r="N141" s="252"/>
      <c r="O141" s="252"/>
      <c r="P141" s="252"/>
      <c r="Q141" s="252"/>
      <c r="R141" s="366"/>
    </row>
    <row r="142" spans="1:20" ht="15.6" hidden="1" customHeight="1">
      <c r="A142" s="371">
        <v>141</v>
      </c>
      <c r="B142" s="372" t="s">
        <v>409</v>
      </c>
      <c r="C142" s="373" t="s">
        <v>410</v>
      </c>
      <c r="D142" s="374"/>
      <c r="E142" s="374" t="s">
        <v>268</v>
      </c>
      <c r="F142" s="252" t="s">
        <v>439</v>
      </c>
      <c r="G142" s="381">
        <v>43836</v>
      </c>
      <c r="H142" s="252"/>
      <c r="I142" s="252"/>
      <c r="J142" s="252" t="s">
        <v>426</v>
      </c>
      <c r="K142" s="385">
        <v>43839</v>
      </c>
      <c r="L142" s="216" t="s">
        <v>444</v>
      </c>
      <c r="M142" s="252"/>
      <c r="N142" s="252"/>
      <c r="O142" s="252"/>
      <c r="P142" s="252"/>
      <c r="Q142" s="252"/>
      <c r="R142" s="366"/>
    </row>
    <row r="143" spans="1:20" ht="31.2" hidden="1" customHeight="1">
      <c r="A143" s="375">
        <v>142</v>
      </c>
      <c r="B143" s="376" t="s">
        <v>203</v>
      </c>
      <c r="C143" s="377" t="s">
        <v>428</v>
      </c>
      <c r="D143" s="378"/>
      <c r="E143" s="378" t="s">
        <v>268</v>
      </c>
      <c r="F143" s="273" t="s">
        <v>438</v>
      </c>
      <c r="G143" s="380">
        <v>43834</v>
      </c>
      <c r="H143" s="273"/>
      <c r="I143" s="273"/>
      <c r="J143" s="273" t="s">
        <v>346</v>
      </c>
      <c r="K143" s="273"/>
      <c r="L143" s="273" t="s">
        <v>423</v>
      </c>
      <c r="M143" s="273"/>
      <c r="N143" s="273"/>
      <c r="O143" s="273"/>
      <c r="P143" s="273" t="s">
        <v>437</v>
      </c>
      <c r="Q143" s="273"/>
      <c r="R143" s="366"/>
    </row>
    <row r="144" spans="1:20" ht="28.8" hidden="1" customHeight="1">
      <c r="A144" s="375">
        <v>143</v>
      </c>
      <c r="B144" s="376" t="s">
        <v>203</v>
      </c>
      <c r="C144" s="377" t="s">
        <v>411</v>
      </c>
      <c r="D144" s="378"/>
      <c r="E144" s="378" t="s">
        <v>268</v>
      </c>
      <c r="F144" s="273" t="s">
        <v>438</v>
      </c>
      <c r="G144" s="380">
        <v>43834</v>
      </c>
      <c r="H144" s="273"/>
      <c r="I144" s="273"/>
      <c r="J144" s="146" t="s">
        <v>435</v>
      </c>
      <c r="K144" s="379">
        <v>43839</v>
      </c>
      <c r="L144" s="273" t="s">
        <v>423</v>
      </c>
      <c r="M144" s="273"/>
      <c r="N144" s="273"/>
      <c r="O144" s="273"/>
      <c r="P144" s="273" t="s">
        <v>429</v>
      </c>
      <c r="Q144" s="273"/>
      <c r="R144" s="366"/>
    </row>
    <row r="145" spans="1:18" ht="31.2" hidden="1" customHeight="1">
      <c r="A145" s="375">
        <v>144</v>
      </c>
      <c r="B145" s="376" t="s">
        <v>203</v>
      </c>
      <c r="C145" s="377" t="s">
        <v>412</v>
      </c>
      <c r="D145" s="378"/>
      <c r="E145" s="378" t="s">
        <v>268</v>
      </c>
      <c r="F145" s="273" t="s">
        <v>439</v>
      </c>
      <c r="G145" s="380">
        <v>43834</v>
      </c>
      <c r="H145" s="273"/>
      <c r="I145" s="273"/>
      <c r="J145" s="273" t="s">
        <v>346</v>
      </c>
      <c r="K145" s="273"/>
      <c r="L145" s="273" t="s">
        <v>423</v>
      </c>
      <c r="M145" s="273"/>
      <c r="N145" s="273"/>
      <c r="O145" s="273"/>
      <c r="P145" s="273" t="s">
        <v>436</v>
      </c>
      <c r="Q145" s="273"/>
      <c r="R145" s="366"/>
    </row>
    <row r="146" spans="1:18" ht="15.6" hidden="1">
      <c r="A146" s="371">
        <v>145</v>
      </c>
      <c r="B146" s="372" t="s">
        <v>203</v>
      </c>
      <c r="C146" s="373" t="s">
        <v>413</v>
      </c>
      <c r="D146" s="374"/>
      <c r="E146" s="374" t="s">
        <v>268</v>
      </c>
      <c r="F146" s="252" t="s">
        <v>438</v>
      </c>
      <c r="G146" s="381">
        <v>43836</v>
      </c>
      <c r="H146" s="252"/>
      <c r="I146" s="252"/>
      <c r="J146" s="252" t="s">
        <v>346</v>
      </c>
      <c r="K146" s="385">
        <v>43839</v>
      </c>
      <c r="L146" s="216" t="s">
        <v>444</v>
      </c>
      <c r="M146" s="252"/>
      <c r="N146" s="252"/>
      <c r="O146" s="252"/>
      <c r="P146" s="230"/>
      <c r="Q146" s="344"/>
      <c r="R146" s="366"/>
    </row>
    <row r="147" spans="1:18" ht="15.6" hidden="1" customHeight="1">
      <c r="A147" s="371">
        <v>146</v>
      </c>
      <c r="B147" s="372" t="s">
        <v>203</v>
      </c>
      <c r="C147" s="373" t="s">
        <v>414</v>
      </c>
      <c r="D147" s="374"/>
      <c r="E147" s="374" t="s">
        <v>268</v>
      </c>
      <c r="F147" s="252" t="s">
        <v>438</v>
      </c>
      <c r="G147" s="381">
        <v>43836</v>
      </c>
      <c r="H147" s="252" t="s">
        <v>441</v>
      </c>
      <c r="I147" s="252"/>
      <c r="J147" s="252" t="s">
        <v>434</v>
      </c>
      <c r="K147" s="385">
        <v>43839</v>
      </c>
      <c r="L147" s="216" t="s">
        <v>444</v>
      </c>
      <c r="M147" s="252"/>
      <c r="N147" s="252"/>
      <c r="O147" s="252"/>
      <c r="P147" s="230"/>
      <c r="Q147" s="252"/>
      <c r="R147" s="366"/>
    </row>
    <row r="148" spans="1:18" ht="31.2" hidden="1" customHeight="1">
      <c r="A148" s="371">
        <v>147</v>
      </c>
      <c r="B148" s="372" t="s">
        <v>203</v>
      </c>
      <c r="C148" s="373" t="s">
        <v>415</v>
      </c>
      <c r="D148" s="374"/>
      <c r="E148" s="374" t="s">
        <v>268</v>
      </c>
      <c r="F148" s="252" t="s">
        <v>442</v>
      </c>
      <c r="G148" s="381">
        <v>43836</v>
      </c>
      <c r="H148" s="252"/>
      <c r="I148" s="252"/>
      <c r="J148" s="216" t="s">
        <v>430</v>
      </c>
      <c r="K148" s="252"/>
      <c r="L148" s="252" t="s">
        <v>433</v>
      </c>
      <c r="M148" s="252"/>
      <c r="N148" s="252"/>
      <c r="O148" s="252"/>
      <c r="P148" s="230" t="s">
        <v>443</v>
      </c>
      <c r="Q148" s="252"/>
      <c r="R148" s="366"/>
    </row>
    <row r="149" spans="1:18" ht="28.8" hidden="1">
      <c r="A149" s="408">
        <v>148</v>
      </c>
      <c r="B149" s="409" t="s">
        <v>416</v>
      </c>
      <c r="C149" s="410" t="s">
        <v>417</v>
      </c>
      <c r="D149" s="411"/>
      <c r="E149" s="411" t="s">
        <v>268</v>
      </c>
      <c r="F149" s="412" t="s">
        <v>438</v>
      </c>
      <c r="G149" s="413">
        <v>43834</v>
      </c>
      <c r="H149" s="412"/>
      <c r="I149" s="412"/>
      <c r="J149" s="412" t="s">
        <v>431</v>
      </c>
      <c r="K149" s="414">
        <v>43839</v>
      </c>
      <c r="L149" s="415" t="s">
        <v>476</v>
      </c>
      <c r="M149" s="412"/>
      <c r="N149" s="412"/>
      <c r="O149" s="412"/>
      <c r="P149" s="159" t="s">
        <v>475</v>
      </c>
      <c r="Q149" s="412"/>
      <c r="R149" s="366"/>
    </row>
    <row r="150" spans="1:18" ht="27.6" hidden="1" customHeight="1">
      <c r="A150" s="371">
        <v>149</v>
      </c>
      <c r="B150" s="372" t="s">
        <v>416</v>
      </c>
      <c r="C150" s="373" t="s">
        <v>418</v>
      </c>
      <c r="D150" s="374"/>
      <c r="E150" s="374" t="s">
        <v>268</v>
      </c>
      <c r="F150" s="252" t="s">
        <v>438</v>
      </c>
      <c r="G150" s="381">
        <v>43834</v>
      </c>
      <c r="H150" s="252"/>
      <c r="I150" s="252"/>
      <c r="J150" s="252" t="s">
        <v>432</v>
      </c>
      <c r="K150" s="385">
        <v>43839</v>
      </c>
      <c r="L150" s="216" t="s">
        <v>444</v>
      </c>
      <c r="M150" s="252"/>
      <c r="N150" s="252"/>
      <c r="O150" s="252"/>
      <c r="P150" s="230"/>
      <c r="Q150" s="252"/>
      <c r="R150" s="366"/>
    </row>
    <row r="151" spans="1:18" ht="31.2" customHeight="1">
      <c r="A151" s="367">
        <v>150</v>
      </c>
      <c r="B151" s="368" t="s">
        <v>416</v>
      </c>
      <c r="C151" s="369" t="s">
        <v>419</v>
      </c>
      <c r="D151" s="341"/>
      <c r="E151" s="341" t="s">
        <v>268</v>
      </c>
      <c r="F151" s="344" t="s">
        <v>439</v>
      </c>
      <c r="G151" s="362">
        <v>43834</v>
      </c>
      <c r="H151" s="344"/>
      <c r="I151" s="344"/>
      <c r="J151" s="344" t="s">
        <v>431</v>
      </c>
      <c r="K151" s="370">
        <v>43839</v>
      </c>
      <c r="L151" s="344" t="s">
        <v>424</v>
      </c>
      <c r="M151" s="344"/>
      <c r="N151" s="344"/>
      <c r="O151" s="344"/>
      <c r="P151" s="168"/>
      <c r="Q151" s="344"/>
      <c r="R151" s="366"/>
    </row>
    <row r="152" spans="1:18" ht="31.2" customHeight="1">
      <c r="A152" s="367">
        <v>151</v>
      </c>
      <c r="B152" s="368" t="s">
        <v>416</v>
      </c>
      <c r="C152" s="369" t="s">
        <v>420</v>
      </c>
      <c r="D152" s="341"/>
      <c r="E152" s="341" t="s">
        <v>268</v>
      </c>
      <c r="F152" s="344" t="s">
        <v>439</v>
      </c>
      <c r="G152" s="362">
        <v>43836</v>
      </c>
      <c r="H152" s="344"/>
      <c r="I152" s="344"/>
      <c r="J152" s="344" t="s">
        <v>431</v>
      </c>
      <c r="K152" s="370">
        <v>43839</v>
      </c>
      <c r="L152" s="344" t="s">
        <v>424</v>
      </c>
      <c r="M152" s="344"/>
      <c r="N152" s="344"/>
      <c r="O152" s="344"/>
      <c r="P152" s="168"/>
      <c r="Q152" s="344"/>
      <c r="R152" s="366"/>
    </row>
    <row r="153" spans="1:18" ht="15.6" hidden="1" customHeight="1">
      <c r="A153" s="371">
        <v>152</v>
      </c>
      <c r="B153" s="372" t="s">
        <v>416</v>
      </c>
      <c r="C153" s="373" t="s">
        <v>421</v>
      </c>
      <c r="D153" s="374"/>
      <c r="E153" s="374" t="s">
        <v>268</v>
      </c>
      <c r="F153" s="252" t="s">
        <v>439</v>
      </c>
      <c r="G153" s="381">
        <v>43836</v>
      </c>
      <c r="H153" s="252"/>
      <c r="I153" s="252"/>
      <c r="J153" s="252" t="s">
        <v>431</v>
      </c>
      <c r="K153" s="385">
        <v>43839</v>
      </c>
      <c r="L153" s="216" t="s">
        <v>444</v>
      </c>
      <c r="M153" s="252"/>
      <c r="N153" s="252"/>
      <c r="O153" s="252"/>
      <c r="P153" s="230"/>
      <c r="Q153" s="252"/>
      <c r="R153" s="366"/>
    </row>
    <row r="190" ht="13.95" customHeight="1"/>
  </sheetData>
  <autoFilter ref="A3:T153">
    <filterColumn colId="11">
      <filters>
        <filter val="处理中"/>
      </filters>
    </filterColumn>
  </autoFilter>
  <mergeCells count="1">
    <mergeCell ref="A1:P1"/>
  </mergeCells>
  <phoneticPr fontId="6" type="noConversion"/>
  <dataValidations count="5">
    <dataValidation type="list" allowBlank="1" showInputMessage="1" showErrorMessage="1" sqref="L50:L51 L33:L44 L22:L23 L26:L31 L53:L60 L4:L5 L8:L11 L13:L20 L113 L75:L76 L78 L84 L89 L103 L105:L108 L110:L111 L132">
      <formula1>"已处理,未处理"</formula1>
    </dataValidation>
    <dataValidation type="list" allowBlank="1" showInputMessage="1" showErrorMessage="1" sqref="I4:I139">
      <formula1>"优先,高,适中,缓"</formula1>
    </dataValidation>
    <dataValidation type="list" allowBlank="1" showInputMessage="1" showErrorMessage="1" sqref="O4:O116">
      <formula1>"OK,NG"</formula1>
    </dataValidation>
    <dataValidation type="list" allowBlank="1" showInputMessage="1" showErrorMessage="1" sqref="L12">
      <formula1>"已处理,未处理,待确定"</formula1>
    </dataValidation>
    <dataValidation type="list" allowBlank="1" showInputMessage="1" showErrorMessage="1" sqref="Q122 Q128:Q132">
      <formula1>"新增,变更,Bug"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3.2"/>
  <cols>
    <col min="2" max="2" width="15.109375" bestFit="1" customWidth="1"/>
    <col min="3" max="3" width="95.44140625" customWidth="1"/>
    <col min="4" max="4" width="5.21875" bestFit="1" customWidth="1"/>
    <col min="7" max="7" width="12.44140625" bestFit="1" customWidth="1"/>
    <col min="8" max="8" width="65.21875" bestFit="1" customWidth="1"/>
    <col min="9" max="9" width="9.21875" bestFit="1" customWidth="1"/>
    <col min="10" max="10" width="8.77734375" bestFit="1" customWidth="1"/>
    <col min="11" max="13" width="11.33203125" bestFit="1" customWidth="1"/>
    <col min="14" max="14" width="19.21875" bestFit="1" customWidth="1"/>
    <col min="15" max="15" width="11.33203125" bestFit="1" customWidth="1"/>
    <col min="16" max="16" width="6.44140625" bestFit="1" customWidth="1"/>
  </cols>
  <sheetData>
    <row r="1" spans="1:16" s="387" customFormat="1" ht="49.5" customHeight="1">
      <c r="A1" s="386" t="s">
        <v>445</v>
      </c>
      <c r="B1" s="386" t="s">
        <v>446</v>
      </c>
      <c r="C1" s="386" t="s">
        <v>447</v>
      </c>
      <c r="D1" s="386" t="s">
        <v>448</v>
      </c>
      <c r="E1" s="386" t="s">
        <v>449</v>
      </c>
      <c r="F1" s="386" t="s">
        <v>450</v>
      </c>
      <c r="G1" s="386" t="s">
        <v>451</v>
      </c>
      <c r="H1" s="386" t="s">
        <v>452</v>
      </c>
      <c r="I1" s="386" t="s">
        <v>453</v>
      </c>
      <c r="J1" s="386" t="s">
        <v>454</v>
      </c>
      <c r="K1" s="386" t="s">
        <v>455</v>
      </c>
      <c r="L1" s="386" t="s">
        <v>456</v>
      </c>
      <c r="M1" s="386" t="s">
        <v>457</v>
      </c>
      <c r="N1" s="386" t="s">
        <v>458</v>
      </c>
      <c r="O1" s="386" t="s">
        <v>459</v>
      </c>
      <c r="P1" s="386" t="s">
        <v>460</v>
      </c>
    </row>
    <row r="2" spans="1:16" ht="15.6">
      <c r="A2" s="388">
        <v>1</v>
      </c>
      <c r="B2" s="389" t="s">
        <v>203</v>
      </c>
      <c r="C2" s="389" t="s">
        <v>461</v>
      </c>
      <c r="D2" s="389"/>
      <c r="E2" s="389" t="s">
        <v>268</v>
      </c>
      <c r="F2" s="389" t="s">
        <v>438</v>
      </c>
      <c r="G2" s="390">
        <v>43804</v>
      </c>
      <c r="H2" s="389" t="s">
        <v>462</v>
      </c>
      <c r="I2" s="389" t="s">
        <v>101</v>
      </c>
      <c r="J2" s="389"/>
      <c r="K2" s="389"/>
      <c r="L2" s="389"/>
      <c r="M2" s="389"/>
      <c r="N2" s="389"/>
      <c r="O2" s="389"/>
      <c r="P2" s="389"/>
    </row>
    <row r="3" spans="1:16" ht="15.6">
      <c r="A3" s="388">
        <v>2</v>
      </c>
      <c r="B3" s="389" t="s">
        <v>203</v>
      </c>
      <c r="C3" s="389" t="s">
        <v>463</v>
      </c>
      <c r="D3" s="389"/>
      <c r="E3" s="389" t="s">
        <v>268</v>
      </c>
      <c r="F3" s="389" t="s">
        <v>438</v>
      </c>
      <c r="G3" s="390">
        <v>43802</v>
      </c>
      <c r="H3" s="389" t="s">
        <v>464</v>
      </c>
      <c r="I3" s="389" t="s">
        <v>101</v>
      </c>
      <c r="J3" s="389"/>
      <c r="K3" s="389"/>
      <c r="L3" s="389"/>
      <c r="M3" s="389"/>
      <c r="N3" s="389"/>
      <c r="O3" s="389"/>
      <c r="P3" s="389"/>
    </row>
    <row r="4" spans="1:16" s="394" customFormat="1" ht="15.6">
      <c r="A4" s="391">
        <v>3</v>
      </c>
      <c r="B4" s="392" t="s">
        <v>203</v>
      </c>
      <c r="C4" s="392" t="s">
        <v>465</v>
      </c>
      <c r="D4" s="392"/>
      <c r="E4" s="392" t="s">
        <v>265</v>
      </c>
      <c r="F4" s="392" t="s">
        <v>265</v>
      </c>
      <c r="G4" s="393">
        <v>43817</v>
      </c>
      <c r="H4" s="392"/>
      <c r="I4" s="392" t="s">
        <v>101</v>
      </c>
      <c r="J4" s="392"/>
      <c r="K4" s="392"/>
      <c r="L4" s="392"/>
      <c r="M4" s="392"/>
      <c r="N4" s="392"/>
      <c r="O4" s="392"/>
      <c r="P4" s="392"/>
    </row>
    <row r="5" spans="1:16" ht="15.6">
      <c r="A5" s="388">
        <v>4</v>
      </c>
      <c r="B5" s="389" t="s">
        <v>203</v>
      </c>
      <c r="C5" s="389" t="s">
        <v>466</v>
      </c>
      <c r="D5" s="389"/>
      <c r="E5" s="389" t="s">
        <v>265</v>
      </c>
      <c r="F5" s="389" t="s">
        <v>265</v>
      </c>
      <c r="G5" s="390">
        <v>43817</v>
      </c>
      <c r="H5" s="389"/>
      <c r="I5" s="389" t="s">
        <v>101</v>
      </c>
      <c r="J5" s="389"/>
      <c r="K5" s="389"/>
      <c r="L5" s="389"/>
      <c r="M5" s="389"/>
      <c r="N5" s="389"/>
      <c r="O5" s="389"/>
      <c r="P5" s="389"/>
    </row>
    <row r="6" spans="1:16" s="394" customFormat="1" ht="15.6">
      <c r="A6" s="391">
        <v>5</v>
      </c>
      <c r="B6" s="392" t="s">
        <v>203</v>
      </c>
      <c r="C6" s="392" t="s">
        <v>467</v>
      </c>
      <c r="D6" s="392"/>
      <c r="E6" s="392" t="s">
        <v>265</v>
      </c>
      <c r="F6" s="392" t="s">
        <v>265</v>
      </c>
      <c r="G6" s="393">
        <v>43817</v>
      </c>
      <c r="H6" s="392"/>
      <c r="I6" s="392" t="s">
        <v>101</v>
      </c>
      <c r="J6" s="392"/>
      <c r="K6" s="392"/>
      <c r="L6" s="392"/>
      <c r="M6" s="392"/>
      <c r="N6" s="392"/>
      <c r="O6" s="392"/>
      <c r="P6" s="392"/>
    </row>
    <row r="7" spans="1:16" s="394" customFormat="1" ht="15.6">
      <c r="A7" s="391">
        <v>6</v>
      </c>
      <c r="B7" s="392" t="s">
        <v>203</v>
      </c>
      <c r="C7" s="392" t="s">
        <v>468</v>
      </c>
      <c r="D7" s="392"/>
      <c r="E7" s="392" t="s">
        <v>265</v>
      </c>
      <c r="F7" s="392" t="s">
        <v>265</v>
      </c>
      <c r="G7" s="393">
        <v>43817</v>
      </c>
      <c r="H7" s="392"/>
      <c r="I7" s="392" t="s">
        <v>101</v>
      </c>
      <c r="J7" s="392"/>
      <c r="K7" s="392"/>
      <c r="L7" s="392"/>
      <c r="M7" s="392"/>
      <c r="N7" s="392"/>
      <c r="O7" s="392"/>
      <c r="P7" s="392"/>
    </row>
    <row r="8" spans="1:16" s="394" customFormat="1" ht="15.6">
      <c r="A8" s="391">
        <v>7</v>
      </c>
      <c r="B8" s="392" t="s">
        <v>203</v>
      </c>
      <c r="C8" s="392" t="s">
        <v>415</v>
      </c>
      <c r="D8" s="392"/>
      <c r="E8" s="392" t="s">
        <v>265</v>
      </c>
      <c r="F8" s="392" t="s">
        <v>265</v>
      </c>
      <c r="G8" s="393">
        <v>43817</v>
      </c>
      <c r="H8" s="392"/>
      <c r="I8" s="392" t="s">
        <v>101</v>
      </c>
      <c r="J8" s="392"/>
      <c r="K8" s="392"/>
      <c r="L8" s="392"/>
      <c r="M8" s="392"/>
      <c r="N8" s="392"/>
      <c r="O8" s="392"/>
      <c r="P8" s="392"/>
    </row>
    <row r="9" spans="1:16" s="394" customFormat="1" ht="15.6">
      <c r="A9" s="391">
        <v>8</v>
      </c>
      <c r="B9" s="392" t="s">
        <v>203</v>
      </c>
      <c r="C9" s="392" t="s">
        <v>469</v>
      </c>
      <c r="D9" s="392"/>
      <c r="E9" s="392" t="s">
        <v>268</v>
      </c>
      <c r="F9" s="392" t="s">
        <v>439</v>
      </c>
      <c r="G9" s="393">
        <v>43825</v>
      </c>
      <c r="H9" s="392"/>
      <c r="I9" s="392" t="s">
        <v>101</v>
      </c>
      <c r="J9" s="392"/>
      <c r="K9" s="392"/>
      <c r="L9" s="392"/>
      <c r="M9" s="392"/>
      <c r="N9" s="392"/>
      <c r="O9" s="392"/>
      <c r="P9" s="392"/>
    </row>
    <row r="10" spans="1:16" s="394" customFormat="1" ht="15.6">
      <c r="A10" s="391">
        <v>9</v>
      </c>
      <c r="B10" s="392" t="s">
        <v>203</v>
      </c>
      <c r="C10" s="392" t="s">
        <v>470</v>
      </c>
      <c r="D10" s="392"/>
      <c r="E10" s="392" t="s">
        <v>268</v>
      </c>
      <c r="F10" s="392" t="s">
        <v>439</v>
      </c>
      <c r="G10" s="393">
        <v>43825</v>
      </c>
      <c r="H10" s="392" t="s">
        <v>471</v>
      </c>
      <c r="I10" s="392" t="s">
        <v>101</v>
      </c>
      <c r="J10" s="392"/>
      <c r="K10" s="392"/>
      <c r="L10" s="392"/>
      <c r="M10" s="392"/>
      <c r="N10" s="392"/>
      <c r="O10" s="392"/>
      <c r="P10" s="392"/>
    </row>
    <row r="11" spans="1:16" ht="15.6">
      <c r="A11" s="388">
        <v>10</v>
      </c>
      <c r="B11" s="389" t="s">
        <v>203</v>
      </c>
      <c r="C11" s="389" t="s">
        <v>472</v>
      </c>
      <c r="D11" s="389"/>
      <c r="E11" s="389" t="s">
        <v>268</v>
      </c>
      <c r="F11" s="389" t="s">
        <v>438</v>
      </c>
      <c r="G11" s="390">
        <v>43834</v>
      </c>
      <c r="H11" s="389"/>
      <c r="I11" s="389" t="s">
        <v>101</v>
      </c>
      <c r="J11" s="389"/>
      <c r="K11" s="389"/>
      <c r="L11" s="389"/>
      <c r="M11" s="389"/>
      <c r="N11" s="389"/>
      <c r="O11" s="389"/>
      <c r="P11" s="389"/>
    </row>
    <row r="12" spans="1:16" ht="15.6">
      <c r="A12" s="388">
        <v>11</v>
      </c>
      <c r="B12" s="389" t="s">
        <v>203</v>
      </c>
      <c r="C12" s="389" t="s">
        <v>412</v>
      </c>
      <c r="D12" s="389"/>
      <c r="E12" s="389" t="s">
        <v>268</v>
      </c>
      <c r="F12" s="389" t="s">
        <v>439</v>
      </c>
      <c r="G12" s="390">
        <v>43834</v>
      </c>
      <c r="H12" s="389"/>
      <c r="I12" s="389" t="s">
        <v>101</v>
      </c>
      <c r="J12" s="389"/>
      <c r="K12" s="389"/>
      <c r="L12" s="389"/>
      <c r="M12" s="389"/>
      <c r="N12" s="389"/>
      <c r="O12" s="389"/>
      <c r="P12" s="389"/>
    </row>
    <row r="13" spans="1:16" s="394" customFormat="1" ht="15.6">
      <c r="A13" s="391">
        <v>12</v>
      </c>
      <c r="B13" s="392" t="s">
        <v>203</v>
      </c>
      <c r="C13" s="392" t="s">
        <v>413</v>
      </c>
      <c r="D13" s="392"/>
      <c r="E13" s="392" t="s">
        <v>268</v>
      </c>
      <c r="F13" s="392" t="s">
        <v>438</v>
      </c>
      <c r="G13" s="393">
        <v>43836</v>
      </c>
      <c r="H13" s="392"/>
      <c r="I13" s="392" t="s">
        <v>101</v>
      </c>
      <c r="J13" s="392"/>
      <c r="K13" s="392"/>
      <c r="L13" s="392"/>
      <c r="M13" s="392"/>
      <c r="N13" s="392"/>
      <c r="O13" s="392"/>
      <c r="P13" s="392"/>
    </row>
    <row r="14" spans="1:16" ht="15.6">
      <c r="A14" s="388">
        <v>13</v>
      </c>
      <c r="B14" s="389" t="s">
        <v>416</v>
      </c>
      <c r="C14" s="389" t="s">
        <v>473</v>
      </c>
      <c r="D14" s="389"/>
      <c r="E14" s="389" t="s">
        <v>268</v>
      </c>
      <c r="F14" s="389" t="s">
        <v>439</v>
      </c>
      <c r="G14" s="390">
        <v>43834</v>
      </c>
      <c r="H14" s="389"/>
      <c r="I14" s="389" t="s">
        <v>101</v>
      </c>
      <c r="J14" s="389"/>
      <c r="K14" s="389"/>
      <c r="L14" s="389"/>
      <c r="M14" s="389"/>
      <c r="N14" s="389"/>
      <c r="O14" s="389"/>
      <c r="P14" s="389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opLeftCell="B1" zoomScale="85" zoomScaleNormal="85" workbookViewId="0">
      <selection activeCell="L40" sqref="L40"/>
    </sheetView>
  </sheetViews>
  <sheetFormatPr defaultRowHeight="13.2"/>
  <cols>
    <col min="2" max="2" width="54.88671875" customWidth="1"/>
    <col min="3" max="3" width="61.88671875" customWidth="1"/>
  </cols>
  <sheetData>
    <row r="2" spans="1:2" ht="154.5" customHeight="1">
      <c r="A2">
        <v>1</v>
      </c>
      <c r="B2" t="s">
        <v>281</v>
      </c>
    </row>
    <row r="3" spans="1:2" ht="133.5" customHeight="1">
      <c r="A3">
        <v>2</v>
      </c>
      <c r="B3" t="s">
        <v>283</v>
      </c>
    </row>
    <row r="4" spans="1:2" ht="14.4">
      <c r="A4">
        <v>3</v>
      </c>
      <c r="B4" t="s">
        <v>298</v>
      </c>
    </row>
    <row r="5" spans="1:2" s="188" customFormat="1" ht="14.4">
      <c r="A5" s="188">
        <v>4</v>
      </c>
      <c r="B5" s="190" t="s">
        <v>294</v>
      </c>
    </row>
    <row r="6" spans="1:2" ht="14.4">
      <c r="A6">
        <v>5</v>
      </c>
      <c r="B6" t="s">
        <v>293</v>
      </c>
    </row>
    <row r="7" spans="1:2" ht="14.4">
      <c r="A7">
        <v>6</v>
      </c>
      <c r="B7" s="189" t="s">
        <v>299</v>
      </c>
    </row>
    <row r="8" spans="1:2" ht="14.4">
      <c r="A8">
        <v>7</v>
      </c>
      <c r="B8" t="s">
        <v>297</v>
      </c>
    </row>
    <row r="9" spans="1:2" ht="14.4">
      <c r="A9">
        <v>8</v>
      </c>
      <c r="B9" t="s">
        <v>300</v>
      </c>
    </row>
  </sheetData>
  <phoneticPr fontId="5" type="noConversion"/>
  <pageMargins left="0.7" right="0.7" top="0.75" bottom="0.75" header="0.3" footer="0.3"/>
  <pageSetup paperSize="205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382" t="s">
        <v>12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4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3" sqref="H3"/>
    </sheetView>
  </sheetViews>
  <sheetFormatPr defaultRowHeight="13.2"/>
  <cols>
    <col min="3" max="3" width="44.77734375" customWidth="1"/>
  </cols>
  <sheetData>
    <row r="1" spans="1:12" ht="57.6">
      <c r="A1" s="304">
        <v>3</v>
      </c>
      <c r="B1" s="304" t="s">
        <v>18</v>
      </c>
      <c r="C1" s="398" t="s">
        <v>22</v>
      </c>
      <c r="D1" s="399"/>
      <c r="E1" s="400" t="s">
        <v>20</v>
      </c>
      <c r="F1" s="400" t="s">
        <v>21</v>
      </c>
      <c r="G1" s="401">
        <v>43801</v>
      </c>
      <c r="H1" s="402"/>
      <c r="I1" s="304" t="s">
        <v>101</v>
      </c>
      <c r="J1" s="304" t="s">
        <v>352</v>
      </c>
      <c r="K1" s="401">
        <v>43838</v>
      </c>
      <c r="L1" s="403" t="s">
        <v>444</v>
      </c>
    </row>
    <row r="2" spans="1:12" ht="55.2">
      <c r="A2" s="245">
        <v>130</v>
      </c>
      <c r="B2" s="416" t="s">
        <v>303</v>
      </c>
      <c r="C2" s="374" t="s">
        <v>371</v>
      </c>
      <c r="D2" s="246"/>
      <c r="E2" s="280" t="s">
        <v>372</v>
      </c>
      <c r="F2" s="255" t="s">
        <v>373</v>
      </c>
      <c r="G2" s="395">
        <v>43836</v>
      </c>
      <c r="H2" s="252"/>
      <c r="I2" s="396" t="s">
        <v>16</v>
      </c>
      <c r="J2" s="252" t="s">
        <v>393</v>
      </c>
      <c r="K2" s="395">
        <v>43838</v>
      </c>
      <c r="L2" s="403" t="s">
        <v>444</v>
      </c>
    </row>
    <row r="3" spans="1:12" ht="14.4">
      <c r="A3" s="245">
        <v>133</v>
      </c>
      <c r="B3" s="246" t="s">
        <v>379</v>
      </c>
      <c r="C3" s="280" t="s">
        <v>477</v>
      </c>
      <c r="D3" s="246"/>
      <c r="E3" s="280" t="s">
        <v>372</v>
      </c>
      <c r="F3" s="255" t="s">
        <v>373</v>
      </c>
      <c r="G3" s="395">
        <v>43836</v>
      </c>
      <c r="H3" s="252"/>
      <c r="I3" s="396" t="s">
        <v>16</v>
      </c>
      <c r="J3" s="245" t="s">
        <v>427</v>
      </c>
      <c r="K3" s="395">
        <v>43838</v>
      </c>
      <c r="L3" s="214" t="s">
        <v>444</v>
      </c>
    </row>
    <row r="4" spans="1:12" ht="14.4">
      <c r="A4" s="245">
        <v>135</v>
      </c>
      <c r="B4" s="246" t="s">
        <v>380</v>
      </c>
      <c r="C4" s="397" t="s">
        <v>382</v>
      </c>
      <c r="D4" s="246"/>
      <c r="E4" s="280" t="s">
        <v>372</v>
      </c>
      <c r="F4" s="255" t="s">
        <v>373</v>
      </c>
      <c r="G4" s="395">
        <v>43836</v>
      </c>
      <c r="H4" s="252"/>
      <c r="I4" s="396" t="s">
        <v>16</v>
      </c>
      <c r="J4" s="245" t="s">
        <v>389</v>
      </c>
      <c r="K4" s="395">
        <v>43838</v>
      </c>
      <c r="L4" s="214" t="s">
        <v>444</v>
      </c>
    </row>
    <row r="5" spans="1:12" ht="31.2">
      <c r="A5" s="371">
        <v>140</v>
      </c>
      <c r="B5" s="372" t="s">
        <v>407</v>
      </c>
      <c r="C5" s="373" t="s">
        <v>408</v>
      </c>
      <c r="D5" s="374"/>
      <c r="E5" s="374" t="s">
        <v>268</v>
      </c>
      <c r="F5" s="252" t="s">
        <v>439</v>
      </c>
      <c r="G5" s="381">
        <v>43834</v>
      </c>
      <c r="H5" s="252"/>
      <c r="I5" s="252"/>
      <c r="J5" s="252" t="s">
        <v>426</v>
      </c>
      <c r="K5" s="385">
        <v>43839</v>
      </c>
      <c r="L5" s="216" t="s">
        <v>444</v>
      </c>
    </row>
    <row r="6" spans="1:12" ht="31.2">
      <c r="A6" s="371">
        <v>141</v>
      </c>
      <c r="B6" s="372" t="s">
        <v>409</v>
      </c>
      <c r="C6" s="373" t="s">
        <v>410</v>
      </c>
      <c r="D6" s="374"/>
      <c r="E6" s="374" t="s">
        <v>268</v>
      </c>
      <c r="F6" s="252" t="s">
        <v>439</v>
      </c>
      <c r="G6" s="381">
        <v>43836</v>
      </c>
      <c r="H6" s="252"/>
      <c r="I6" s="252"/>
      <c r="J6" s="252" t="s">
        <v>426</v>
      </c>
      <c r="K6" s="385">
        <v>43839</v>
      </c>
      <c r="L6" s="216" t="s">
        <v>444</v>
      </c>
    </row>
    <row r="7" spans="1:12" ht="31.2">
      <c r="A7" s="408">
        <v>148</v>
      </c>
      <c r="B7" s="409" t="s">
        <v>416</v>
      </c>
      <c r="C7" s="410" t="s">
        <v>417</v>
      </c>
      <c r="D7" s="411"/>
      <c r="E7" s="411" t="s">
        <v>268</v>
      </c>
      <c r="F7" s="412" t="s">
        <v>438</v>
      </c>
      <c r="G7" s="413">
        <v>43834</v>
      </c>
      <c r="H7" s="412"/>
      <c r="I7" s="412"/>
      <c r="J7" s="412" t="s">
        <v>431</v>
      </c>
      <c r="K7" s="414">
        <v>43839</v>
      </c>
      <c r="L7" s="415" t="s">
        <v>476</v>
      </c>
    </row>
    <row r="8" spans="1:12" ht="31.2">
      <c r="A8" s="371">
        <v>149</v>
      </c>
      <c r="B8" s="372" t="s">
        <v>416</v>
      </c>
      <c r="C8" s="373" t="s">
        <v>418</v>
      </c>
      <c r="D8" s="374"/>
      <c r="E8" s="374" t="s">
        <v>268</v>
      </c>
      <c r="F8" s="252" t="s">
        <v>438</v>
      </c>
      <c r="G8" s="381">
        <v>43834</v>
      </c>
      <c r="H8" s="252"/>
      <c r="I8" s="252"/>
      <c r="J8" s="252" t="s">
        <v>432</v>
      </c>
      <c r="K8" s="385">
        <v>43839</v>
      </c>
      <c r="L8" s="216" t="s">
        <v>444</v>
      </c>
    </row>
    <row r="9" spans="1:12" ht="31.2">
      <c r="A9" s="371">
        <v>152</v>
      </c>
      <c r="B9" s="372" t="s">
        <v>416</v>
      </c>
      <c r="C9" s="373" t="s">
        <v>421</v>
      </c>
      <c r="D9" s="374"/>
      <c r="E9" s="374" t="s">
        <v>268</v>
      </c>
      <c r="F9" s="252" t="s">
        <v>439</v>
      </c>
      <c r="G9" s="381">
        <v>43836</v>
      </c>
      <c r="H9" s="252"/>
      <c r="I9" s="252"/>
      <c r="J9" s="252" t="s">
        <v>431</v>
      </c>
      <c r="K9" s="385">
        <v>43839</v>
      </c>
      <c r="L9" s="216" t="s">
        <v>444</v>
      </c>
    </row>
    <row r="10" spans="1:12" ht="14.4">
      <c r="A10" s="245">
        <v>134</v>
      </c>
      <c r="B10" s="246" t="s">
        <v>380</v>
      </c>
      <c r="C10" s="246" t="s">
        <v>381</v>
      </c>
      <c r="D10" s="246"/>
      <c r="E10" s="280" t="s">
        <v>372</v>
      </c>
      <c r="F10" s="255" t="s">
        <v>373</v>
      </c>
      <c r="G10" s="395">
        <v>43836</v>
      </c>
      <c r="H10" s="252"/>
      <c r="I10" s="396" t="s">
        <v>16</v>
      </c>
      <c r="J10" s="245" t="s">
        <v>387</v>
      </c>
      <c r="K10" s="395">
        <v>43839</v>
      </c>
      <c r="L10" s="216" t="s">
        <v>444</v>
      </c>
    </row>
    <row r="11" spans="1:12" ht="31.2">
      <c r="A11" s="371">
        <v>145</v>
      </c>
      <c r="B11" s="372" t="s">
        <v>203</v>
      </c>
      <c r="C11" s="373" t="s">
        <v>413</v>
      </c>
      <c r="D11" s="374"/>
      <c r="E11" s="374" t="s">
        <v>268</v>
      </c>
      <c r="F11" s="252" t="s">
        <v>438</v>
      </c>
      <c r="G11" s="381">
        <v>43836</v>
      </c>
      <c r="H11" s="252"/>
      <c r="I11" s="252"/>
      <c r="J11" s="252" t="s">
        <v>346</v>
      </c>
      <c r="K11" s="385">
        <v>43839</v>
      </c>
      <c r="L11" s="216" t="s">
        <v>444</v>
      </c>
    </row>
    <row r="12" spans="1:12" ht="31.2">
      <c r="A12" s="371">
        <v>146</v>
      </c>
      <c r="B12" s="372" t="s">
        <v>203</v>
      </c>
      <c r="C12" s="373" t="s">
        <v>414</v>
      </c>
      <c r="D12" s="374"/>
      <c r="E12" s="374" t="s">
        <v>268</v>
      </c>
      <c r="F12" s="252" t="s">
        <v>438</v>
      </c>
      <c r="G12" s="381">
        <v>43836</v>
      </c>
      <c r="H12" s="252" t="s">
        <v>441</v>
      </c>
      <c r="I12" s="252"/>
      <c r="J12" s="252" t="s">
        <v>425</v>
      </c>
      <c r="K12" s="385">
        <v>43839</v>
      </c>
      <c r="L12" s="216" t="s">
        <v>444</v>
      </c>
    </row>
  </sheetData>
  <phoneticPr fontId="5" type="noConversion"/>
  <dataValidations count="1">
    <dataValidation type="list" allowBlank="1" showInputMessage="1" showErrorMessage="1" sqref="I1:I4 I10">
      <formula1>"优先,高,适中,缓"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课题处理状态&amp;数量</vt:lpstr>
      <vt:lpstr>课题记录-原数据 </vt:lpstr>
      <vt:lpstr>优先对应课题</vt:lpstr>
      <vt:lpstr>12.26课题记录</vt:lpstr>
      <vt:lpstr>课题记录  (2)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2020-01-09T08:49:36Z</dcterms:modified>
</cp:coreProperties>
</file>