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Terminator\Documents\"/>
    </mc:Choice>
  </mc:AlternateContent>
  <xr:revisionPtr revIDLastSave="0" documentId="10_ncr:100000_{21A25E68-A7EF-4B29-9DB7-29E14C04EE8B}" xr6:coauthVersionLast="31" xr6:coauthVersionMax="31" xr10:uidLastSave="{00000000-0000-0000-0000-000000000000}"/>
  <bookViews>
    <workbookView xWindow="0" yWindow="0" windowWidth="25155" windowHeight="11370" xr2:uid="{A1CBED9C-1037-44A2-AB21-F76E63F10E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2" i="1" l="1"/>
  <c r="D132" i="1"/>
  <c r="C132" i="1"/>
  <c r="B132" i="1"/>
  <c r="E150" i="1"/>
  <c r="E157" i="1"/>
  <c r="E149" i="1"/>
  <c r="E151" i="1"/>
  <c r="E152" i="1"/>
  <c r="E153" i="1"/>
  <c r="E154" i="1"/>
  <c r="E155" i="1"/>
  <c r="E156" i="1"/>
  <c r="E148" i="1"/>
  <c r="E147" i="1"/>
  <c r="E146" i="1"/>
  <c r="A152" i="1"/>
  <c r="A157" i="1"/>
  <c r="A148" i="1"/>
  <c r="A149" i="1"/>
  <c r="A150" i="1"/>
  <c r="A151" i="1"/>
  <c r="A153" i="1"/>
  <c r="A154" i="1"/>
  <c r="A155" i="1"/>
  <c r="A156" i="1"/>
  <c r="A147" i="1"/>
  <c r="A146" i="1"/>
  <c r="G71" i="1"/>
</calcChain>
</file>

<file path=xl/sharedStrings.xml><?xml version="1.0" encoding="utf-8"?>
<sst xmlns="http://schemas.openxmlformats.org/spreadsheetml/2006/main" count="23" uniqueCount="22">
  <si>
    <t>x</t>
  </si>
  <si>
    <r>
      <t>θ</t>
    </r>
    <r>
      <rPr>
        <vertAlign val="subscript"/>
        <sz val="11"/>
        <color theme="1"/>
        <rFont val="Calibri"/>
        <family val="2"/>
        <scheme val="minor"/>
      </rPr>
      <t>p,</t>
    </r>
    <r>
      <rPr>
        <sz val="11"/>
        <color theme="1"/>
        <rFont val="Calibri"/>
        <family val="2"/>
        <scheme val="minor"/>
      </rPr>
      <t xml:space="preserve"> α*=7</t>
    </r>
  </si>
  <si>
    <r>
      <t>θ</t>
    </r>
    <r>
      <rPr>
        <vertAlign val="subscript"/>
        <sz val="11"/>
        <color theme="1"/>
        <rFont val="Calibri"/>
        <family val="2"/>
        <scheme val="minor"/>
      </rPr>
      <t>p,</t>
    </r>
    <r>
      <rPr>
        <sz val="11"/>
        <color theme="1"/>
        <rFont val="Calibri"/>
        <family val="2"/>
        <scheme val="minor"/>
      </rPr>
      <t xml:space="preserve"> α*=9</t>
    </r>
  </si>
  <si>
    <t>dtork, U=.05</t>
  </si>
  <si>
    <t>α</t>
  </si>
  <si>
    <r>
      <t>c</t>
    </r>
    <r>
      <rPr>
        <vertAlign val="subscript"/>
        <sz val="11"/>
        <color theme="1"/>
        <rFont val="Calibri"/>
        <family val="2"/>
        <scheme val="minor"/>
      </rPr>
      <t>l</t>
    </r>
  </si>
  <si>
    <t>dtork, U=.09</t>
  </si>
  <si>
    <t>dtork, U=.15</t>
  </si>
  <si>
    <t>dtork, U=.2</t>
  </si>
  <si>
    <t>α, U=.05</t>
  </si>
  <si>
    <t>α, U=.09</t>
  </si>
  <si>
    <t>α, U=.15</t>
  </si>
  <si>
    <t>α, U=.2</t>
  </si>
  <si>
    <t>U</t>
  </si>
  <si>
    <t>PR, U*=.111,α=7</t>
  </si>
  <si>
    <t>PR, U*=.111,α=9</t>
  </si>
  <si>
    <t>PR, U*=.167,α=7</t>
  </si>
  <si>
    <t>PR, U*=.167,α=9</t>
  </si>
  <si>
    <t>U/U*, U*=.111</t>
  </si>
  <si>
    <t>U/U*, U*=.167</t>
  </si>
  <si>
    <t>Stall U/U*</t>
  </si>
  <si>
    <t>Stall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</si>
</sst>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</a:t>
            </a:r>
            <a:r>
              <a:rPr lang="en-US" baseline="-25000"/>
              <a:t>l</a:t>
            </a:r>
            <a:r>
              <a:rPr lang="en-US" baseline="0"/>
              <a:t>(</a:t>
            </a:r>
            <a:r>
              <a:rPr lang="el-GR" baseline="0"/>
              <a:t>α</a:t>
            </a:r>
            <a:r>
              <a:rPr lang="en-US" baseline="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Sheet1!$A$2:$A$37</c:f>
              <c:numCache>
                <c:formatCode>General</c:formatCode>
                <c:ptCount val="36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</c:numCache>
            </c:numRef>
          </c:xVal>
          <c:yVal>
            <c:numRef>
              <c:f>Sheet1!$B$2:$B$37</c:f>
              <c:numCache>
                <c:formatCode>General</c:formatCode>
                <c:ptCount val="36"/>
                <c:pt idx="0">
                  <c:v>-1.0965400000000001</c:v>
                </c:pt>
                <c:pt idx="1">
                  <c:v>-0.98688799999999999</c:v>
                </c:pt>
                <c:pt idx="2">
                  <c:v>-0.87723399999999996</c:v>
                </c:pt>
                <c:pt idx="3">
                  <c:v>-0.76757900000000001</c:v>
                </c:pt>
                <c:pt idx="4">
                  <c:v>-0.65792499999999998</c:v>
                </c:pt>
                <c:pt idx="5">
                  <c:v>-0.54827099999999995</c:v>
                </c:pt>
                <c:pt idx="6">
                  <c:v>-0.43861699999999998</c:v>
                </c:pt>
                <c:pt idx="7">
                  <c:v>-0.32896300000000001</c:v>
                </c:pt>
                <c:pt idx="8">
                  <c:v>-0.219308</c:v>
                </c:pt>
                <c:pt idx="9">
                  <c:v>-0.109654</c:v>
                </c:pt>
                <c:pt idx="10">
                  <c:v>0</c:v>
                </c:pt>
                <c:pt idx="11">
                  <c:v>0.109654</c:v>
                </c:pt>
                <c:pt idx="12">
                  <c:v>0.219308</c:v>
                </c:pt>
                <c:pt idx="13">
                  <c:v>0.32896300000000001</c:v>
                </c:pt>
                <c:pt idx="14">
                  <c:v>0.43861699999999998</c:v>
                </c:pt>
                <c:pt idx="15">
                  <c:v>0.54827099999999995</c:v>
                </c:pt>
                <c:pt idx="16">
                  <c:v>0.65792499999999998</c:v>
                </c:pt>
                <c:pt idx="17">
                  <c:v>0.76757900000000001</c:v>
                </c:pt>
                <c:pt idx="18">
                  <c:v>0.87723399999999996</c:v>
                </c:pt>
                <c:pt idx="19">
                  <c:v>0.98688799999999999</c:v>
                </c:pt>
                <c:pt idx="20">
                  <c:v>1.0965400000000001</c:v>
                </c:pt>
                <c:pt idx="21">
                  <c:v>1.2061999999999999</c:v>
                </c:pt>
                <c:pt idx="22">
                  <c:v>1.31585</c:v>
                </c:pt>
                <c:pt idx="23">
                  <c:v>1.1760200000000001</c:v>
                </c:pt>
                <c:pt idx="24">
                  <c:v>0.65245799999999998</c:v>
                </c:pt>
                <c:pt idx="25">
                  <c:v>0.12889700000000001</c:v>
                </c:pt>
                <c:pt idx="26">
                  <c:v>-0.39466299999999999</c:v>
                </c:pt>
                <c:pt idx="27">
                  <c:v>-0.91822300000000001</c:v>
                </c:pt>
                <c:pt idx="28">
                  <c:v>-1.4417800000000001</c:v>
                </c:pt>
                <c:pt idx="29">
                  <c:v>-1.9653400000000001</c:v>
                </c:pt>
                <c:pt idx="30">
                  <c:v>-2.4889000000000001</c:v>
                </c:pt>
                <c:pt idx="31">
                  <c:v>-3.0124599999999999</c:v>
                </c:pt>
                <c:pt idx="32">
                  <c:v>-3.5360200000000002</c:v>
                </c:pt>
                <c:pt idx="33">
                  <c:v>-4.0595800000000004</c:v>
                </c:pt>
                <c:pt idx="34">
                  <c:v>-4.5831400000000002</c:v>
                </c:pt>
                <c:pt idx="35">
                  <c:v>-5.1067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EA-43AA-9681-0CDDB4F5E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963120"/>
        <c:axId val="255963448"/>
      </c:scatterChart>
      <c:valAx>
        <c:axId val="25596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963448"/>
        <c:crosses val="autoZero"/>
        <c:crossBetween val="midCat"/>
      </c:valAx>
      <c:valAx>
        <c:axId val="25596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96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</a:t>
            </a:r>
            <a:r>
              <a:rPr lang="en-US" baseline="-25000"/>
              <a:t>l</a:t>
            </a:r>
            <a:r>
              <a:rPr lang="en-US" baseline="0"/>
              <a:t>(</a:t>
            </a:r>
            <a:r>
              <a:rPr lang="el-GR" baseline="0"/>
              <a:t>α</a:t>
            </a:r>
            <a:r>
              <a:rPr lang="en-US" baseline="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Sheet1!$A$12:$A$27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Sheet1!$B$12:$B$27</c:f>
              <c:numCache>
                <c:formatCode>General</c:formatCode>
                <c:ptCount val="16"/>
                <c:pt idx="0">
                  <c:v>0</c:v>
                </c:pt>
                <c:pt idx="1">
                  <c:v>0.109654</c:v>
                </c:pt>
                <c:pt idx="2">
                  <c:v>0.219308</c:v>
                </c:pt>
                <c:pt idx="3">
                  <c:v>0.32896300000000001</c:v>
                </c:pt>
                <c:pt idx="4">
                  <c:v>0.43861699999999998</c:v>
                </c:pt>
                <c:pt idx="5">
                  <c:v>0.54827099999999995</c:v>
                </c:pt>
                <c:pt idx="6">
                  <c:v>0.65792499999999998</c:v>
                </c:pt>
                <c:pt idx="7">
                  <c:v>0.76757900000000001</c:v>
                </c:pt>
                <c:pt idx="8">
                  <c:v>0.87723399999999996</c:v>
                </c:pt>
                <c:pt idx="9">
                  <c:v>0.98688799999999999</c:v>
                </c:pt>
                <c:pt idx="10">
                  <c:v>1.0965400000000001</c:v>
                </c:pt>
                <c:pt idx="11">
                  <c:v>1.2061999999999999</c:v>
                </c:pt>
                <c:pt idx="12">
                  <c:v>1.31585</c:v>
                </c:pt>
                <c:pt idx="13">
                  <c:v>1.1760200000000001</c:v>
                </c:pt>
                <c:pt idx="14">
                  <c:v>0.65245799999999998</c:v>
                </c:pt>
                <c:pt idx="15">
                  <c:v>0.12889700000000001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AF-4A23-96EE-56525C50C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963120"/>
        <c:axId val="255963448"/>
      </c:scatterChart>
      <c:valAx>
        <c:axId val="25596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963448"/>
        <c:crosses val="autoZero"/>
        <c:crossBetween val="midCat"/>
      </c:valAx>
      <c:valAx>
        <c:axId val="25596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96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baseline="0">
                <a:effectLst/>
              </a:rPr>
              <a:t>θ</a:t>
            </a:r>
            <a:r>
              <a:rPr lang="en-US" sz="1400" b="0" i="0" baseline="-25000">
                <a:effectLst/>
              </a:rPr>
              <a:t>p</a:t>
            </a:r>
            <a:r>
              <a:rPr lang="en-US" sz="1400" b="0" i="0" baseline="0">
                <a:effectLst/>
              </a:rPr>
              <a:t>(x)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7163888888888885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α*=7</c:v>
          </c:tx>
          <c:spPr>
            <a:ln w="19050">
              <a:noFill/>
            </a:ln>
          </c:spPr>
          <c:xVal>
            <c:numRef>
              <c:f>Sheet1!$A$44:$A$63</c:f>
              <c:numCache>
                <c:formatCode>General</c:formatCode>
                <c:ptCount val="20"/>
                <c:pt idx="0">
                  <c:v>0.22</c:v>
                </c:pt>
                <c:pt idx="1">
                  <c:v>0.26</c:v>
                </c:pt>
                <c:pt idx="2">
                  <c:v>0.3</c:v>
                </c:pt>
                <c:pt idx="3">
                  <c:v>0.34</c:v>
                </c:pt>
                <c:pt idx="4">
                  <c:v>0.38</c:v>
                </c:pt>
                <c:pt idx="5">
                  <c:v>0.42</c:v>
                </c:pt>
                <c:pt idx="6">
                  <c:v>0.46</c:v>
                </c:pt>
                <c:pt idx="7">
                  <c:v>0.5</c:v>
                </c:pt>
                <c:pt idx="8">
                  <c:v>0.54</c:v>
                </c:pt>
                <c:pt idx="9">
                  <c:v>0.57999999999999996</c:v>
                </c:pt>
                <c:pt idx="10">
                  <c:v>0.62</c:v>
                </c:pt>
                <c:pt idx="11">
                  <c:v>0.66</c:v>
                </c:pt>
                <c:pt idx="12">
                  <c:v>0.7</c:v>
                </c:pt>
                <c:pt idx="13">
                  <c:v>0.74</c:v>
                </c:pt>
                <c:pt idx="14">
                  <c:v>0.78</c:v>
                </c:pt>
                <c:pt idx="15">
                  <c:v>0.82</c:v>
                </c:pt>
                <c:pt idx="16">
                  <c:v>0.86</c:v>
                </c:pt>
                <c:pt idx="17">
                  <c:v>0.9</c:v>
                </c:pt>
                <c:pt idx="18">
                  <c:v>0.94</c:v>
                </c:pt>
                <c:pt idx="19">
                  <c:v>0.98</c:v>
                </c:pt>
              </c:numCache>
            </c:numRef>
          </c:xVal>
          <c:yVal>
            <c:numRef>
              <c:f>Sheet1!$B$44:$B$63</c:f>
              <c:numCache>
                <c:formatCode>General</c:formatCode>
                <c:ptCount val="20"/>
                <c:pt idx="0">
                  <c:v>19.774999999999999</c:v>
                </c:pt>
                <c:pt idx="1">
                  <c:v>16.1205</c:v>
                </c:pt>
                <c:pt idx="2">
                  <c:v>13.305999999999999</c:v>
                </c:pt>
                <c:pt idx="3">
                  <c:v>11.0817</c:v>
                </c:pt>
                <c:pt idx="4">
                  <c:v>9.2845600000000008</c:v>
                </c:pt>
                <c:pt idx="5">
                  <c:v>7.8050699999999997</c:v>
                </c:pt>
                <c:pt idx="6">
                  <c:v>6.56738</c:v>
                </c:pt>
                <c:pt idx="7">
                  <c:v>5.5175999999999998</c:v>
                </c:pt>
                <c:pt idx="8">
                  <c:v>4.61653</c:v>
                </c:pt>
                <c:pt idx="9">
                  <c:v>3.8350200000000001</c:v>
                </c:pt>
                <c:pt idx="10">
                  <c:v>3.1510099999999999</c:v>
                </c:pt>
                <c:pt idx="11">
                  <c:v>2.5474700000000001</c:v>
                </c:pt>
                <c:pt idx="12">
                  <c:v>2.01112</c:v>
                </c:pt>
                <c:pt idx="13">
                  <c:v>1.53139</c:v>
                </c:pt>
                <c:pt idx="14">
                  <c:v>1.09985</c:v>
                </c:pt>
                <c:pt idx="15">
                  <c:v>0.70960199999999996</c:v>
                </c:pt>
                <c:pt idx="16">
                  <c:v>0.35503499999999999</c:v>
                </c:pt>
                <c:pt idx="17" formatCode="0.00E+00">
                  <c:v>3.1491520000000002E-2</c:v>
                </c:pt>
                <c:pt idx="18">
                  <c:v>-0.26491300000000001</c:v>
                </c:pt>
                <c:pt idx="19">
                  <c:v>-0.53744000000000003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E8-433D-826D-675E5EB3B83F}"/>
            </c:ext>
          </c:extLst>
        </c:ser>
        <c:ser>
          <c:idx val="0"/>
          <c:order val="1"/>
          <c:tx>
            <c:v>α*=9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Sheet1!$A$44:$A$63</c:f>
              <c:numCache>
                <c:formatCode>General</c:formatCode>
                <c:ptCount val="20"/>
                <c:pt idx="0">
                  <c:v>0.22</c:v>
                </c:pt>
                <c:pt idx="1">
                  <c:v>0.26</c:v>
                </c:pt>
                <c:pt idx="2">
                  <c:v>0.3</c:v>
                </c:pt>
                <c:pt idx="3">
                  <c:v>0.34</c:v>
                </c:pt>
                <c:pt idx="4">
                  <c:v>0.38</c:v>
                </c:pt>
                <c:pt idx="5">
                  <c:v>0.42</c:v>
                </c:pt>
                <c:pt idx="6">
                  <c:v>0.46</c:v>
                </c:pt>
                <c:pt idx="7">
                  <c:v>0.5</c:v>
                </c:pt>
                <c:pt idx="8">
                  <c:v>0.54</c:v>
                </c:pt>
                <c:pt idx="9">
                  <c:v>0.57999999999999996</c:v>
                </c:pt>
                <c:pt idx="10">
                  <c:v>0.62</c:v>
                </c:pt>
                <c:pt idx="11">
                  <c:v>0.66</c:v>
                </c:pt>
                <c:pt idx="12">
                  <c:v>0.7</c:v>
                </c:pt>
                <c:pt idx="13">
                  <c:v>0.74</c:v>
                </c:pt>
                <c:pt idx="14">
                  <c:v>0.78</c:v>
                </c:pt>
                <c:pt idx="15">
                  <c:v>0.82</c:v>
                </c:pt>
                <c:pt idx="16">
                  <c:v>0.86</c:v>
                </c:pt>
                <c:pt idx="17">
                  <c:v>0.9</c:v>
                </c:pt>
                <c:pt idx="18">
                  <c:v>0.94</c:v>
                </c:pt>
                <c:pt idx="19">
                  <c:v>0.98</c:v>
                </c:pt>
              </c:numCache>
            </c:numRef>
          </c:xVal>
          <c:yVal>
            <c:numRef>
              <c:f>Sheet1!$C$44:$C$63</c:f>
              <c:numCache>
                <c:formatCode>General</c:formatCode>
                <c:ptCount val="20"/>
                <c:pt idx="0">
                  <c:v>17.774999999999999</c:v>
                </c:pt>
                <c:pt idx="1">
                  <c:v>14.1205</c:v>
                </c:pt>
                <c:pt idx="2">
                  <c:v>11.305999999999999</c:v>
                </c:pt>
                <c:pt idx="3">
                  <c:v>9.0816700000000008</c:v>
                </c:pt>
                <c:pt idx="4">
                  <c:v>7.2845599999999999</c:v>
                </c:pt>
                <c:pt idx="5">
                  <c:v>5.8050699999999997</c:v>
                </c:pt>
                <c:pt idx="6">
                  <c:v>4.56738</c:v>
                </c:pt>
                <c:pt idx="7">
                  <c:v>3.5175999999999998</c:v>
                </c:pt>
                <c:pt idx="8">
                  <c:v>2.61653</c:v>
                </c:pt>
                <c:pt idx="9">
                  <c:v>1.8350200000000001</c:v>
                </c:pt>
                <c:pt idx="10">
                  <c:v>1.1510100000000001</c:v>
                </c:pt>
                <c:pt idx="11">
                  <c:v>0.54747100000000004</c:v>
                </c:pt>
                <c:pt idx="12" formatCode="0.00E+00">
                  <c:v>1.1115369999999999E-2</c:v>
                </c:pt>
                <c:pt idx="13">
                  <c:v>-0.46860600000000002</c:v>
                </c:pt>
                <c:pt idx="14">
                  <c:v>-0.90015400000000001</c:v>
                </c:pt>
                <c:pt idx="15">
                  <c:v>-1.2904</c:v>
                </c:pt>
                <c:pt idx="16">
                  <c:v>-1.64496</c:v>
                </c:pt>
                <c:pt idx="17">
                  <c:v>-1.96851</c:v>
                </c:pt>
                <c:pt idx="18">
                  <c:v>-2.26491</c:v>
                </c:pt>
                <c:pt idx="19">
                  <c:v>-2.5374400000000001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E8-433D-826D-675E5EB3B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778864"/>
        <c:axId val="441786408"/>
      </c:scatterChart>
      <c:valAx>
        <c:axId val="44177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86408"/>
        <c:crosses val="autoZero"/>
        <c:crossBetween val="midCat"/>
      </c:valAx>
      <c:valAx>
        <c:axId val="44178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788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dtork(x)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U=.05</c:v>
          </c:tx>
          <c:spPr>
            <a:ln w="19050">
              <a:noFill/>
            </a:ln>
          </c:spPr>
          <c:xVal>
            <c:numRef>
              <c:f>Sheet1!$A$70:$A$89</c:f>
              <c:numCache>
                <c:formatCode>General</c:formatCode>
                <c:ptCount val="20"/>
                <c:pt idx="0">
                  <c:v>0.22</c:v>
                </c:pt>
                <c:pt idx="1">
                  <c:v>0.26</c:v>
                </c:pt>
                <c:pt idx="2">
                  <c:v>0.3</c:v>
                </c:pt>
                <c:pt idx="3">
                  <c:v>0.34</c:v>
                </c:pt>
                <c:pt idx="4">
                  <c:v>0.38</c:v>
                </c:pt>
                <c:pt idx="5">
                  <c:v>0.42</c:v>
                </c:pt>
                <c:pt idx="6">
                  <c:v>0.46</c:v>
                </c:pt>
                <c:pt idx="7">
                  <c:v>0.5</c:v>
                </c:pt>
                <c:pt idx="8">
                  <c:v>0.54</c:v>
                </c:pt>
                <c:pt idx="9">
                  <c:v>0.57999999999999996</c:v>
                </c:pt>
                <c:pt idx="10">
                  <c:v>0.62</c:v>
                </c:pt>
                <c:pt idx="11">
                  <c:v>0.66</c:v>
                </c:pt>
                <c:pt idx="12">
                  <c:v>0.7</c:v>
                </c:pt>
                <c:pt idx="13">
                  <c:v>0.74</c:v>
                </c:pt>
                <c:pt idx="14">
                  <c:v>0.78</c:v>
                </c:pt>
                <c:pt idx="15">
                  <c:v>0.82</c:v>
                </c:pt>
                <c:pt idx="16">
                  <c:v>0.86</c:v>
                </c:pt>
                <c:pt idx="17">
                  <c:v>0.9</c:v>
                </c:pt>
                <c:pt idx="18">
                  <c:v>0.94</c:v>
                </c:pt>
                <c:pt idx="19">
                  <c:v>0.98</c:v>
                </c:pt>
              </c:numCache>
            </c:numRef>
          </c:xVal>
          <c:yVal>
            <c:numRef>
              <c:f>Sheet1!$B$70:$B$89</c:f>
              <c:numCache>
                <c:formatCode>0.00E+00</c:formatCode>
                <c:ptCount val="20"/>
                <c:pt idx="0">
                  <c:v>-3.0347019999999999E-2</c:v>
                </c:pt>
                <c:pt idx="1">
                  <c:v>-3.1607629999999998E-2</c:v>
                </c:pt>
                <c:pt idx="2">
                  <c:v>-3.075899E-2</c:v>
                </c:pt>
                <c:pt idx="3">
                  <c:v>-2.783016E-2</c:v>
                </c:pt>
                <c:pt idx="4">
                  <c:v>-2.2846200000000001E-2</c:v>
                </c:pt>
                <c:pt idx="5">
                  <c:v>-1.5826710000000001E-2</c:v>
                </c:pt>
                <c:pt idx="6">
                  <c:v>-6.7865690000000001E-3</c:v>
                </c:pt>
                <c:pt idx="7">
                  <c:v>4.2629699999999996E-3</c:v>
                </c:pt>
                <c:pt idx="8">
                  <c:v>1.7313350000000002E-2</c:v>
                </c:pt>
                <c:pt idx="9">
                  <c:v>3.2357959999999998E-2</c:v>
                </c:pt>
                <c:pt idx="10">
                  <c:v>4.9391749999999998E-2</c:v>
                </c:pt>
                <c:pt idx="11">
                  <c:v>6.8410620000000005E-2</c:v>
                </c:pt>
                <c:pt idx="12">
                  <c:v>8.9411459999999998E-2</c:v>
                </c:pt>
                <c:pt idx="13" formatCode="General">
                  <c:v>0.11239200000000001</c:v>
                </c:pt>
                <c:pt idx="14" formatCode="General">
                  <c:v>0.137349</c:v>
                </c:pt>
                <c:pt idx="15" formatCode="General">
                  <c:v>0.16428200000000001</c:v>
                </c:pt>
                <c:pt idx="16" formatCode="General">
                  <c:v>0.19319</c:v>
                </c:pt>
                <c:pt idx="17" formatCode="General">
                  <c:v>0.22406999999999999</c:v>
                </c:pt>
                <c:pt idx="18" formatCode="General">
                  <c:v>0.25692199999999998</c:v>
                </c:pt>
                <c:pt idx="19" formatCode="General">
                  <c:v>0.29174499999999998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8F8-49EF-8B57-316F29D964A0}"/>
            </c:ext>
          </c:extLst>
        </c:ser>
        <c:ser>
          <c:idx val="2"/>
          <c:order val="1"/>
          <c:tx>
            <c:v>U=.09</c:v>
          </c:tx>
          <c:spPr>
            <a:ln w="19050" cap="rnd">
              <a:noFill/>
              <a:round/>
            </a:ln>
            <a:effectLst/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Sheet1!$A$70:$A$89</c:f>
              <c:numCache>
                <c:formatCode>General</c:formatCode>
                <c:ptCount val="20"/>
                <c:pt idx="0">
                  <c:v>0.22</c:v>
                </c:pt>
                <c:pt idx="1">
                  <c:v>0.26</c:v>
                </c:pt>
                <c:pt idx="2">
                  <c:v>0.3</c:v>
                </c:pt>
                <c:pt idx="3">
                  <c:v>0.34</c:v>
                </c:pt>
                <c:pt idx="4">
                  <c:v>0.38</c:v>
                </c:pt>
                <c:pt idx="5">
                  <c:v>0.42</c:v>
                </c:pt>
                <c:pt idx="6">
                  <c:v>0.46</c:v>
                </c:pt>
                <c:pt idx="7">
                  <c:v>0.5</c:v>
                </c:pt>
                <c:pt idx="8">
                  <c:v>0.54</c:v>
                </c:pt>
                <c:pt idx="9">
                  <c:v>0.57999999999999996</c:v>
                </c:pt>
                <c:pt idx="10">
                  <c:v>0.62</c:v>
                </c:pt>
                <c:pt idx="11">
                  <c:v>0.66</c:v>
                </c:pt>
                <c:pt idx="12">
                  <c:v>0.7</c:v>
                </c:pt>
                <c:pt idx="13">
                  <c:v>0.74</c:v>
                </c:pt>
                <c:pt idx="14">
                  <c:v>0.78</c:v>
                </c:pt>
                <c:pt idx="15">
                  <c:v>0.82</c:v>
                </c:pt>
                <c:pt idx="16">
                  <c:v>0.86</c:v>
                </c:pt>
                <c:pt idx="17">
                  <c:v>0.9</c:v>
                </c:pt>
                <c:pt idx="18">
                  <c:v>0.94</c:v>
                </c:pt>
                <c:pt idx="19">
                  <c:v>0.98</c:v>
                </c:pt>
              </c:numCache>
            </c:numRef>
          </c:xVal>
          <c:yVal>
            <c:numRef>
              <c:f>Sheet1!$C$70:$C$89</c:f>
              <c:numCache>
                <c:formatCode>0.00E+00</c:formatCode>
                <c:ptCount val="20"/>
                <c:pt idx="0">
                  <c:v>6.3093180000000004E-3</c:v>
                </c:pt>
                <c:pt idx="1">
                  <c:v>1.036978E-2</c:v>
                </c:pt>
                <c:pt idx="2">
                  <c:v>1.554444E-2</c:v>
                </c:pt>
                <c:pt idx="3">
                  <c:v>2.1830470000000001E-2</c:v>
                </c:pt>
                <c:pt idx="4">
                  <c:v>2.922435E-2</c:v>
                </c:pt>
                <c:pt idx="5">
                  <c:v>3.7722980000000003E-2</c:v>
                </c:pt>
                <c:pt idx="6">
                  <c:v>4.7323789999999998E-2</c:v>
                </c:pt>
                <c:pt idx="7">
                  <c:v>5.8024810000000003E-2</c:v>
                </c:pt>
                <c:pt idx="8">
                  <c:v>6.9824449999999996E-2</c:v>
                </c:pt>
                <c:pt idx="9">
                  <c:v>8.272148E-2</c:v>
                </c:pt>
                <c:pt idx="10">
                  <c:v>9.6714969999999997E-2</c:v>
                </c:pt>
                <c:pt idx="11" formatCode="General">
                  <c:v>0.111804</c:v>
                </c:pt>
                <c:pt idx="12" formatCode="General">
                  <c:v>0.12798799999999999</c:v>
                </c:pt>
                <c:pt idx="13" formatCode="General">
                  <c:v>0.14526700000000001</c:v>
                </c:pt>
                <c:pt idx="14" formatCode="General">
                  <c:v>0.16364000000000001</c:v>
                </c:pt>
                <c:pt idx="15" formatCode="General">
                  <c:v>0.18310699999999999</c:v>
                </c:pt>
                <c:pt idx="16" formatCode="General">
                  <c:v>0.20366699999999999</c:v>
                </c:pt>
                <c:pt idx="17" formatCode="General">
                  <c:v>0.22531999999999999</c:v>
                </c:pt>
                <c:pt idx="18" formatCode="General">
                  <c:v>0.24806700000000001</c:v>
                </c:pt>
                <c:pt idx="19" formatCode="General">
                  <c:v>0.27190599999999998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8F8-49EF-8B57-316F29D964A0}"/>
            </c:ext>
          </c:extLst>
        </c:ser>
        <c:ser>
          <c:idx val="3"/>
          <c:order val="2"/>
          <c:tx>
            <c:v>U=.15</c:v>
          </c:tx>
          <c:spPr>
            <a:ln w="19050" cap="rnd">
              <a:noFill/>
              <a:round/>
            </a:ln>
            <a:effectLst/>
          </c:spPr>
          <c:marker>
            <c:symbol val="star"/>
            <c:size val="5"/>
            <c:spPr>
              <a:ln>
                <a:solidFill>
                  <a:srgbClr val="00B050"/>
                </a:solidFill>
              </a:ln>
            </c:spPr>
          </c:marker>
          <c:xVal>
            <c:numRef>
              <c:f>Sheet1!$A$70:$A$89</c:f>
              <c:numCache>
                <c:formatCode>General</c:formatCode>
                <c:ptCount val="20"/>
                <c:pt idx="0">
                  <c:v>0.22</c:v>
                </c:pt>
                <c:pt idx="1">
                  <c:v>0.26</c:v>
                </c:pt>
                <c:pt idx="2">
                  <c:v>0.3</c:v>
                </c:pt>
                <c:pt idx="3">
                  <c:v>0.34</c:v>
                </c:pt>
                <c:pt idx="4">
                  <c:v>0.38</c:v>
                </c:pt>
                <c:pt idx="5">
                  <c:v>0.42</c:v>
                </c:pt>
                <c:pt idx="6">
                  <c:v>0.46</c:v>
                </c:pt>
                <c:pt idx="7">
                  <c:v>0.5</c:v>
                </c:pt>
                <c:pt idx="8">
                  <c:v>0.54</c:v>
                </c:pt>
                <c:pt idx="9">
                  <c:v>0.57999999999999996</c:v>
                </c:pt>
                <c:pt idx="10">
                  <c:v>0.62</c:v>
                </c:pt>
                <c:pt idx="11">
                  <c:v>0.66</c:v>
                </c:pt>
                <c:pt idx="12">
                  <c:v>0.7</c:v>
                </c:pt>
                <c:pt idx="13">
                  <c:v>0.74</c:v>
                </c:pt>
                <c:pt idx="14">
                  <c:v>0.78</c:v>
                </c:pt>
                <c:pt idx="15">
                  <c:v>0.82</c:v>
                </c:pt>
                <c:pt idx="16">
                  <c:v>0.86</c:v>
                </c:pt>
                <c:pt idx="17">
                  <c:v>0.9</c:v>
                </c:pt>
                <c:pt idx="18">
                  <c:v>0.94</c:v>
                </c:pt>
                <c:pt idx="19">
                  <c:v>0.98</c:v>
                </c:pt>
              </c:numCache>
            </c:numRef>
          </c:xVal>
          <c:yVal>
            <c:numRef>
              <c:f>Sheet1!$D$70:$D$89</c:f>
              <c:numCache>
                <c:formatCode>0.00E+00</c:formatCode>
                <c:ptCount val="20"/>
                <c:pt idx="0">
                  <c:v>5.9850019999999997E-3</c:v>
                </c:pt>
                <c:pt idx="1">
                  <c:v>1.506716E-2</c:v>
                </c:pt>
                <c:pt idx="2">
                  <c:v>2.7888639999999999E-2</c:v>
                </c:pt>
                <c:pt idx="3">
                  <c:v>4.445702E-2</c:v>
                </c:pt>
                <c:pt idx="4">
                  <c:v>5.5644909999999999E-2</c:v>
                </c:pt>
                <c:pt idx="5">
                  <c:v>6.4906229999999995E-2</c:v>
                </c:pt>
                <c:pt idx="6">
                  <c:v>7.4806590000000006E-2</c:v>
                </c:pt>
                <c:pt idx="7">
                  <c:v>8.5349469999999997E-2</c:v>
                </c:pt>
                <c:pt idx="8">
                  <c:v>9.653747E-2</c:v>
                </c:pt>
                <c:pt idx="9" formatCode="General">
                  <c:v>0.108372</c:v>
                </c:pt>
                <c:pt idx="10" formatCode="General">
                  <c:v>0.12085600000000001</c:v>
                </c:pt>
                <c:pt idx="11" formatCode="General">
                  <c:v>0.133989</c:v>
                </c:pt>
                <c:pt idx="12" formatCode="General">
                  <c:v>0.14777299999999999</c:v>
                </c:pt>
                <c:pt idx="13" formatCode="General">
                  <c:v>0.16220799999999999</c:v>
                </c:pt>
                <c:pt idx="14" formatCode="General">
                  <c:v>0.17729500000000001</c:v>
                </c:pt>
                <c:pt idx="15" formatCode="General">
                  <c:v>0.19303400000000001</c:v>
                </c:pt>
                <c:pt idx="16" formatCode="General">
                  <c:v>0.209425</c:v>
                </c:pt>
                <c:pt idx="17" formatCode="General">
                  <c:v>0.22647</c:v>
                </c:pt>
                <c:pt idx="18" formatCode="General">
                  <c:v>0.244168</c:v>
                </c:pt>
                <c:pt idx="19" formatCode="General">
                  <c:v>0.262519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8F8-49EF-8B57-316F29D964A0}"/>
            </c:ext>
          </c:extLst>
        </c:ser>
        <c:ser>
          <c:idx val="0"/>
          <c:order val="3"/>
          <c:tx>
            <c:v>U=.2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Sheet1!$A$70:$A$89</c:f>
              <c:numCache>
                <c:formatCode>General</c:formatCode>
                <c:ptCount val="20"/>
                <c:pt idx="0">
                  <c:v>0.22</c:v>
                </c:pt>
                <c:pt idx="1">
                  <c:v>0.26</c:v>
                </c:pt>
                <c:pt idx="2">
                  <c:v>0.3</c:v>
                </c:pt>
                <c:pt idx="3">
                  <c:v>0.34</c:v>
                </c:pt>
                <c:pt idx="4">
                  <c:v>0.38</c:v>
                </c:pt>
                <c:pt idx="5">
                  <c:v>0.42</c:v>
                </c:pt>
                <c:pt idx="6">
                  <c:v>0.46</c:v>
                </c:pt>
                <c:pt idx="7">
                  <c:v>0.5</c:v>
                </c:pt>
                <c:pt idx="8">
                  <c:v>0.54</c:v>
                </c:pt>
                <c:pt idx="9">
                  <c:v>0.57999999999999996</c:v>
                </c:pt>
                <c:pt idx="10">
                  <c:v>0.62</c:v>
                </c:pt>
                <c:pt idx="11">
                  <c:v>0.66</c:v>
                </c:pt>
                <c:pt idx="12">
                  <c:v>0.7</c:v>
                </c:pt>
                <c:pt idx="13">
                  <c:v>0.74</c:v>
                </c:pt>
                <c:pt idx="14">
                  <c:v>0.78</c:v>
                </c:pt>
                <c:pt idx="15">
                  <c:v>0.82</c:v>
                </c:pt>
                <c:pt idx="16">
                  <c:v>0.86</c:v>
                </c:pt>
                <c:pt idx="17">
                  <c:v>0.9</c:v>
                </c:pt>
                <c:pt idx="18">
                  <c:v>0.94</c:v>
                </c:pt>
                <c:pt idx="19">
                  <c:v>0.98</c:v>
                </c:pt>
              </c:numCache>
            </c:numRef>
          </c:xVal>
          <c:yVal>
            <c:numRef>
              <c:f>Sheet1!$E$70:$E$89</c:f>
              <c:numCache>
                <c:formatCode>0.00E+00</c:formatCode>
                <c:ptCount val="20"/>
                <c:pt idx="0">
                  <c:v>-4.9695799999999998E-2</c:v>
                </c:pt>
                <c:pt idx="1">
                  <c:v>-5.5411189999999999E-2</c:v>
                </c:pt>
                <c:pt idx="2">
                  <c:v>-5.8221750000000003E-2</c:v>
                </c:pt>
                <c:pt idx="3">
                  <c:v>-5.8139700000000002E-2</c:v>
                </c:pt>
                <c:pt idx="4">
                  <c:v>-5.5187460000000001E-2</c:v>
                </c:pt>
                <c:pt idx="5">
                  <c:v>-4.9385999999999999E-2</c:v>
                </c:pt>
                <c:pt idx="6">
                  <c:v>-4.0752509999999999E-2</c:v>
                </c:pt>
                <c:pt idx="7">
                  <c:v>-2.93005E-2</c:v>
                </c:pt>
                <c:pt idx="8">
                  <c:v>-1.5040349999999999E-2</c:v>
                </c:pt>
                <c:pt idx="9">
                  <c:v>2.0197879999999998E-3</c:v>
                </c:pt>
                <c:pt idx="10">
                  <c:v>2.1873739999999999E-2</c:v>
                </c:pt>
                <c:pt idx="11">
                  <c:v>4.4516310000000003E-2</c:v>
                </c:pt>
                <c:pt idx="12">
                  <c:v>6.9943699999999998E-2</c:v>
                </c:pt>
                <c:pt idx="13">
                  <c:v>9.8152649999999994E-2</c:v>
                </c:pt>
                <c:pt idx="14" formatCode="General">
                  <c:v>0.12914</c:v>
                </c:pt>
                <c:pt idx="15" formatCode="General">
                  <c:v>0.16290499999999999</c:v>
                </c:pt>
                <c:pt idx="16" formatCode="General">
                  <c:v>0.19944500000000001</c:v>
                </c:pt>
                <c:pt idx="17" formatCode="General">
                  <c:v>0.227434</c:v>
                </c:pt>
                <c:pt idx="18" formatCode="General">
                  <c:v>0.24323600000000001</c:v>
                </c:pt>
                <c:pt idx="19" formatCode="General">
                  <c:v>0.25952599999999998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8F8-49EF-8B57-316F29D96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13464"/>
        <c:axId val="427013792"/>
      </c:scatterChart>
      <c:valAx>
        <c:axId val="427013464"/>
        <c:scaling>
          <c:orientation val="minMax"/>
          <c:max val="1.10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13792"/>
        <c:crosses val="autoZero"/>
        <c:crossBetween val="midCat"/>
      </c:valAx>
      <c:valAx>
        <c:axId val="427013792"/>
        <c:scaling>
          <c:orientation val="minMax"/>
          <c:max val="0.30000000000000004"/>
          <c:min val="-7.500000000000001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134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α</a:t>
            </a:r>
            <a:r>
              <a:rPr lang="en-US"/>
              <a:t>(x)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U=.05</c:v>
          </c:tx>
          <c:spPr>
            <a:ln w="19050">
              <a:noFill/>
            </a:ln>
          </c:spPr>
          <c:xVal>
            <c:numRef>
              <c:f>Sheet1!$A$70:$A$89</c:f>
              <c:numCache>
                <c:formatCode>General</c:formatCode>
                <c:ptCount val="20"/>
                <c:pt idx="0">
                  <c:v>0.22</c:v>
                </c:pt>
                <c:pt idx="1">
                  <c:v>0.26</c:v>
                </c:pt>
                <c:pt idx="2">
                  <c:v>0.3</c:v>
                </c:pt>
                <c:pt idx="3">
                  <c:v>0.34</c:v>
                </c:pt>
                <c:pt idx="4">
                  <c:v>0.38</c:v>
                </c:pt>
                <c:pt idx="5">
                  <c:v>0.42</c:v>
                </c:pt>
                <c:pt idx="6">
                  <c:v>0.46</c:v>
                </c:pt>
                <c:pt idx="7">
                  <c:v>0.5</c:v>
                </c:pt>
                <c:pt idx="8">
                  <c:v>0.54</c:v>
                </c:pt>
                <c:pt idx="9">
                  <c:v>0.57999999999999996</c:v>
                </c:pt>
                <c:pt idx="10">
                  <c:v>0.62</c:v>
                </c:pt>
                <c:pt idx="11">
                  <c:v>0.66</c:v>
                </c:pt>
                <c:pt idx="12">
                  <c:v>0.7</c:v>
                </c:pt>
                <c:pt idx="13">
                  <c:v>0.74</c:v>
                </c:pt>
                <c:pt idx="14">
                  <c:v>0.78</c:v>
                </c:pt>
                <c:pt idx="15">
                  <c:v>0.82</c:v>
                </c:pt>
                <c:pt idx="16">
                  <c:v>0.86</c:v>
                </c:pt>
                <c:pt idx="17">
                  <c:v>0.9</c:v>
                </c:pt>
                <c:pt idx="18">
                  <c:v>0.94</c:v>
                </c:pt>
                <c:pt idx="19">
                  <c:v>0.98</c:v>
                </c:pt>
              </c:numCache>
            </c:numRef>
          </c:xVal>
          <c:yVal>
            <c:numRef>
              <c:f>Sheet1!$G$70:$G$89</c:f>
              <c:numCache>
                <c:formatCode>General</c:formatCode>
                <c:ptCount val="20"/>
                <c:pt idx="0">
                  <c:v>-6.9697800000000001</c:v>
                </c:pt>
                <c:pt idx="1">
                  <c:v>-5.3276922799999999</c:v>
                </c:pt>
                <c:pt idx="2">
                  <c:v>-3.8429500000000001</c:v>
                </c:pt>
                <c:pt idx="3">
                  <c:v>-2.7151700000000001</c:v>
                </c:pt>
                <c:pt idx="4">
                  <c:v>-1.7881499999999999</c:v>
                </c:pt>
                <c:pt idx="5">
                  <c:v>-1.0156000000000001</c:v>
                </c:pt>
                <c:pt idx="6">
                  <c:v>-0.36347000000000002</c:v>
                </c:pt>
                <c:pt idx="7">
                  <c:v>0.19341800000000001</c:v>
                </c:pt>
                <c:pt idx="8">
                  <c:v>0.67394500000000002</c:v>
                </c:pt>
                <c:pt idx="9">
                  <c:v>1.0924499999999999</c:v>
                </c:pt>
                <c:pt idx="10">
                  <c:v>1.4599800000000001</c:v>
                </c:pt>
                <c:pt idx="11">
                  <c:v>1.7851600000000001</c:v>
                </c:pt>
                <c:pt idx="12">
                  <c:v>2.0748000000000002</c:v>
                </c:pt>
                <c:pt idx="13">
                  <c:v>2.3343500000000001</c:v>
                </c:pt>
                <c:pt idx="14">
                  <c:v>2.5682100000000001</c:v>
                </c:pt>
                <c:pt idx="15">
                  <c:v>2.7799800000000001</c:v>
                </c:pt>
                <c:pt idx="16">
                  <c:v>2.97261</c:v>
                </c:pt>
                <c:pt idx="17">
                  <c:v>3.1485699999999999</c:v>
                </c:pt>
                <c:pt idx="18">
                  <c:v>3.30992</c:v>
                </c:pt>
                <c:pt idx="19">
                  <c:v>3.45838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086-483A-9FA6-DFF47F0B4097}"/>
            </c:ext>
          </c:extLst>
        </c:ser>
        <c:ser>
          <c:idx val="2"/>
          <c:order val="1"/>
          <c:tx>
            <c:v>U=.09</c:v>
          </c:tx>
          <c:spPr>
            <a:ln w="19050" cap="rnd">
              <a:noFill/>
              <a:round/>
            </a:ln>
            <a:effectLst/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Sheet1!$A$70:$A$89</c:f>
              <c:numCache>
                <c:formatCode>General</c:formatCode>
                <c:ptCount val="20"/>
                <c:pt idx="0">
                  <c:v>0.22</c:v>
                </c:pt>
                <c:pt idx="1">
                  <c:v>0.26</c:v>
                </c:pt>
                <c:pt idx="2">
                  <c:v>0.3</c:v>
                </c:pt>
                <c:pt idx="3">
                  <c:v>0.34</c:v>
                </c:pt>
                <c:pt idx="4">
                  <c:v>0.38</c:v>
                </c:pt>
                <c:pt idx="5">
                  <c:v>0.42</c:v>
                </c:pt>
                <c:pt idx="6">
                  <c:v>0.46</c:v>
                </c:pt>
                <c:pt idx="7">
                  <c:v>0.5</c:v>
                </c:pt>
                <c:pt idx="8">
                  <c:v>0.54</c:v>
                </c:pt>
                <c:pt idx="9">
                  <c:v>0.57999999999999996</c:v>
                </c:pt>
                <c:pt idx="10">
                  <c:v>0.62</c:v>
                </c:pt>
                <c:pt idx="11">
                  <c:v>0.66</c:v>
                </c:pt>
                <c:pt idx="12">
                  <c:v>0.7</c:v>
                </c:pt>
                <c:pt idx="13">
                  <c:v>0.74</c:v>
                </c:pt>
                <c:pt idx="14">
                  <c:v>0.78</c:v>
                </c:pt>
                <c:pt idx="15">
                  <c:v>0.82</c:v>
                </c:pt>
                <c:pt idx="16">
                  <c:v>0.86</c:v>
                </c:pt>
                <c:pt idx="17">
                  <c:v>0.9</c:v>
                </c:pt>
                <c:pt idx="18">
                  <c:v>0.94</c:v>
                </c:pt>
                <c:pt idx="19">
                  <c:v>0.98</c:v>
                </c:pt>
              </c:numCache>
            </c:numRef>
          </c:xVal>
          <c:yVal>
            <c:numRef>
              <c:f>Sheet1!$H$70:$H$89</c:f>
              <c:numCache>
                <c:formatCode>General</c:formatCode>
                <c:ptCount val="20"/>
                <c:pt idx="0">
                  <c:v>2.47567</c:v>
                </c:pt>
                <c:pt idx="1">
                  <c:v>2.97444</c:v>
                </c:pt>
                <c:pt idx="2">
                  <c:v>3.3945099999999999</c:v>
                </c:pt>
                <c:pt idx="3">
                  <c:v>3.7458999999999998</c:v>
                </c:pt>
                <c:pt idx="4">
                  <c:v>4.0409499999999996</c:v>
                </c:pt>
                <c:pt idx="5">
                  <c:v>4.2905800000000003</c:v>
                </c:pt>
                <c:pt idx="6">
                  <c:v>4.5036399999999999</c:v>
                </c:pt>
                <c:pt idx="7">
                  <c:v>4.6871299999999998</c:v>
                </c:pt>
                <c:pt idx="8">
                  <c:v>4.8464900000000002</c:v>
                </c:pt>
                <c:pt idx="9">
                  <c:v>4.9860100000000003</c:v>
                </c:pt>
                <c:pt idx="10">
                  <c:v>5.1090400000000002</c:v>
                </c:pt>
                <c:pt idx="11">
                  <c:v>5.2182700000000004</c:v>
                </c:pt>
                <c:pt idx="12">
                  <c:v>5.3158300000000001</c:v>
                </c:pt>
                <c:pt idx="13">
                  <c:v>5.4034700000000004</c:v>
                </c:pt>
                <c:pt idx="14">
                  <c:v>5.4825799999999996</c:v>
                </c:pt>
                <c:pt idx="15">
                  <c:v>5.5543500000000003</c:v>
                </c:pt>
                <c:pt idx="16">
                  <c:v>5.6197299999999997</c:v>
                </c:pt>
                <c:pt idx="17">
                  <c:v>5.6795200000000001</c:v>
                </c:pt>
                <c:pt idx="18">
                  <c:v>5.7344099999999996</c:v>
                </c:pt>
                <c:pt idx="19">
                  <c:v>5.7849700000000004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086-483A-9FA6-DFF47F0B4097}"/>
            </c:ext>
          </c:extLst>
        </c:ser>
        <c:ser>
          <c:idx val="3"/>
          <c:order val="2"/>
          <c:tx>
            <c:v>U=.15</c:v>
          </c:tx>
          <c:spPr>
            <a:ln w="19050" cap="rnd">
              <a:noFill/>
              <a:round/>
            </a:ln>
            <a:effectLst/>
          </c:spPr>
          <c:marker>
            <c:symbol val="star"/>
            <c:size val="5"/>
            <c:spPr>
              <a:noFill/>
              <a:ln>
                <a:solidFill>
                  <a:srgbClr val="00B050"/>
                </a:solidFill>
              </a:ln>
            </c:spPr>
          </c:marker>
          <c:xVal>
            <c:numRef>
              <c:f>Sheet1!$A$70:$A$89</c:f>
              <c:numCache>
                <c:formatCode>General</c:formatCode>
                <c:ptCount val="20"/>
                <c:pt idx="0">
                  <c:v>0.22</c:v>
                </c:pt>
                <c:pt idx="1">
                  <c:v>0.26</c:v>
                </c:pt>
                <c:pt idx="2">
                  <c:v>0.3</c:v>
                </c:pt>
                <c:pt idx="3">
                  <c:v>0.34</c:v>
                </c:pt>
                <c:pt idx="4">
                  <c:v>0.38</c:v>
                </c:pt>
                <c:pt idx="5">
                  <c:v>0.42</c:v>
                </c:pt>
                <c:pt idx="6">
                  <c:v>0.46</c:v>
                </c:pt>
                <c:pt idx="7">
                  <c:v>0.5</c:v>
                </c:pt>
                <c:pt idx="8">
                  <c:v>0.54</c:v>
                </c:pt>
                <c:pt idx="9">
                  <c:v>0.57999999999999996</c:v>
                </c:pt>
                <c:pt idx="10">
                  <c:v>0.62</c:v>
                </c:pt>
                <c:pt idx="11">
                  <c:v>0.66</c:v>
                </c:pt>
                <c:pt idx="12">
                  <c:v>0.7</c:v>
                </c:pt>
                <c:pt idx="13">
                  <c:v>0.74</c:v>
                </c:pt>
                <c:pt idx="14">
                  <c:v>0.78</c:v>
                </c:pt>
                <c:pt idx="15">
                  <c:v>0.82</c:v>
                </c:pt>
                <c:pt idx="16">
                  <c:v>0.86</c:v>
                </c:pt>
                <c:pt idx="17">
                  <c:v>0.9</c:v>
                </c:pt>
                <c:pt idx="18">
                  <c:v>0.94</c:v>
                </c:pt>
                <c:pt idx="19">
                  <c:v>0.98</c:v>
                </c:pt>
              </c:numCache>
            </c:numRef>
          </c:xVal>
          <c:yVal>
            <c:numRef>
              <c:f>Sheet1!$I$70:$I$89</c:f>
              <c:numCache>
                <c:formatCode>General</c:formatCode>
                <c:ptCount val="20"/>
                <c:pt idx="0">
                  <c:v>14.5144</c:v>
                </c:pt>
                <c:pt idx="1">
                  <c:v>13.8634</c:v>
                </c:pt>
                <c:pt idx="2">
                  <c:v>13.260999999999999</c:v>
                </c:pt>
                <c:pt idx="3">
                  <c:v>12.726000000000001</c:v>
                </c:pt>
                <c:pt idx="4">
                  <c:v>12.257999999999999</c:v>
                </c:pt>
                <c:pt idx="5">
                  <c:v>11.850199999999999</c:v>
                </c:pt>
                <c:pt idx="6">
                  <c:v>11.494400000000001</c:v>
                </c:pt>
                <c:pt idx="7">
                  <c:v>11.1829</c:v>
                </c:pt>
                <c:pt idx="8">
                  <c:v>10.9087</c:v>
                </c:pt>
                <c:pt idx="9">
                  <c:v>10.6662</c:v>
                </c:pt>
                <c:pt idx="10">
                  <c:v>10.4505</c:v>
                </c:pt>
                <c:pt idx="11">
                  <c:v>10.2577</c:v>
                </c:pt>
                <c:pt idx="12">
                  <c:v>10.0845</c:v>
                </c:pt>
                <c:pt idx="13">
                  <c:v>9.9282000000000004</c:v>
                </c:pt>
                <c:pt idx="14">
                  <c:v>9.7864799999999992</c:v>
                </c:pt>
                <c:pt idx="15">
                  <c:v>9.6574899999999992</c:v>
                </c:pt>
                <c:pt idx="16">
                  <c:v>9.5396099999999997</c:v>
                </c:pt>
                <c:pt idx="17">
                  <c:v>9.4315300000000004</c:v>
                </c:pt>
                <c:pt idx="18">
                  <c:v>9.3320799999999995</c:v>
                </c:pt>
                <c:pt idx="19">
                  <c:v>9.2402999999999995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086-483A-9FA6-DFF47F0B4097}"/>
            </c:ext>
          </c:extLst>
        </c:ser>
        <c:ser>
          <c:idx val="0"/>
          <c:order val="3"/>
          <c:tx>
            <c:v>U=.2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Sheet1!$A$70:$A$89</c:f>
              <c:numCache>
                <c:formatCode>General</c:formatCode>
                <c:ptCount val="20"/>
                <c:pt idx="0">
                  <c:v>0.22</c:v>
                </c:pt>
                <c:pt idx="1">
                  <c:v>0.26</c:v>
                </c:pt>
                <c:pt idx="2">
                  <c:v>0.3</c:v>
                </c:pt>
                <c:pt idx="3">
                  <c:v>0.34</c:v>
                </c:pt>
                <c:pt idx="4">
                  <c:v>0.38</c:v>
                </c:pt>
                <c:pt idx="5">
                  <c:v>0.42</c:v>
                </c:pt>
                <c:pt idx="6">
                  <c:v>0.46</c:v>
                </c:pt>
                <c:pt idx="7">
                  <c:v>0.5</c:v>
                </c:pt>
                <c:pt idx="8">
                  <c:v>0.54</c:v>
                </c:pt>
                <c:pt idx="9">
                  <c:v>0.57999999999999996</c:v>
                </c:pt>
                <c:pt idx="10">
                  <c:v>0.62</c:v>
                </c:pt>
                <c:pt idx="11">
                  <c:v>0.66</c:v>
                </c:pt>
                <c:pt idx="12">
                  <c:v>0.7</c:v>
                </c:pt>
                <c:pt idx="13">
                  <c:v>0.74</c:v>
                </c:pt>
                <c:pt idx="14">
                  <c:v>0.78</c:v>
                </c:pt>
                <c:pt idx="15">
                  <c:v>0.82</c:v>
                </c:pt>
                <c:pt idx="16">
                  <c:v>0.86</c:v>
                </c:pt>
                <c:pt idx="17">
                  <c:v>0.9</c:v>
                </c:pt>
                <c:pt idx="18">
                  <c:v>0.94</c:v>
                </c:pt>
                <c:pt idx="19">
                  <c:v>0.98</c:v>
                </c:pt>
              </c:numCache>
            </c:numRef>
          </c:xVal>
          <c:yVal>
            <c:numRef>
              <c:f>Sheet1!$J$70:$J$89</c:f>
              <c:numCache>
                <c:formatCode>General</c:formatCode>
                <c:ptCount val="20"/>
                <c:pt idx="0">
                  <c:v>22.501799999999999</c:v>
                </c:pt>
                <c:pt idx="1">
                  <c:v>21.450900000000001</c:v>
                </c:pt>
                <c:pt idx="2">
                  <c:v>20.386600000000001</c:v>
                </c:pt>
                <c:pt idx="3">
                  <c:v>19.386099999999999</c:v>
                </c:pt>
                <c:pt idx="4">
                  <c:v>18.475999999999999</c:v>
                </c:pt>
                <c:pt idx="5">
                  <c:v>17.6602</c:v>
                </c:pt>
                <c:pt idx="6">
                  <c:v>16.9329</c:v>
                </c:pt>
                <c:pt idx="7">
                  <c:v>16.285399999999999</c:v>
                </c:pt>
                <c:pt idx="8">
                  <c:v>15.7081</c:v>
                </c:pt>
                <c:pt idx="9">
                  <c:v>15.192</c:v>
                </c:pt>
                <c:pt idx="10">
                  <c:v>14.728999999999999</c:v>
                </c:pt>
                <c:pt idx="11">
                  <c:v>14.312200000000001</c:v>
                </c:pt>
                <c:pt idx="12">
                  <c:v>13.935499999999999</c:v>
                </c:pt>
                <c:pt idx="13">
                  <c:v>13.5937</c:v>
                </c:pt>
                <c:pt idx="14">
                  <c:v>13.2826</c:v>
                </c:pt>
                <c:pt idx="15">
                  <c:v>12.9984</c:v>
                </c:pt>
                <c:pt idx="16">
                  <c:v>12.7378</c:v>
                </c:pt>
                <c:pt idx="17">
                  <c:v>12.498200000000001</c:v>
                </c:pt>
                <c:pt idx="18">
                  <c:v>12.2773</c:v>
                </c:pt>
                <c:pt idx="19">
                  <c:v>12.072900000000001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086-483A-9FA6-DFF47F0B4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552912"/>
        <c:axId val="430553240"/>
      </c:scatterChart>
      <c:valAx>
        <c:axId val="430552912"/>
        <c:scaling>
          <c:orientation val="minMax"/>
          <c:max val="1.10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53240"/>
        <c:crosses val="autoZero"/>
        <c:crossBetween val="midCat"/>
      </c:valAx>
      <c:valAx>
        <c:axId val="43055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529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 vs. U/U*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U*=.111,α=7</c:v>
          </c:tx>
          <c:spPr>
            <a:ln w="25400">
              <a:noFill/>
            </a:ln>
          </c:spPr>
          <c:xVal>
            <c:numRef>
              <c:f>Sheet1!$A$146:$A$154</c:f>
              <c:numCache>
                <c:formatCode>General</c:formatCode>
                <c:ptCount val="9"/>
                <c:pt idx="0">
                  <c:v>0.22522522522522523</c:v>
                </c:pt>
                <c:pt idx="1">
                  <c:v>0.45045045045045046</c:v>
                </c:pt>
                <c:pt idx="2">
                  <c:v>0.67567567567567566</c:v>
                </c:pt>
                <c:pt idx="3">
                  <c:v>0.90090090090090091</c:v>
                </c:pt>
                <c:pt idx="4">
                  <c:v>1.1261261261261262</c:v>
                </c:pt>
                <c:pt idx="5">
                  <c:v>1.3513513513513513</c:v>
                </c:pt>
                <c:pt idx="6">
                  <c:v>1.5765765765765765</c:v>
                </c:pt>
                <c:pt idx="7">
                  <c:v>1.8018018018018018</c:v>
                </c:pt>
                <c:pt idx="8">
                  <c:v>2.0270270270270272</c:v>
                </c:pt>
              </c:numCache>
            </c:numRef>
          </c:xVal>
          <c:yVal>
            <c:numRef>
              <c:f>Sheet1!$B$118:$B$126</c:f>
              <c:numCache>
                <c:formatCode>General</c:formatCode>
                <c:ptCount val="9"/>
                <c:pt idx="0" formatCode="0.00E+00">
                  <c:v>-5.445648E-3</c:v>
                </c:pt>
                <c:pt idx="1">
                  <c:v>0.28980699999999998</c:v>
                </c:pt>
                <c:pt idx="2">
                  <c:v>0.58294100000000004</c:v>
                </c:pt>
                <c:pt idx="3">
                  <c:v>0.87329299999999999</c:v>
                </c:pt>
                <c:pt idx="4">
                  <c:v>1.16022</c:v>
                </c:pt>
                <c:pt idx="5">
                  <c:v>1.41483</c:v>
                </c:pt>
                <c:pt idx="6">
                  <c:v>1.37188</c:v>
                </c:pt>
                <c:pt idx="7">
                  <c:v>0.78876199999999996</c:v>
                </c:pt>
                <c:pt idx="8">
                  <c:v>-0.40255299999999999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FD8-412C-A164-D08A4DC20D6E}"/>
            </c:ext>
          </c:extLst>
        </c:ser>
        <c:ser>
          <c:idx val="2"/>
          <c:order val="1"/>
          <c:tx>
            <c:v>U*=.111,α=9</c:v>
          </c:tx>
          <c:spPr>
            <a:ln w="19050" cap="rnd">
              <a:noFill/>
              <a:round/>
            </a:ln>
            <a:effectLst/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Sheet1!$A$146:$A$153</c:f>
              <c:numCache>
                <c:formatCode>General</c:formatCode>
                <c:ptCount val="8"/>
                <c:pt idx="0">
                  <c:v>0.22522522522522523</c:v>
                </c:pt>
                <c:pt idx="1">
                  <c:v>0.45045045045045046</c:v>
                </c:pt>
                <c:pt idx="2">
                  <c:v>0.67567567567567566</c:v>
                </c:pt>
                <c:pt idx="3">
                  <c:v>0.90090090090090091</c:v>
                </c:pt>
                <c:pt idx="4">
                  <c:v>1.1261261261261262</c:v>
                </c:pt>
                <c:pt idx="5">
                  <c:v>1.3513513513513513</c:v>
                </c:pt>
                <c:pt idx="6">
                  <c:v>1.5765765765765765</c:v>
                </c:pt>
                <c:pt idx="7">
                  <c:v>1.8018018018018018</c:v>
                </c:pt>
              </c:numCache>
            </c:numRef>
          </c:xVal>
          <c:yVal>
            <c:numRef>
              <c:f>Sheet1!$C$118:$C$125</c:f>
              <c:numCache>
                <c:formatCode>General</c:formatCode>
                <c:ptCount val="8"/>
                <c:pt idx="0">
                  <c:v>0.21798699999999999</c:v>
                </c:pt>
                <c:pt idx="1">
                  <c:v>0.447627</c:v>
                </c:pt>
                <c:pt idx="2">
                  <c:v>0.67562100000000003</c:v>
                </c:pt>
                <c:pt idx="3">
                  <c:v>0.90144999999999997</c:v>
                </c:pt>
                <c:pt idx="4">
                  <c:v>1.12462</c:v>
                </c:pt>
                <c:pt idx="5">
                  <c:v>1.19577</c:v>
                </c:pt>
                <c:pt idx="6">
                  <c:v>0.63453000000000004</c:v>
                </c:pt>
                <c:pt idx="7">
                  <c:v>-0.38010899999999997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FD8-412C-A164-D08A4DC20D6E}"/>
            </c:ext>
          </c:extLst>
        </c:ser>
        <c:ser>
          <c:idx val="3"/>
          <c:order val="2"/>
          <c:tx>
            <c:v>U*=.167,α=7</c:v>
          </c:tx>
          <c:spPr>
            <a:ln w="19050" cap="rnd">
              <a:noFill/>
              <a:round/>
            </a:ln>
            <a:effectLst/>
          </c:spPr>
          <c:marker>
            <c:symbol val="star"/>
            <c:size val="5"/>
            <c:spPr>
              <a:ln>
                <a:solidFill>
                  <a:srgbClr val="00B050"/>
                </a:solidFill>
              </a:ln>
            </c:spPr>
          </c:marker>
          <c:xVal>
            <c:numRef>
              <c:f>Sheet1!$E$146:$E$157</c:f>
              <c:numCache>
                <c:formatCode>General</c:formatCode>
                <c:ptCount val="12"/>
                <c:pt idx="0">
                  <c:v>0.1497005988023952</c:v>
                </c:pt>
                <c:pt idx="1">
                  <c:v>0.29940119760479039</c:v>
                </c:pt>
                <c:pt idx="2">
                  <c:v>0.44910179640718556</c:v>
                </c:pt>
                <c:pt idx="3">
                  <c:v>0.59880239520958078</c:v>
                </c:pt>
                <c:pt idx="4">
                  <c:v>0.74850299401197595</c:v>
                </c:pt>
                <c:pt idx="5">
                  <c:v>0.89820359281437112</c:v>
                </c:pt>
                <c:pt idx="6">
                  <c:v>1.0479041916167664</c:v>
                </c:pt>
                <c:pt idx="7">
                  <c:v>1.1976047904191616</c:v>
                </c:pt>
                <c:pt idx="8">
                  <c:v>1.3473053892215567</c:v>
                </c:pt>
                <c:pt idx="9">
                  <c:v>1.4970059880239519</c:v>
                </c:pt>
                <c:pt idx="10">
                  <c:v>1.6467065868263473</c:v>
                </c:pt>
                <c:pt idx="11">
                  <c:v>1.7964071856287422</c:v>
                </c:pt>
              </c:numCache>
            </c:numRef>
          </c:xVal>
          <c:yVal>
            <c:numRef>
              <c:f>Sheet1!$D$118:$D$129</c:f>
              <c:numCache>
                <c:formatCode>General</c:formatCode>
                <c:ptCount val="12"/>
                <c:pt idx="0">
                  <c:v>-0.63285400000000003</c:v>
                </c:pt>
                <c:pt idx="1">
                  <c:v>-0.33801999999999999</c:v>
                </c:pt>
                <c:pt idx="2" formatCode="0.00E+00">
                  <c:v>-4.5568089999999999E-2</c:v>
                </c:pt>
                <c:pt idx="3">
                  <c:v>0.24385699999999999</c:v>
                </c:pt>
                <c:pt idx="4">
                  <c:v>0.52964199999999995</c:v>
                </c:pt>
                <c:pt idx="5">
                  <c:v>0.81121299999999996</c:v>
                </c:pt>
                <c:pt idx="6">
                  <c:v>1.0880399999999999</c:v>
                </c:pt>
                <c:pt idx="7">
                  <c:v>1.3596299999999999</c:v>
                </c:pt>
                <c:pt idx="8">
                  <c:v>1.48736</c:v>
                </c:pt>
                <c:pt idx="9">
                  <c:v>1.15578</c:v>
                </c:pt>
                <c:pt idx="10">
                  <c:v>0.18596099999999999</c:v>
                </c:pt>
                <c:pt idx="11">
                  <c:v>-0.99347799999999997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FD8-412C-A164-D08A4DC20D6E}"/>
            </c:ext>
          </c:extLst>
        </c:ser>
        <c:ser>
          <c:idx val="0"/>
          <c:order val="3"/>
          <c:tx>
            <c:v>U*=.167,α=9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Sheet1!$E$146:$E$156</c:f>
              <c:numCache>
                <c:formatCode>General</c:formatCode>
                <c:ptCount val="11"/>
                <c:pt idx="0">
                  <c:v>0.1497005988023952</c:v>
                </c:pt>
                <c:pt idx="1">
                  <c:v>0.29940119760479039</c:v>
                </c:pt>
                <c:pt idx="2">
                  <c:v>0.44910179640718556</c:v>
                </c:pt>
                <c:pt idx="3">
                  <c:v>0.59880239520958078</c:v>
                </c:pt>
                <c:pt idx="4">
                  <c:v>0.74850299401197595</c:v>
                </c:pt>
                <c:pt idx="5">
                  <c:v>0.89820359281437112</c:v>
                </c:pt>
                <c:pt idx="6">
                  <c:v>1.0479041916167664</c:v>
                </c:pt>
                <c:pt idx="7">
                  <c:v>1.1976047904191616</c:v>
                </c:pt>
                <c:pt idx="8">
                  <c:v>1.3473053892215567</c:v>
                </c:pt>
                <c:pt idx="9">
                  <c:v>1.4970059880239519</c:v>
                </c:pt>
                <c:pt idx="10">
                  <c:v>1.6467065868263473</c:v>
                </c:pt>
              </c:numCache>
            </c:numRef>
          </c:xVal>
          <c:yVal>
            <c:numRef>
              <c:f>Sheet1!$E$118:$E$128</c:f>
              <c:numCache>
                <c:formatCode>0.00E+00</c:formatCode>
                <c:ptCount val="11"/>
                <c:pt idx="0" formatCode="General">
                  <c:v>-0.26999800000000002</c:v>
                </c:pt>
                <c:pt idx="1">
                  <c:v>-4.0682299999999998E-2</c:v>
                </c:pt>
                <c:pt idx="2" formatCode="General">
                  <c:v>0.18678</c:v>
                </c:pt>
                <c:pt idx="3" formatCode="General">
                  <c:v>0.41188900000000001</c:v>
                </c:pt>
                <c:pt idx="4" formatCode="General">
                  <c:v>0.63416600000000001</c:v>
                </c:pt>
                <c:pt idx="5" formatCode="General">
                  <c:v>0.85316599999999998</c:v>
                </c:pt>
                <c:pt idx="6" formatCode="General">
                  <c:v>1.06847</c:v>
                </c:pt>
                <c:pt idx="7" formatCode="General">
                  <c:v>1.24213</c:v>
                </c:pt>
                <c:pt idx="8" formatCode="General">
                  <c:v>0.94599299999999997</c:v>
                </c:pt>
                <c:pt idx="9">
                  <c:v>2.5342960000000001E-2</c:v>
                </c:pt>
                <c:pt idx="10" formatCode="General">
                  <c:v>-0.91639700000000002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FD8-412C-A164-D08A4DC20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473896"/>
        <c:axId val="495477504"/>
      </c:scatterChart>
      <c:valAx>
        <c:axId val="495473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77504"/>
        <c:crosses val="autoZero"/>
        <c:crossBetween val="midCat"/>
      </c:valAx>
      <c:valAx>
        <c:axId val="49547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738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433386</xdr:colOff>
      <xdr:row>2</xdr:row>
      <xdr:rowOff>57150</xdr:rowOff>
    </xdr:from>
    <xdr:to>
      <xdr:col>12</xdr:col>
      <xdr:colOff>123825</xdr:colOff>
      <xdr:row>22</xdr:row>
      <xdr:rowOff>123826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EC0381-6CF7-47DE-A67D-8EA8B8ACC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</xdr:colOff>
      <xdr:row>2</xdr:row>
      <xdr:rowOff>28575</xdr:rowOff>
    </xdr:from>
    <xdr:to>
      <xdr:col>22</xdr:col>
      <xdr:colOff>304801</xdr:colOff>
      <xdr:row>22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8FCBE9-C1CF-4052-9045-B123860C3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138111</xdr:colOff>
      <xdr:row>42</xdr:row>
      <xdr:rowOff>66674</xdr:rowOff>
    </xdr:from>
    <xdr:to>
      <xdr:col>13</xdr:col>
      <xdr:colOff>209550</xdr:colOff>
      <xdr:row>62</xdr:row>
      <xdr:rowOff>114299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0CFCC8-53F1-4ADC-BC90-875798933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52387</xdr:colOff>
      <xdr:row>89</xdr:row>
      <xdr:rowOff>38100</xdr:rowOff>
    </xdr:from>
    <xdr:to>
      <xdr:col>20</xdr:col>
      <xdr:colOff>104775</xdr:colOff>
      <xdr:row>109</xdr:row>
      <xdr:rowOff>190499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2D8CE9-A868-4475-853D-AB6513E54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52387</xdr:colOff>
      <xdr:row>68</xdr:row>
      <xdr:rowOff>19049</xdr:rowOff>
    </xdr:from>
    <xdr:to>
      <xdr:col>20</xdr:col>
      <xdr:colOff>66675</xdr:colOff>
      <xdr:row>88</xdr:row>
      <xdr:rowOff>133350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FB9F7B7-DA39-41F7-9C52-DB5F5D7660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261936</xdr:colOff>
      <xdr:row>116</xdr:row>
      <xdr:rowOff>9524</xdr:rowOff>
    </xdr:from>
    <xdr:to>
      <xdr:col>19</xdr:col>
      <xdr:colOff>514350</xdr:colOff>
      <xdr:row>142</xdr:row>
      <xdr:rowOff>142875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43C248E-3F5E-469D-8DEA-7E994A22B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435E-70F6-4951-BA8E-ABBBA2DA45C5}">
  <dimension ref="A1:K157"/>
  <sheetViews>
    <sheetView tabSelected="1" topLeftCell="A114" zoomScaleNormal="100" workbookViewId="0">
      <selection activeCell="A117" sqref="A117:E132"/>
    </sheetView>
  </sheetViews>
  <sheetFormatPr defaultRowHeight="15" x14ac:dyDescent="0.25"/>
  <cols>
    <col min="1" max="1" width="7" customWidth="1"/>
    <col min="2" max="2" width="13.140625" customWidth="1"/>
    <col min="3" max="3" width="13" customWidth="1"/>
    <col min="4" max="4" width="12.42578125" customWidth="1"/>
    <col min="5" max="5" width="11.140625" customWidth="1"/>
    <col min="6" max="6" width="1.85546875" customWidth="1"/>
    <col min="7" max="7" width="9" customWidth="1"/>
  </cols>
  <sheetData>
    <row r="1" spans="1:2" ht="18" x14ac:dyDescent="0.35">
      <c r="A1" t="s">
        <v>4</v>
      </c>
      <c r="B1" t="s">
        <v>5</v>
      </c>
    </row>
    <row r="2" spans="1:2" x14ac:dyDescent="0.25">
      <c r="A2">
        <v>-10</v>
      </c>
      <c r="B2">
        <v>-1.0965400000000001</v>
      </c>
    </row>
    <row r="3" spans="1:2" x14ac:dyDescent="0.25">
      <c r="A3">
        <v>-9</v>
      </c>
      <c r="B3">
        <v>-0.98688799999999999</v>
      </c>
    </row>
    <row r="4" spans="1:2" x14ac:dyDescent="0.25">
      <c r="A4">
        <v>-8</v>
      </c>
      <c r="B4">
        <v>-0.87723399999999996</v>
      </c>
    </row>
    <row r="5" spans="1:2" x14ac:dyDescent="0.25">
      <c r="A5">
        <v>-7</v>
      </c>
      <c r="B5">
        <v>-0.76757900000000001</v>
      </c>
    </row>
    <row r="6" spans="1:2" x14ac:dyDescent="0.25">
      <c r="A6">
        <v>-6</v>
      </c>
      <c r="B6">
        <v>-0.65792499999999998</v>
      </c>
    </row>
    <row r="7" spans="1:2" x14ac:dyDescent="0.25">
      <c r="A7">
        <v>-5</v>
      </c>
      <c r="B7">
        <v>-0.54827099999999995</v>
      </c>
    </row>
    <row r="8" spans="1:2" x14ac:dyDescent="0.25">
      <c r="A8">
        <v>-4</v>
      </c>
      <c r="B8">
        <v>-0.43861699999999998</v>
      </c>
    </row>
    <row r="9" spans="1:2" x14ac:dyDescent="0.25">
      <c r="A9">
        <v>-3</v>
      </c>
      <c r="B9">
        <v>-0.32896300000000001</v>
      </c>
    </row>
    <row r="10" spans="1:2" x14ac:dyDescent="0.25">
      <c r="A10">
        <v>-2</v>
      </c>
      <c r="B10">
        <v>-0.219308</v>
      </c>
    </row>
    <row r="11" spans="1:2" x14ac:dyDescent="0.25">
      <c r="A11">
        <v>-1</v>
      </c>
      <c r="B11">
        <v>-0.109654</v>
      </c>
    </row>
    <row r="12" spans="1:2" x14ac:dyDescent="0.25">
      <c r="A12">
        <v>0</v>
      </c>
      <c r="B12">
        <v>0</v>
      </c>
    </row>
    <row r="13" spans="1:2" x14ac:dyDescent="0.25">
      <c r="A13">
        <v>1</v>
      </c>
      <c r="B13">
        <v>0.109654</v>
      </c>
    </row>
    <row r="14" spans="1:2" x14ac:dyDescent="0.25">
      <c r="A14">
        <v>2</v>
      </c>
      <c r="B14">
        <v>0.219308</v>
      </c>
    </row>
    <row r="15" spans="1:2" x14ac:dyDescent="0.25">
      <c r="A15">
        <v>3</v>
      </c>
      <c r="B15">
        <v>0.32896300000000001</v>
      </c>
    </row>
    <row r="16" spans="1:2" x14ac:dyDescent="0.25">
      <c r="A16">
        <v>4</v>
      </c>
      <c r="B16">
        <v>0.43861699999999998</v>
      </c>
    </row>
    <row r="17" spans="1:2" x14ac:dyDescent="0.25">
      <c r="A17">
        <v>5</v>
      </c>
      <c r="B17">
        <v>0.54827099999999995</v>
      </c>
    </row>
    <row r="18" spans="1:2" x14ac:dyDescent="0.25">
      <c r="A18">
        <v>6</v>
      </c>
      <c r="B18">
        <v>0.65792499999999998</v>
      </c>
    </row>
    <row r="19" spans="1:2" x14ac:dyDescent="0.25">
      <c r="A19">
        <v>7</v>
      </c>
      <c r="B19">
        <v>0.76757900000000001</v>
      </c>
    </row>
    <row r="20" spans="1:2" x14ac:dyDescent="0.25">
      <c r="A20">
        <v>8</v>
      </c>
      <c r="B20">
        <v>0.87723399999999996</v>
      </c>
    </row>
    <row r="21" spans="1:2" x14ac:dyDescent="0.25">
      <c r="A21">
        <v>9</v>
      </c>
      <c r="B21">
        <v>0.98688799999999999</v>
      </c>
    </row>
    <row r="22" spans="1:2" x14ac:dyDescent="0.25">
      <c r="A22">
        <v>10</v>
      </c>
      <c r="B22">
        <v>1.0965400000000001</v>
      </c>
    </row>
    <row r="23" spans="1:2" x14ac:dyDescent="0.25">
      <c r="A23">
        <v>11</v>
      </c>
      <c r="B23">
        <v>1.2061999999999999</v>
      </c>
    </row>
    <row r="24" spans="1:2" x14ac:dyDescent="0.25">
      <c r="A24">
        <v>12</v>
      </c>
      <c r="B24">
        <v>1.31585</v>
      </c>
    </row>
    <row r="25" spans="1:2" x14ac:dyDescent="0.25">
      <c r="A25">
        <v>13</v>
      </c>
      <c r="B25">
        <v>1.1760200000000001</v>
      </c>
    </row>
    <row r="26" spans="1:2" x14ac:dyDescent="0.25">
      <c r="A26">
        <v>14</v>
      </c>
      <c r="B26">
        <v>0.65245799999999998</v>
      </c>
    </row>
    <row r="27" spans="1:2" x14ac:dyDescent="0.25">
      <c r="A27">
        <v>15</v>
      </c>
      <c r="B27">
        <v>0.12889700000000001</v>
      </c>
    </row>
    <row r="28" spans="1:2" x14ac:dyDescent="0.25">
      <c r="A28">
        <v>16</v>
      </c>
      <c r="B28">
        <v>-0.39466299999999999</v>
      </c>
    </row>
    <row r="29" spans="1:2" x14ac:dyDescent="0.25">
      <c r="A29">
        <v>17</v>
      </c>
      <c r="B29">
        <v>-0.91822300000000001</v>
      </c>
    </row>
    <row r="30" spans="1:2" x14ac:dyDescent="0.25">
      <c r="A30">
        <v>18</v>
      </c>
      <c r="B30">
        <v>-1.4417800000000001</v>
      </c>
    </row>
    <row r="31" spans="1:2" x14ac:dyDescent="0.25">
      <c r="A31">
        <v>19</v>
      </c>
      <c r="B31">
        <v>-1.9653400000000001</v>
      </c>
    </row>
    <row r="32" spans="1:2" x14ac:dyDescent="0.25">
      <c r="A32">
        <v>20</v>
      </c>
      <c r="B32">
        <v>-2.4889000000000001</v>
      </c>
    </row>
    <row r="33" spans="1:3" x14ac:dyDescent="0.25">
      <c r="A33">
        <v>21</v>
      </c>
      <c r="B33">
        <v>-3.0124599999999999</v>
      </c>
    </row>
    <row r="34" spans="1:3" x14ac:dyDescent="0.25">
      <c r="A34">
        <v>22</v>
      </c>
      <c r="B34">
        <v>-3.5360200000000002</v>
      </c>
    </row>
    <row r="35" spans="1:3" x14ac:dyDescent="0.25">
      <c r="A35">
        <v>23</v>
      </c>
      <c r="B35">
        <v>-4.0595800000000004</v>
      </c>
    </row>
    <row r="36" spans="1:3" x14ac:dyDescent="0.25">
      <c r="A36">
        <v>24</v>
      </c>
      <c r="B36">
        <v>-4.5831400000000002</v>
      </c>
    </row>
    <row r="37" spans="1:3" x14ac:dyDescent="0.25">
      <c r="A37">
        <v>25</v>
      </c>
      <c r="B37">
        <v>-5.1067</v>
      </c>
    </row>
    <row r="43" spans="1:3" ht="18" x14ac:dyDescent="0.35">
      <c r="A43" t="s">
        <v>0</v>
      </c>
      <c r="B43" s="2" t="s">
        <v>1</v>
      </c>
      <c r="C43" s="2" t="s">
        <v>2</v>
      </c>
    </row>
    <row r="44" spans="1:3" x14ac:dyDescent="0.25">
      <c r="A44">
        <v>0.22</v>
      </c>
      <c r="B44">
        <v>19.774999999999999</v>
      </c>
      <c r="C44">
        <v>17.774999999999999</v>
      </c>
    </row>
    <row r="45" spans="1:3" x14ac:dyDescent="0.25">
      <c r="A45">
        <v>0.26</v>
      </c>
      <c r="B45">
        <v>16.1205</v>
      </c>
      <c r="C45">
        <v>14.1205</v>
      </c>
    </row>
    <row r="46" spans="1:3" x14ac:dyDescent="0.25">
      <c r="A46">
        <v>0.3</v>
      </c>
      <c r="B46">
        <v>13.305999999999999</v>
      </c>
      <c r="C46">
        <v>11.305999999999999</v>
      </c>
    </row>
    <row r="47" spans="1:3" x14ac:dyDescent="0.25">
      <c r="A47">
        <v>0.34</v>
      </c>
      <c r="B47">
        <v>11.0817</v>
      </c>
      <c r="C47">
        <v>9.0816700000000008</v>
      </c>
    </row>
    <row r="48" spans="1:3" x14ac:dyDescent="0.25">
      <c r="A48">
        <v>0.38</v>
      </c>
      <c r="B48">
        <v>9.2845600000000008</v>
      </c>
      <c r="C48">
        <v>7.2845599999999999</v>
      </c>
    </row>
    <row r="49" spans="1:3" x14ac:dyDescent="0.25">
      <c r="A49">
        <v>0.42</v>
      </c>
      <c r="B49">
        <v>7.8050699999999997</v>
      </c>
      <c r="C49">
        <v>5.8050699999999997</v>
      </c>
    </row>
    <row r="50" spans="1:3" x14ac:dyDescent="0.25">
      <c r="A50">
        <v>0.46</v>
      </c>
      <c r="B50">
        <v>6.56738</v>
      </c>
      <c r="C50">
        <v>4.56738</v>
      </c>
    </row>
    <row r="51" spans="1:3" x14ac:dyDescent="0.25">
      <c r="A51">
        <v>0.5</v>
      </c>
      <c r="B51">
        <v>5.5175999999999998</v>
      </c>
      <c r="C51">
        <v>3.5175999999999998</v>
      </c>
    </row>
    <row r="52" spans="1:3" x14ac:dyDescent="0.25">
      <c r="A52">
        <v>0.54</v>
      </c>
      <c r="B52">
        <v>4.61653</v>
      </c>
      <c r="C52">
        <v>2.61653</v>
      </c>
    </row>
    <row r="53" spans="1:3" x14ac:dyDescent="0.25">
      <c r="A53">
        <v>0.57999999999999996</v>
      </c>
      <c r="B53">
        <v>3.8350200000000001</v>
      </c>
      <c r="C53">
        <v>1.8350200000000001</v>
      </c>
    </row>
    <row r="54" spans="1:3" x14ac:dyDescent="0.25">
      <c r="A54">
        <v>0.62</v>
      </c>
      <c r="B54">
        <v>3.1510099999999999</v>
      </c>
      <c r="C54">
        <v>1.1510100000000001</v>
      </c>
    </row>
    <row r="55" spans="1:3" x14ac:dyDescent="0.25">
      <c r="A55">
        <v>0.66</v>
      </c>
      <c r="B55">
        <v>2.5474700000000001</v>
      </c>
      <c r="C55">
        <v>0.54747100000000004</v>
      </c>
    </row>
    <row r="56" spans="1:3" x14ac:dyDescent="0.25">
      <c r="A56">
        <v>0.7</v>
      </c>
      <c r="B56">
        <v>2.01112</v>
      </c>
      <c r="C56" s="1">
        <v>1.1115369999999999E-2</v>
      </c>
    </row>
    <row r="57" spans="1:3" x14ac:dyDescent="0.25">
      <c r="A57">
        <v>0.74</v>
      </c>
      <c r="B57">
        <v>1.53139</v>
      </c>
      <c r="C57">
        <v>-0.46860600000000002</v>
      </c>
    </row>
    <row r="58" spans="1:3" x14ac:dyDescent="0.25">
      <c r="A58">
        <v>0.78</v>
      </c>
      <c r="B58">
        <v>1.09985</v>
      </c>
      <c r="C58">
        <v>-0.90015400000000001</v>
      </c>
    </row>
    <row r="59" spans="1:3" x14ac:dyDescent="0.25">
      <c r="A59">
        <v>0.82</v>
      </c>
      <c r="B59">
        <v>0.70960199999999996</v>
      </c>
      <c r="C59">
        <v>-1.2904</v>
      </c>
    </row>
    <row r="60" spans="1:3" x14ac:dyDescent="0.25">
      <c r="A60">
        <v>0.86</v>
      </c>
      <c r="B60">
        <v>0.35503499999999999</v>
      </c>
      <c r="C60">
        <v>-1.64496</v>
      </c>
    </row>
    <row r="61" spans="1:3" x14ac:dyDescent="0.25">
      <c r="A61">
        <v>0.9</v>
      </c>
      <c r="B61" s="1">
        <v>3.1491520000000002E-2</v>
      </c>
      <c r="C61">
        <v>-1.96851</v>
      </c>
    </row>
    <row r="62" spans="1:3" x14ac:dyDescent="0.25">
      <c r="A62">
        <v>0.94</v>
      </c>
      <c r="B62">
        <v>-0.26491300000000001</v>
      </c>
      <c r="C62">
        <v>-2.26491</v>
      </c>
    </row>
    <row r="63" spans="1:3" x14ac:dyDescent="0.25">
      <c r="A63">
        <v>0.98</v>
      </c>
      <c r="B63">
        <v>-0.53744000000000003</v>
      </c>
      <c r="C63">
        <v>-2.5374400000000001</v>
      </c>
    </row>
    <row r="69" spans="1:11" x14ac:dyDescent="0.25">
      <c r="A69" t="s">
        <v>0</v>
      </c>
      <c r="B69" t="s">
        <v>3</v>
      </c>
      <c r="C69" t="s">
        <v>6</v>
      </c>
      <c r="D69" t="s">
        <v>7</v>
      </c>
      <c r="E69" t="s">
        <v>8</v>
      </c>
      <c r="G69" s="3" t="s">
        <v>9</v>
      </c>
      <c r="H69" s="3" t="s">
        <v>10</v>
      </c>
      <c r="I69" s="3" t="s">
        <v>11</v>
      </c>
      <c r="J69" s="3" t="s">
        <v>12</v>
      </c>
      <c r="K69" s="3"/>
    </row>
    <row r="70" spans="1:11" x14ac:dyDescent="0.25">
      <c r="A70">
        <v>0.22</v>
      </c>
      <c r="B70" s="1">
        <v>-3.0347019999999999E-2</v>
      </c>
      <c r="C70" s="1">
        <v>6.3093180000000004E-3</v>
      </c>
      <c r="D70" s="1">
        <v>5.9850019999999997E-3</v>
      </c>
      <c r="E70" s="1">
        <v>-4.9695799999999998E-2</v>
      </c>
      <c r="G70">
        <v>-6.9697800000000001</v>
      </c>
      <c r="H70">
        <v>2.47567</v>
      </c>
      <c r="I70">
        <v>14.5144</v>
      </c>
      <c r="J70">
        <v>22.501799999999999</v>
      </c>
    </row>
    <row r="71" spans="1:11" x14ac:dyDescent="0.25">
      <c r="A71">
        <v>0.26</v>
      </c>
      <c r="B71" s="1">
        <v>-3.1607629999999998E-2</v>
      </c>
      <c r="C71" s="1">
        <v>1.036978E-2</v>
      </c>
      <c r="D71" s="1">
        <v>1.506716E-2</v>
      </c>
      <c r="E71" s="1">
        <v>-5.5411189999999999E-2</v>
      </c>
      <c r="G71">
        <f>-5.23413       -0.06195465   -0.03160763</f>
        <v>-5.3276922799999999</v>
      </c>
      <c r="H71">
        <v>2.97444</v>
      </c>
      <c r="I71">
        <v>13.8634</v>
      </c>
      <c r="J71">
        <v>21.450900000000001</v>
      </c>
    </row>
    <row r="72" spans="1:11" x14ac:dyDescent="0.25">
      <c r="A72">
        <v>0.3</v>
      </c>
      <c r="B72" s="1">
        <v>-3.075899E-2</v>
      </c>
      <c r="C72" s="1">
        <v>1.554444E-2</v>
      </c>
      <c r="D72" s="1">
        <v>2.7888639999999999E-2</v>
      </c>
      <c r="E72" s="1">
        <v>-5.8221750000000003E-2</v>
      </c>
      <c r="G72">
        <v>-3.8429500000000001</v>
      </c>
      <c r="H72">
        <v>3.3945099999999999</v>
      </c>
      <c r="I72">
        <v>13.260999999999999</v>
      </c>
      <c r="J72">
        <v>20.386600000000001</v>
      </c>
    </row>
    <row r="73" spans="1:11" x14ac:dyDescent="0.25">
      <c r="A73">
        <v>0.34</v>
      </c>
      <c r="B73" s="1">
        <v>-2.783016E-2</v>
      </c>
      <c r="C73" s="1">
        <v>2.1830470000000001E-2</v>
      </c>
      <c r="D73" s="1">
        <v>4.445702E-2</v>
      </c>
      <c r="E73" s="1">
        <v>-5.8139700000000002E-2</v>
      </c>
      <c r="G73">
        <v>-2.7151700000000001</v>
      </c>
      <c r="H73">
        <v>3.7458999999999998</v>
      </c>
      <c r="I73">
        <v>12.726000000000001</v>
      </c>
      <c r="J73">
        <v>19.386099999999999</v>
      </c>
    </row>
    <row r="74" spans="1:11" x14ac:dyDescent="0.25">
      <c r="A74">
        <v>0.38</v>
      </c>
      <c r="B74" s="1">
        <v>-2.2846200000000001E-2</v>
      </c>
      <c r="C74" s="1">
        <v>2.922435E-2</v>
      </c>
      <c r="D74" s="1">
        <v>5.5644909999999999E-2</v>
      </c>
      <c r="E74" s="1">
        <v>-5.5187460000000001E-2</v>
      </c>
      <c r="G74">
        <v>-1.7881499999999999</v>
      </c>
      <c r="H74">
        <v>4.0409499999999996</v>
      </c>
      <c r="I74">
        <v>12.257999999999999</v>
      </c>
      <c r="J74">
        <v>18.475999999999999</v>
      </c>
    </row>
    <row r="75" spans="1:11" x14ac:dyDescent="0.25">
      <c r="A75">
        <v>0.42</v>
      </c>
      <c r="B75" s="1">
        <v>-1.5826710000000001E-2</v>
      </c>
      <c r="C75" s="1">
        <v>3.7722980000000003E-2</v>
      </c>
      <c r="D75" s="1">
        <v>6.4906229999999995E-2</v>
      </c>
      <c r="E75" s="1">
        <v>-4.9385999999999999E-2</v>
      </c>
      <c r="G75">
        <v>-1.0156000000000001</v>
      </c>
      <c r="H75">
        <v>4.2905800000000003</v>
      </c>
      <c r="I75">
        <v>11.850199999999999</v>
      </c>
      <c r="J75">
        <v>17.6602</v>
      </c>
    </row>
    <row r="76" spans="1:11" x14ac:dyDescent="0.25">
      <c r="A76">
        <v>0.46</v>
      </c>
      <c r="B76" s="1">
        <v>-6.7865690000000001E-3</v>
      </c>
      <c r="C76" s="1">
        <v>4.7323789999999998E-2</v>
      </c>
      <c r="D76" s="1">
        <v>7.4806590000000006E-2</v>
      </c>
      <c r="E76" s="1">
        <v>-4.0752509999999999E-2</v>
      </c>
      <c r="G76">
        <v>-0.36347000000000002</v>
      </c>
      <c r="H76">
        <v>4.5036399999999999</v>
      </c>
      <c r="I76">
        <v>11.494400000000001</v>
      </c>
      <c r="J76">
        <v>16.9329</v>
      </c>
    </row>
    <row r="77" spans="1:11" x14ac:dyDescent="0.25">
      <c r="A77">
        <v>0.5</v>
      </c>
      <c r="B77" s="1">
        <v>4.2629699999999996E-3</v>
      </c>
      <c r="C77" s="1">
        <v>5.8024810000000003E-2</v>
      </c>
      <c r="D77" s="1">
        <v>8.5349469999999997E-2</v>
      </c>
      <c r="E77" s="1">
        <v>-2.93005E-2</v>
      </c>
      <c r="G77">
        <v>0.19341800000000001</v>
      </c>
      <c r="H77">
        <v>4.6871299999999998</v>
      </c>
      <c r="I77">
        <v>11.1829</v>
      </c>
      <c r="J77">
        <v>16.285399999999999</v>
      </c>
    </row>
    <row r="78" spans="1:11" x14ac:dyDescent="0.25">
      <c r="A78">
        <v>0.54</v>
      </c>
      <c r="B78" s="1">
        <v>1.7313350000000002E-2</v>
      </c>
      <c r="C78" s="1">
        <v>6.9824449999999996E-2</v>
      </c>
      <c r="D78" s="1">
        <v>9.653747E-2</v>
      </c>
      <c r="E78" s="1">
        <v>-1.5040349999999999E-2</v>
      </c>
      <c r="G78">
        <v>0.67394500000000002</v>
      </c>
      <c r="H78">
        <v>4.8464900000000002</v>
      </c>
      <c r="I78">
        <v>10.9087</v>
      </c>
      <c r="J78">
        <v>15.7081</v>
      </c>
    </row>
    <row r="79" spans="1:11" x14ac:dyDescent="0.25">
      <c r="A79">
        <v>0.57999999999999996</v>
      </c>
      <c r="B79" s="1">
        <v>3.2357959999999998E-2</v>
      </c>
      <c r="C79" s="1">
        <v>8.272148E-2</v>
      </c>
      <c r="D79">
        <v>0.108372</v>
      </c>
      <c r="E79" s="1">
        <v>2.0197879999999998E-3</v>
      </c>
      <c r="G79">
        <v>1.0924499999999999</v>
      </c>
      <c r="H79">
        <v>4.9860100000000003</v>
      </c>
      <c r="I79">
        <v>10.6662</v>
      </c>
      <c r="J79">
        <v>15.192</v>
      </c>
    </row>
    <row r="80" spans="1:11" x14ac:dyDescent="0.25">
      <c r="A80">
        <v>0.62</v>
      </c>
      <c r="B80" s="1">
        <v>4.9391749999999998E-2</v>
      </c>
      <c r="C80" s="1">
        <v>9.6714969999999997E-2</v>
      </c>
      <c r="D80">
        <v>0.12085600000000001</v>
      </c>
      <c r="E80" s="1">
        <v>2.1873739999999999E-2</v>
      </c>
      <c r="G80">
        <v>1.4599800000000001</v>
      </c>
      <c r="H80">
        <v>5.1090400000000002</v>
      </c>
      <c r="I80">
        <v>10.4505</v>
      </c>
      <c r="J80">
        <v>14.728999999999999</v>
      </c>
    </row>
    <row r="81" spans="1:10" x14ac:dyDescent="0.25">
      <c r="A81">
        <v>0.66</v>
      </c>
      <c r="B81" s="1">
        <v>6.8410620000000005E-2</v>
      </c>
      <c r="C81">
        <v>0.111804</v>
      </c>
      <c r="D81">
        <v>0.133989</v>
      </c>
      <c r="E81" s="1">
        <v>4.4516310000000003E-2</v>
      </c>
      <c r="G81">
        <v>1.7851600000000001</v>
      </c>
      <c r="H81">
        <v>5.2182700000000004</v>
      </c>
      <c r="I81">
        <v>10.2577</v>
      </c>
      <c r="J81">
        <v>14.312200000000001</v>
      </c>
    </row>
    <row r="82" spans="1:10" x14ac:dyDescent="0.25">
      <c r="A82">
        <v>0.7</v>
      </c>
      <c r="B82" s="1">
        <v>8.9411459999999998E-2</v>
      </c>
      <c r="C82">
        <v>0.12798799999999999</v>
      </c>
      <c r="D82">
        <v>0.14777299999999999</v>
      </c>
      <c r="E82" s="1">
        <v>6.9943699999999998E-2</v>
      </c>
      <c r="G82">
        <v>2.0748000000000002</v>
      </c>
      <c r="H82">
        <v>5.3158300000000001</v>
      </c>
      <c r="I82">
        <v>10.0845</v>
      </c>
      <c r="J82">
        <v>13.935499999999999</v>
      </c>
    </row>
    <row r="83" spans="1:10" x14ac:dyDescent="0.25">
      <c r="A83">
        <v>0.74</v>
      </c>
      <c r="B83">
        <v>0.11239200000000001</v>
      </c>
      <c r="C83">
        <v>0.14526700000000001</v>
      </c>
      <c r="D83">
        <v>0.16220799999999999</v>
      </c>
      <c r="E83" s="1">
        <v>9.8152649999999994E-2</v>
      </c>
      <c r="G83">
        <v>2.3343500000000001</v>
      </c>
      <c r="H83">
        <v>5.4034700000000004</v>
      </c>
      <c r="I83">
        <v>9.9282000000000004</v>
      </c>
      <c r="J83">
        <v>13.5937</v>
      </c>
    </row>
    <row r="84" spans="1:10" x14ac:dyDescent="0.25">
      <c r="A84">
        <v>0.78</v>
      </c>
      <c r="B84">
        <v>0.137349</v>
      </c>
      <c r="C84">
        <v>0.16364000000000001</v>
      </c>
      <c r="D84">
        <v>0.17729500000000001</v>
      </c>
      <c r="E84">
        <v>0.12914</v>
      </c>
      <c r="G84">
        <v>2.5682100000000001</v>
      </c>
      <c r="H84">
        <v>5.4825799999999996</v>
      </c>
      <c r="I84">
        <v>9.7864799999999992</v>
      </c>
      <c r="J84">
        <v>13.2826</v>
      </c>
    </row>
    <row r="85" spans="1:10" x14ac:dyDescent="0.25">
      <c r="A85">
        <v>0.82</v>
      </c>
      <c r="B85">
        <v>0.16428200000000001</v>
      </c>
      <c r="C85">
        <v>0.18310699999999999</v>
      </c>
      <c r="D85">
        <v>0.19303400000000001</v>
      </c>
      <c r="E85">
        <v>0.16290499999999999</v>
      </c>
      <c r="G85">
        <v>2.7799800000000001</v>
      </c>
      <c r="H85">
        <v>5.5543500000000003</v>
      </c>
      <c r="I85">
        <v>9.6574899999999992</v>
      </c>
      <c r="J85">
        <v>12.9984</v>
      </c>
    </row>
    <row r="86" spans="1:10" x14ac:dyDescent="0.25">
      <c r="A86">
        <v>0.86</v>
      </c>
      <c r="B86">
        <v>0.19319</v>
      </c>
      <c r="C86">
        <v>0.20366699999999999</v>
      </c>
      <c r="D86">
        <v>0.209425</v>
      </c>
      <c r="E86">
        <v>0.19944500000000001</v>
      </c>
      <c r="G86">
        <v>2.97261</v>
      </c>
      <c r="H86">
        <v>5.6197299999999997</v>
      </c>
      <c r="I86">
        <v>9.5396099999999997</v>
      </c>
      <c r="J86">
        <v>12.7378</v>
      </c>
    </row>
    <row r="87" spans="1:10" x14ac:dyDescent="0.25">
      <c r="A87">
        <v>0.9</v>
      </c>
      <c r="B87">
        <v>0.22406999999999999</v>
      </c>
      <c r="C87">
        <v>0.22531999999999999</v>
      </c>
      <c r="D87">
        <v>0.22647</v>
      </c>
      <c r="E87">
        <v>0.227434</v>
      </c>
      <c r="G87">
        <v>3.1485699999999999</v>
      </c>
      <c r="H87">
        <v>5.6795200000000001</v>
      </c>
      <c r="I87">
        <v>9.4315300000000004</v>
      </c>
      <c r="J87">
        <v>12.498200000000001</v>
      </c>
    </row>
    <row r="88" spans="1:10" x14ac:dyDescent="0.25">
      <c r="A88">
        <v>0.94</v>
      </c>
      <c r="B88">
        <v>0.25692199999999998</v>
      </c>
      <c r="C88">
        <v>0.24806700000000001</v>
      </c>
      <c r="D88">
        <v>0.244168</v>
      </c>
      <c r="E88">
        <v>0.24323600000000001</v>
      </c>
      <c r="G88">
        <v>3.30992</v>
      </c>
      <c r="H88">
        <v>5.7344099999999996</v>
      </c>
      <c r="I88">
        <v>9.3320799999999995</v>
      </c>
      <c r="J88">
        <v>12.2773</v>
      </c>
    </row>
    <row r="89" spans="1:10" x14ac:dyDescent="0.25">
      <c r="A89">
        <v>0.98</v>
      </c>
      <c r="B89">
        <v>0.29174499999999998</v>
      </c>
      <c r="C89">
        <v>0.27190599999999998</v>
      </c>
      <c r="D89">
        <v>0.262519</v>
      </c>
      <c r="E89">
        <v>0.25952599999999998</v>
      </c>
      <c r="G89">
        <v>3.45838</v>
      </c>
      <c r="H89">
        <v>5.7849700000000004</v>
      </c>
      <c r="I89">
        <v>9.2402999999999995</v>
      </c>
      <c r="J89">
        <v>12.072900000000001</v>
      </c>
    </row>
    <row r="117" spans="1:5" x14ac:dyDescent="0.25">
      <c r="A117" t="s">
        <v>13</v>
      </c>
      <c r="B117" t="s">
        <v>14</v>
      </c>
      <c r="C117" t="s">
        <v>15</v>
      </c>
      <c r="D117" t="s">
        <v>16</v>
      </c>
      <c r="E117" t="s">
        <v>17</v>
      </c>
    </row>
    <row r="118" spans="1:5" x14ac:dyDescent="0.25">
      <c r="A118">
        <v>2.5000000000000001E-2</v>
      </c>
      <c r="B118" s="1">
        <v>-5.445648E-3</v>
      </c>
      <c r="C118">
        <v>0.21798699999999999</v>
      </c>
      <c r="D118">
        <v>-0.63285400000000003</v>
      </c>
      <c r="E118">
        <v>-0.26999800000000002</v>
      </c>
    </row>
    <row r="119" spans="1:5" x14ac:dyDescent="0.25">
      <c r="A119">
        <v>0.05</v>
      </c>
      <c r="B119">
        <v>0.28980699999999998</v>
      </c>
      <c r="C119">
        <v>0.447627</v>
      </c>
      <c r="D119">
        <v>-0.33801999999999999</v>
      </c>
      <c r="E119" s="1">
        <v>-4.0682299999999998E-2</v>
      </c>
    </row>
    <row r="120" spans="1:5" x14ac:dyDescent="0.25">
      <c r="A120">
        <v>7.4999999999999997E-2</v>
      </c>
      <c r="B120">
        <v>0.58294100000000004</v>
      </c>
      <c r="C120">
        <v>0.67562100000000003</v>
      </c>
      <c r="D120" s="1">
        <v>-4.5568089999999999E-2</v>
      </c>
      <c r="E120">
        <v>0.18678</v>
      </c>
    </row>
    <row r="121" spans="1:5" x14ac:dyDescent="0.25">
      <c r="A121">
        <v>0.1</v>
      </c>
      <c r="B121">
        <v>0.87329299999999999</v>
      </c>
      <c r="C121">
        <v>0.90144999999999997</v>
      </c>
      <c r="D121">
        <v>0.24385699999999999</v>
      </c>
      <c r="E121">
        <v>0.41188900000000001</v>
      </c>
    </row>
    <row r="122" spans="1:5" x14ac:dyDescent="0.25">
      <c r="A122">
        <v>0.125</v>
      </c>
      <c r="B122">
        <v>1.16022</v>
      </c>
      <c r="C122">
        <v>1.12462</v>
      </c>
      <c r="D122">
        <v>0.52964199999999995</v>
      </c>
      <c r="E122">
        <v>0.63416600000000001</v>
      </c>
    </row>
    <row r="123" spans="1:5" x14ac:dyDescent="0.25">
      <c r="A123">
        <v>0.15</v>
      </c>
      <c r="B123">
        <v>1.41483</v>
      </c>
      <c r="C123">
        <v>1.19577</v>
      </c>
      <c r="D123">
        <v>0.81121299999999996</v>
      </c>
      <c r="E123">
        <v>0.85316599999999998</v>
      </c>
    </row>
    <row r="124" spans="1:5" x14ac:dyDescent="0.25">
      <c r="A124">
        <v>0.17499999999999999</v>
      </c>
      <c r="B124">
        <v>1.37188</v>
      </c>
      <c r="C124">
        <v>0.63453000000000004</v>
      </c>
      <c r="D124">
        <v>1.0880399999999999</v>
      </c>
      <c r="E124">
        <v>1.06847</v>
      </c>
    </row>
    <row r="125" spans="1:5" x14ac:dyDescent="0.25">
      <c r="A125">
        <v>0.2</v>
      </c>
      <c r="B125">
        <v>0.78876199999999996</v>
      </c>
      <c r="C125">
        <v>-0.38010899999999997</v>
      </c>
      <c r="D125">
        <v>1.3596299999999999</v>
      </c>
      <c r="E125">
        <v>1.24213</v>
      </c>
    </row>
    <row r="126" spans="1:5" x14ac:dyDescent="0.25">
      <c r="A126">
        <v>0.22500000000000001</v>
      </c>
      <c r="B126">
        <v>-0.40255299999999999</v>
      </c>
      <c r="D126">
        <v>1.48736</v>
      </c>
      <c r="E126">
        <v>0.94599299999999997</v>
      </c>
    </row>
    <row r="127" spans="1:5" x14ac:dyDescent="0.25">
      <c r="A127">
        <v>0.25</v>
      </c>
      <c r="D127">
        <v>1.15578</v>
      </c>
      <c r="E127" s="1">
        <v>2.5342960000000001E-2</v>
      </c>
    </row>
    <row r="128" spans="1:5" x14ac:dyDescent="0.25">
      <c r="A128">
        <v>0.27500000000000002</v>
      </c>
      <c r="D128">
        <v>0.18596099999999999</v>
      </c>
      <c r="E128">
        <v>-0.91639700000000002</v>
      </c>
    </row>
    <row r="129" spans="1:6" x14ac:dyDescent="0.25">
      <c r="A129">
        <v>0.3</v>
      </c>
      <c r="D129">
        <v>-0.99347799999999997</v>
      </c>
    </row>
    <row r="131" spans="1:6" x14ac:dyDescent="0.25">
      <c r="A131" s="4" t="s">
        <v>20</v>
      </c>
      <c r="B131">
        <v>0.216553</v>
      </c>
      <c r="C131">
        <v>0.190634</v>
      </c>
      <c r="D131">
        <v>0.27895999999999999</v>
      </c>
      <c r="E131">
        <v>0.25062299999999998</v>
      </c>
    </row>
    <row r="132" spans="1:6" x14ac:dyDescent="0.25">
      <c r="A132" s="4" t="s">
        <v>21</v>
      </c>
      <c r="B132">
        <f>B131*0.111</f>
        <v>2.4037382999999999E-2</v>
      </c>
      <c r="C132">
        <f>C131*0.111</f>
        <v>2.1160373999999999E-2</v>
      </c>
      <c r="D132">
        <f>D131*0.167</f>
        <v>4.6586320000000001E-2</v>
      </c>
      <c r="E132">
        <f>E131*0.167</f>
        <v>4.1854041000000002E-2</v>
      </c>
    </row>
    <row r="134" spans="1:6" x14ac:dyDescent="0.25">
      <c r="F134" s="1"/>
    </row>
    <row r="142" spans="1:6" x14ac:dyDescent="0.25">
      <c r="F142" s="1"/>
    </row>
    <row r="145" spans="1:5" x14ac:dyDescent="0.25">
      <c r="A145" t="s">
        <v>18</v>
      </c>
      <c r="E145" t="s">
        <v>19</v>
      </c>
    </row>
    <row r="146" spans="1:5" x14ac:dyDescent="0.25">
      <c r="A146">
        <f>A118/0.111</f>
        <v>0.22522522522522523</v>
      </c>
      <c r="E146">
        <f>A118/0.167</f>
        <v>0.1497005988023952</v>
      </c>
    </row>
    <row r="147" spans="1:5" x14ac:dyDescent="0.25">
      <c r="A147">
        <f>A119/0.111</f>
        <v>0.45045045045045046</v>
      </c>
      <c r="E147">
        <f>A119/0.167</f>
        <v>0.29940119760479039</v>
      </c>
    </row>
    <row r="148" spans="1:5" x14ac:dyDescent="0.25">
      <c r="A148">
        <f>A120/0.111</f>
        <v>0.67567567567567566</v>
      </c>
      <c r="E148">
        <f>A120/0.167</f>
        <v>0.44910179640718556</v>
      </c>
    </row>
    <row r="149" spans="1:5" x14ac:dyDescent="0.25">
      <c r="A149">
        <f>A121/0.111</f>
        <v>0.90090090090090091</v>
      </c>
      <c r="E149">
        <f>A121/0.167</f>
        <v>0.59880239520958078</v>
      </c>
    </row>
    <row r="150" spans="1:5" x14ac:dyDescent="0.25">
      <c r="A150">
        <f>A122/0.111</f>
        <v>1.1261261261261262</v>
      </c>
      <c r="E150">
        <f>A122/0.167</f>
        <v>0.74850299401197595</v>
      </c>
    </row>
    <row r="151" spans="1:5" x14ac:dyDescent="0.25">
      <c r="A151">
        <f>A123/0.111</f>
        <v>1.3513513513513513</v>
      </c>
      <c r="E151">
        <f>A123/0.167</f>
        <v>0.89820359281437112</v>
      </c>
    </row>
    <row r="152" spans="1:5" x14ac:dyDescent="0.25">
      <c r="A152">
        <f>A124/0.111</f>
        <v>1.5765765765765765</v>
      </c>
      <c r="E152">
        <f>A124/0.167</f>
        <v>1.0479041916167664</v>
      </c>
    </row>
    <row r="153" spans="1:5" x14ac:dyDescent="0.25">
      <c r="A153">
        <f>A125/0.111</f>
        <v>1.8018018018018018</v>
      </c>
      <c r="E153">
        <f>A125/0.167</f>
        <v>1.1976047904191616</v>
      </c>
    </row>
    <row r="154" spans="1:5" x14ac:dyDescent="0.25">
      <c r="A154">
        <f>A126/0.111</f>
        <v>2.0270270270270272</v>
      </c>
      <c r="E154">
        <f>A126/0.167</f>
        <v>1.3473053892215567</v>
      </c>
    </row>
    <row r="155" spans="1:5" x14ac:dyDescent="0.25">
      <c r="A155">
        <f>A127/0.111</f>
        <v>2.2522522522522523</v>
      </c>
      <c r="E155">
        <f>A127/0.167</f>
        <v>1.4970059880239519</v>
      </c>
    </row>
    <row r="156" spans="1:5" x14ac:dyDescent="0.25">
      <c r="A156">
        <f>A128/0.111</f>
        <v>2.4774774774774775</v>
      </c>
      <c r="E156">
        <f>A128/0.167</f>
        <v>1.6467065868263473</v>
      </c>
    </row>
    <row r="157" spans="1:5" x14ac:dyDescent="0.25">
      <c r="A157">
        <f>A129/0.111</f>
        <v>2.7027027027027026</v>
      </c>
      <c r="E157">
        <f>A129/0.167</f>
        <v>1.7964071856287422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Terminator</dc:creator>
  <cp:lastModifiedBy>The Terminator</cp:lastModifiedBy>
  <dcterms:created xsi:type="dcterms:W3CDTF">2018-10-16T01:47:28Z</dcterms:created>
  <dcterms:modified xsi:type="dcterms:W3CDTF">2018-10-16T04:54:30Z</dcterms:modified>
</cp:coreProperties>
</file>