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 activeTab="4"/>
  </bookViews>
  <sheets>
    <sheet name="quarter-inch_hole" sheetId="1" r:id="rId1"/>
    <sheet name="sixteenth-inch_hole" sheetId="2" r:id="rId2"/>
    <sheet name="eigth-inch_hole" sheetId="3" r:id="rId3"/>
    <sheet name="tension" sheetId="4" r:id="rId4"/>
    <sheet name="avg" sheetId="5" r:id="rId5"/>
  </sheets>
  <calcPr calcId="162913"/>
</workbook>
</file>

<file path=xl/calcChain.xml><?xml version="1.0" encoding="utf-8"?>
<calcChain xmlns="http://schemas.openxmlformats.org/spreadsheetml/2006/main">
  <c r="E20" i="4" l="1"/>
  <c r="E15" i="4"/>
  <c r="E10" i="4"/>
  <c r="E5" i="4"/>
  <c r="F15" i="3"/>
  <c r="F10" i="3"/>
  <c r="F5" i="3"/>
  <c r="F15" i="2"/>
  <c r="F10" i="2"/>
  <c r="F5" i="2"/>
  <c r="F5" i="1"/>
  <c r="F15" i="1"/>
  <c r="F10" i="1"/>
  <c r="C20" i="4" l="1"/>
  <c r="B20" i="4"/>
  <c r="C15" i="4"/>
  <c r="B15" i="4"/>
  <c r="C10" i="4"/>
  <c r="B10" i="4"/>
  <c r="C5" i="4"/>
  <c r="B5" i="4"/>
  <c r="C15" i="3" l="1"/>
  <c r="B15" i="3"/>
  <c r="C10" i="3"/>
  <c r="B10" i="3"/>
  <c r="C5" i="3"/>
  <c r="B5" i="3"/>
  <c r="C15" i="2"/>
  <c r="B15" i="2"/>
  <c r="C10" i="2"/>
  <c r="B10" i="2"/>
  <c r="C5" i="2"/>
  <c r="B5" i="2"/>
  <c r="B15" i="1" l="1"/>
  <c r="B10" i="1" l="1"/>
  <c r="C15" i="1" l="1"/>
  <c r="C10" i="1"/>
  <c r="C5" i="1"/>
  <c r="B5" i="1"/>
</calcChain>
</file>

<file path=xl/sharedStrings.xml><?xml version="1.0" encoding="utf-8"?>
<sst xmlns="http://schemas.openxmlformats.org/spreadsheetml/2006/main" count="52" uniqueCount="28">
  <si>
    <t>Average</t>
  </si>
  <si>
    <t>1/8" Hole</t>
  </si>
  <si>
    <t>THICK(in)</t>
  </si>
  <si>
    <t>WIDTH(in)</t>
  </si>
  <si>
    <t>Hole(in)</t>
  </si>
  <si>
    <t>1/16" Hole</t>
  </si>
  <si>
    <t>Max Load(lbs)</t>
  </si>
  <si>
    <t>1/4" Hole</t>
  </si>
  <si>
    <t>Hole D, Specimen</t>
  </si>
  <si>
    <t>.25 #1</t>
  </si>
  <si>
    <t>.25 #2</t>
  </si>
  <si>
    <t>.25 #3</t>
  </si>
  <si>
    <t>.0625 #4</t>
  </si>
  <si>
    <t>.0625 #5</t>
  </si>
  <si>
    <t>.0625 #6</t>
  </si>
  <si>
    <t>.125 #7</t>
  </si>
  <si>
    <t>.125 #8</t>
  </si>
  <si>
    <t>.125 #9</t>
  </si>
  <si>
    <t>Thickness (in)</t>
  </si>
  <si>
    <t>Width (in)</t>
  </si>
  <si>
    <r>
      <t>CSA (in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</si>
  <si>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0 #1</t>
  </si>
  <si>
    <t>0 #2</t>
  </si>
  <si>
    <t>0 #3</t>
  </si>
  <si>
    <t>0 #4</t>
  </si>
  <si>
    <t>Specimen</t>
  </si>
  <si>
    <t>Modulus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</si>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</sst>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4" fontId="0" fillId="0" borderId="0" xfId="1" applyNumberFormat="1" applyFont="1"/>
    <xf numFmtId="10" fontId="0" fillId="0" borderId="0" xfId="1" applyNumberFormat="1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3" fillId="0" borderId="1" xfId="0" applyFont="1" applyBorder="1"/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B15" sqref="B15:F15"/>
    </sheetView>
  </sheetViews>
  <sheetFormatPr defaultRowHeight="15" x14ac:dyDescent="0.25"/>
  <cols>
    <col min="1" max="1" width="16.375" customWidth="1"/>
    <col min="2" max="2" width="9.125" customWidth="1"/>
    <col min="3" max="3" width="10" customWidth="1"/>
    <col min="5" max="5" width="13.75" customWidth="1"/>
  </cols>
  <sheetData>
    <row r="1" spans="1:8" s="14" customFormat="1" x14ac:dyDescent="0.25">
      <c r="A1" s="14" t="s">
        <v>7</v>
      </c>
      <c r="B1" s="14" t="s">
        <v>2</v>
      </c>
      <c r="C1" s="14" t="s">
        <v>3</v>
      </c>
      <c r="D1" s="14" t="s">
        <v>4</v>
      </c>
      <c r="E1" s="14" t="s">
        <v>6</v>
      </c>
    </row>
    <row r="2" spans="1:8" x14ac:dyDescent="0.25">
      <c r="A2">
        <v>1</v>
      </c>
      <c r="B2" s="9">
        <v>1.4964999999999999</v>
      </c>
      <c r="C2" s="4">
        <v>0.14645</v>
      </c>
      <c r="D2">
        <v>0.25600000000000001</v>
      </c>
      <c r="E2">
        <v>12335</v>
      </c>
    </row>
    <row r="3" spans="1:8" x14ac:dyDescent="0.25">
      <c r="B3" s="9">
        <v>1.496</v>
      </c>
      <c r="C3" s="4">
        <v>0.14615</v>
      </c>
      <c r="H3" s="3"/>
    </row>
    <row r="4" spans="1:8" x14ac:dyDescent="0.25">
      <c r="B4" s="9">
        <v>1.496</v>
      </c>
      <c r="C4" s="4">
        <v>0.14674999999999999</v>
      </c>
      <c r="H4" s="2"/>
    </row>
    <row r="5" spans="1:8" ht="15.75" x14ac:dyDescent="0.25">
      <c r="A5" t="s">
        <v>0</v>
      </c>
      <c r="B5" s="1">
        <f>AVERAGE(B2:B4)</f>
        <v>1.4961666666666666</v>
      </c>
      <c r="C5" s="1">
        <f>AVERAGE(C2:C4)</f>
        <v>0.14645</v>
      </c>
      <c r="F5">
        <f>B5*C5</f>
        <v>0.21911360833333332</v>
      </c>
    </row>
    <row r="7" spans="1:8" x14ac:dyDescent="0.25">
      <c r="A7">
        <v>2</v>
      </c>
      <c r="B7" s="10">
        <v>1.494</v>
      </c>
      <c r="C7" s="5">
        <v>0.15265000000000001</v>
      </c>
      <c r="D7">
        <v>0.25800000000000001</v>
      </c>
      <c r="E7">
        <v>13204</v>
      </c>
    </row>
    <row r="8" spans="1:8" x14ac:dyDescent="0.25">
      <c r="B8" s="10">
        <v>1.4955000000000001</v>
      </c>
      <c r="C8" s="5">
        <v>0.15024999999999999</v>
      </c>
      <c r="G8" s="14"/>
    </row>
    <row r="9" spans="1:8" x14ac:dyDescent="0.25">
      <c r="B9" s="10">
        <v>1.4970000000000001</v>
      </c>
      <c r="C9" s="5">
        <v>0.15285000000000001</v>
      </c>
      <c r="G9" s="14"/>
    </row>
    <row r="10" spans="1:8" ht="15.75" x14ac:dyDescent="0.25">
      <c r="A10" t="s">
        <v>0</v>
      </c>
      <c r="B10" s="1">
        <f>AVERAGE(B7:B9)</f>
        <v>1.4955000000000001</v>
      </c>
      <c r="C10" s="1">
        <f>AVERAGE(C7:C9)</f>
        <v>0.15191666666666667</v>
      </c>
      <c r="F10">
        <f>B10*C10</f>
        <v>0.22719137500000003</v>
      </c>
      <c r="G10" s="14"/>
    </row>
    <row r="11" spans="1:8" x14ac:dyDescent="0.25">
      <c r="G11" s="14"/>
    </row>
    <row r="12" spans="1:8" x14ac:dyDescent="0.25">
      <c r="A12">
        <v>3</v>
      </c>
      <c r="B12" s="11">
        <v>1.4975000000000001</v>
      </c>
      <c r="C12" s="6">
        <v>0.15115000000000001</v>
      </c>
      <c r="D12">
        <v>0.25700000000000001</v>
      </c>
      <c r="E12">
        <v>12921</v>
      </c>
      <c r="G12" s="14"/>
    </row>
    <row r="13" spans="1:8" x14ac:dyDescent="0.25">
      <c r="B13" s="11">
        <v>1.496</v>
      </c>
      <c r="C13" s="6">
        <v>0.14960000000000001</v>
      </c>
    </row>
    <row r="14" spans="1:8" x14ac:dyDescent="0.25">
      <c r="B14" s="11">
        <v>1.4955000000000001</v>
      </c>
      <c r="C14" s="6">
        <v>0.14985000000000001</v>
      </c>
    </row>
    <row r="15" spans="1:8" ht="15.75" x14ac:dyDescent="0.25">
      <c r="A15" t="s">
        <v>0</v>
      </c>
      <c r="B15" s="1">
        <f>AVERAGE(B12:B14)</f>
        <v>1.4963333333333333</v>
      </c>
      <c r="C15" s="1">
        <f>AVERAGE(C12:C14)</f>
        <v>0.1502</v>
      </c>
      <c r="F15">
        <f>B15*C15</f>
        <v>0.22474926666666667</v>
      </c>
    </row>
    <row r="31" spans="1:6" x14ac:dyDescent="0.25">
      <c r="A31" s="14"/>
      <c r="B31" s="14"/>
      <c r="C31" s="14"/>
      <c r="D31" s="14"/>
      <c r="E31" s="14"/>
      <c r="F31" s="14"/>
    </row>
    <row r="45" spans="1:6" ht="15.75" x14ac:dyDescent="0.25">
      <c r="A45" s="14"/>
      <c r="B45" s="1"/>
      <c r="C45" s="1"/>
      <c r="D45" s="14"/>
      <c r="E45" s="14"/>
      <c r="F45" s="14"/>
    </row>
    <row r="46" spans="1:6" x14ac:dyDescent="0.25">
      <c r="A46" s="14"/>
      <c r="B46" s="14"/>
      <c r="C46" s="14"/>
      <c r="D46" s="14"/>
      <c r="E46" s="14"/>
      <c r="F46" s="14"/>
    </row>
    <row r="47" spans="1:6" x14ac:dyDescent="0.25">
      <c r="A47" s="14"/>
      <c r="B47" s="14"/>
      <c r="C47" s="14"/>
      <c r="D47" s="14"/>
      <c r="E47" s="14"/>
      <c r="F47" s="14"/>
    </row>
    <row r="48" spans="1:6" x14ac:dyDescent="0.25">
      <c r="A48" s="14"/>
      <c r="B48" s="14"/>
      <c r="C48" s="14"/>
      <c r="D48" s="14"/>
      <c r="E48" s="14"/>
      <c r="F48" s="14"/>
    </row>
    <row r="49" spans="1:6" x14ac:dyDescent="0.25">
      <c r="A49" s="14"/>
      <c r="B49" s="14"/>
      <c r="C49" s="14"/>
      <c r="D49" s="14"/>
      <c r="E49" s="14"/>
      <c r="F49" s="14"/>
    </row>
    <row r="50" spans="1:6" ht="15.75" x14ac:dyDescent="0.25">
      <c r="A50" s="14"/>
      <c r="B50" s="1"/>
      <c r="C50" s="1"/>
      <c r="D50" s="14"/>
      <c r="E50" s="14"/>
      <c r="F50" s="14"/>
    </row>
    <row r="51" spans="1:6" x14ac:dyDescent="0.25">
      <c r="A51" s="14"/>
      <c r="B51" s="14"/>
      <c r="C51" s="14"/>
      <c r="D51" s="14"/>
      <c r="E51" s="14"/>
      <c r="F51" s="14"/>
    </row>
    <row r="55" spans="1:6" ht="15.75" x14ac:dyDescent="0.25">
      <c r="B55" s="1"/>
      <c r="C55" s="1"/>
    </row>
    <row r="60" spans="1:6" ht="15.75" x14ac:dyDescent="0.25">
      <c r="B60" s="1"/>
      <c r="C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B15" sqref="B15:F15"/>
    </sheetView>
  </sheetViews>
  <sheetFormatPr defaultColWidth="9.125" defaultRowHeight="15" x14ac:dyDescent="0.25"/>
  <cols>
    <col min="1" max="1" width="16.75" style="14" customWidth="1"/>
    <col min="2" max="2" width="10.625" style="14" customWidth="1"/>
    <col min="3" max="3" width="10.25" style="14" customWidth="1"/>
    <col min="4" max="4" width="9.125" style="14"/>
    <col min="5" max="5" width="15.25" style="14" customWidth="1"/>
    <col min="6" max="16384" width="9.125" style="14"/>
  </cols>
  <sheetData>
    <row r="1" spans="1:8" x14ac:dyDescent="0.25">
      <c r="A1" s="14" t="s">
        <v>5</v>
      </c>
      <c r="B1" s="14" t="s">
        <v>2</v>
      </c>
      <c r="C1" s="14" t="s">
        <v>3</v>
      </c>
      <c r="D1" s="14" t="s">
        <v>4</v>
      </c>
      <c r="E1" s="14" t="s">
        <v>6</v>
      </c>
    </row>
    <row r="2" spans="1:8" x14ac:dyDescent="0.25">
      <c r="A2">
        <v>4</v>
      </c>
      <c r="B2" s="12">
        <v>1.4990000000000001</v>
      </c>
      <c r="C2" s="7">
        <v>0.15129999999999999</v>
      </c>
      <c r="D2">
        <v>6.25E-2</v>
      </c>
      <c r="E2">
        <v>17748</v>
      </c>
      <c r="F2"/>
    </row>
    <row r="3" spans="1:8" x14ac:dyDescent="0.25">
      <c r="A3"/>
      <c r="B3" s="12">
        <v>1.4990000000000001</v>
      </c>
      <c r="C3" s="7">
        <v>0.14924999999999999</v>
      </c>
      <c r="D3"/>
      <c r="E3"/>
    </row>
    <row r="4" spans="1:8" x14ac:dyDescent="0.25">
      <c r="A4"/>
      <c r="B4" s="12">
        <v>1.5</v>
      </c>
      <c r="C4" s="7">
        <v>0.1527</v>
      </c>
      <c r="D4"/>
      <c r="E4"/>
      <c r="H4" s="3"/>
    </row>
    <row r="5" spans="1:8" ht="15.75" x14ac:dyDescent="0.25">
      <c r="A5" t="s">
        <v>0</v>
      </c>
      <c r="B5" s="1">
        <f>AVERAGE(B2:B4)</f>
        <v>1.4993333333333334</v>
      </c>
      <c r="C5" s="1">
        <f>AVERAGE(C2:C4)</f>
        <v>0.15108333333333332</v>
      </c>
      <c r="D5"/>
      <c r="E5"/>
      <c r="F5" s="14">
        <f>B5*C5</f>
        <v>0.22652427777777775</v>
      </c>
      <c r="H5" s="2"/>
    </row>
    <row r="6" spans="1:8" x14ac:dyDescent="0.25">
      <c r="A6"/>
      <c r="B6"/>
      <c r="C6"/>
      <c r="D6"/>
      <c r="E6"/>
    </row>
    <row r="7" spans="1:8" x14ac:dyDescent="0.25">
      <c r="A7">
        <v>5</v>
      </c>
      <c r="B7" s="13">
        <v>1.4990000000000001</v>
      </c>
      <c r="C7" s="8">
        <v>0.15035000000000001</v>
      </c>
      <c r="D7">
        <v>6.25E-2</v>
      </c>
      <c r="E7">
        <v>17322</v>
      </c>
    </row>
    <row r="8" spans="1:8" x14ac:dyDescent="0.25">
      <c r="A8"/>
      <c r="B8" s="13">
        <v>1.5</v>
      </c>
      <c r="C8" s="8">
        <v>0.14935000000000001</v>
      </c>
      <c r="D8"/>
      <c r="E8"/>
    </row>
    <row r="9" spans="1:8" x14ac:dyDescent="0.25">
      <c r="A9"/>
      <c r="B9" s="13">
        <v>1.5</v>
      </c>
      <c r="C9" s="8">
        <v>0.15229999999999999</v>
      </c>
      <c r="D9"/>
      <c r="E9"/>
    </row>
    <row r="10" spans="1:8" ht="15.75" x14ac:dyDescent="0.25">
      <c r="A10" t="s">
        <v>0</v>
      </c>
      <c r="B10" s="1">
        <f>AVERAGE(B7:B9)</f>
        <v>1.4996666666666669</v>
      </c>
      <c r="C10" s="1">
        <f>AVERAGE(C7:C9)</f>
        <v>0.15066666666666667</v>
      </c>
      <c r="D10"/>
      <c r="E10"/>
      <c r="F10" s="14">
        <f>C10*B10</f>
        <v>0.22594977777777783</v>
      </c>
    </row>
    <row r="11" spans="1:8" x14ac:dyDescent="0.25">
      <c r="A11"/>
      <c r="B11"/>
      <c r="C11"/>
      <c r="D11"/>
      <c r="E11"/>
    </row>
    <row r="12" spans="1:8" x14ac:dyDescent="0.25">
      <c r="A12" s="14">
        <v>6</v>
      </c>
      <c r="B12" s="14">
        <v>1.4995000000000001</v>
      </c>
      <c r="C12" s="14">
        <v>0.1517</v>
      </c>
      <c r="D12" s="14">
        <v>6.25E-2</v>
      </c>
      <c r="E12" s="14">
        <v>17023</v>
      </c>
    </row>
    <row r="13" spans="1:8" x14ac:dyDescent="0.25">
      <c r="B13" s="14">
        <v>1.4970000000000001</v>
      </c>
      <c r="C13" s="14">
        <v>0.15029999999999999</v>
      </c>
    </row>
    <row r="14" spans="1:8" x14ac:dyDescent="0.25">
      <c r="B14" s="14">
        <v>1.4975000000000001</v>
      </c>
      <c r="C14" s="14">
        <v>0.15390000000000001</v>
      </c>
    </row>
    <row r="15" spans="1:8" ht="15.75" x14ac:dyDescent="0.25">
      <c r="A15" s="14" t="s">
        <v>0</v>
      </c>
      <c r="B15" s="1">
        <f>AVERAGE(B12:B14)</f>
        <v>1.498</v>
      </c>
      <c r="C15" s="1">
        <f>AVERAGE(C12:C14)</f>
        <v>0.15196666666666667</v>
      </c>
      <c r="F15" s="14">
        <f>C15*B15</f>
        <v>0.22764606666666667</v>
      </c>
    </row>
    <row r="16" spans="1:8" ht="15.75" x14ac:dyDescent="0.25">
      <c r="B16" s="1"/>
      <c r="C16" s="1"/>
    </row>
    <row r="21" spans="2:3" ht="15.75" x14ac:dyDescent="0.25">
      <c r="B21" s="1"/>
      <c r="C21" s="1"/>
    </row>
    <row r="26" spans="2:3" ht="15.75" x14ac:dyDescent="0.25">
      <c r="B26" s="1"/>
      <c r="C26" s="1"/>
    </row>
    <row r="31" spans="2:3" ht="15.75" x14ac:dyDescent="0.25">
      <c r="B31" s="1"/>
      <c r="C31" s="1"/>
    </row>
    <row r="36" spans="2:3" ht="15.75" x14ac:dyDescent="0.25">
      <c r="B36" s="1"/>
      <c r="C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5" sqref="B15:F15"/>
    </sheetView>
  </sheetViews>
  <sheetFormatPr defaultRowHeight="15" x14ac:dyDescent="0.25"/>
  <cols>
    <col min="1" max="1" width="13.875" customWidth="1"/>
    <col min="2" max="2" width="9.25" customWidth="1"/>
    <col min="3" max="3" width="9.75" customWidth="1"/>
    <col min="5" max="5" width="14.125" customWidth="1"/>
  </cols>
  <sheetData>
    <row r="1" spans="1:6" s="14" customFormat="1" x14ac:dyDescent="0.25">
      <c r="A1" s="14" t="s">
        <v>1</v>
      </c>
      <c r="B1" s="14" t="s">
        <v>2</v>
      </c>
      <c r="C1" s="14" t="s">
        <v>3</v>
      </c>
      <c r="D1" s="14" t="s">
        <v>4</v>
      </c>
      <c r="E1" s="14" t="s">
        <v>6</v>
      </c>
    </row>
    <row r="2" spans="1:6" x14ac:dyDescent="0.25">
      <c r="A2" s="14">
        <v>7</v>
      </c>
      <c r="B2" s="14">
        <v>1.5055000000000001</v>
      </c>
      <c r="C2" s="14">
        <v>0.1535</v>
      </c>
      <c r="D2" s="14">
        <v>0.13600000000000001</v>
      </c>
      <c r="E2" s="14">
        <v>15159</v>
      </c>
      <c r="F2" s="14"/>
    </row>
    <row r="3" spans="1:6" x14ac:dyDescent="0.25">
      <c r="A3" s="14"/>
      <c r="B3" s="14">
        <v>1.5065</v>
      </c>
      <c r="C3" s="14">
        <v>0.15325</v>
      </c>
      <c r="D3" s="14"/>
      <c r="E3" s="14"/>
      <c r="F3" s="14"/>
    </row>
    <row r="4" spans="1:6" x14ac:dyDescent="0.25">
      <c r="A4" s="14"/>
      <c r="B4" s="14">
        <v>1.5029999999999999</v>
      </c>
      <c r="C4" s="14">
        <v>0.15590000000000001</v>
      </c>
      <c r="D4" s="14"/>
      <c r="E4" s="14"/>
      <c r="F4" s="14"/>
    </row>
    <row r="5" spans="1:6" ht="15.75" x14ac:dyDescent="0.25">
      <c r="A5" s="14" t="s">
        <v>0</v>
      </c>
      <c r="B5" s="1">
        <f>AVERAGE(B2:B4)</f>
        <v>1.5049999999999999</v>
      </c>
      <c r="C5" s="1">
        <f>AVERAGE(C2:C4)</f>
        <v>0.15421666666666667</v>
      </c>
      <c r="D5" s="14"/>
      <c r="E5" s="14"/>
      <c r="F5" s="14">
        <f>B5*C5</f>
        <v>0.23209608333333331</v>
      </c>
    </row>
    <row r="6" spans="1:6" x14ac:dyDescent="0.25">
      <c r="A6" s="14"/>
      <c r="B6" s="14"/>
      <c r="C6" s="14"/>
      <c r="D6" s="14"/>
      <c r="E6" s="14"/>
      <c r="F6" s="14"/>
    </row>
    <row r="7" spans="1:6" x14ac:dyDescent="0.25">
      <c r="A7" s="14">
        <v>8</v>
      </c>
      <c r="B7" s="14">
        <v>1.5069999999999999</v>
      </c>
      <c r="C7" s="14">
        <v>0.14960000000000001</v>
      </c>
      <c r="D7" s="14">
        <v>0.13600000000000001</v>
      </c>
      <c r="E7" s="14">
        <v>14981</v>
      </c>
      <c r="F7" s="14"/>
    </row>
    <row r="8" spans="1:6" x14ac:dyDescent="0.25">
      <c r="A8" s="14"/>
      <c r="B8" s="14">
        <v>1.5075000000000001</v>
      </c>
      <c r="C8" s="14">
        <v>0.14854999999999999</v>
      </c>
      <c r="D8" s="14"/>
      <c r="E8" s="14"/>
      <c r="F8" s="14"/>
    </row>
    <row r="9" spans="1:6" x14ac:dyDescent="0.25">
      <c r="A9" s="14"/>
      <c r="B9" s="14">
        <v>1.5009999999999999</v>
      </c>
      <c r="C9" s="14">
        <v>0.15279999999999999</v>
      </c>
      <c r="D9" s="14"/>
      <c r="E9" s="14"/>
      <c r="F9" s="14"/>
    </row>
    <row r="10" spans="1:6" ht="15.75" x14ac:dyDescent="0.25">
      <c r="A10" s="14" t="s">
        <v>0</v>
      </c>
      <c r="B10" s="1">
        <f>AVERAGE(B7:B9)</f>
        <v>1.5051666666666665</v>
      </c>
      <c r="C10" s="1">
        <f>AVERAGE(C7:C9)</f>
        <v>0.15031666666666668</v>
      </c>
      <c r="D10" s="14"/>
      <c r="E10" s="14"/>
      <c r="F10" s="14">
        <f>C10*B10</f>
        <v>0.22625163611111113</v>
      </c>
    </row>
    <row r="11" spans="1:6" x14ac:dyDescent="0.25">
      <c r="A11" s="14"/>
      <c r="B11" s="14"/>
      <c r="C11" s="14"/>
      <c r="D11" s="14"/>
      <c r="E11" s="14"/>
      <c r="F11" s="14"/>
    </row>
    <row r="12" spans="1:6" x14ac:dyDescent="0.25">
      <c r="A12" s="14">
        <v>9</v>
      </c>
      <c r="B12" s="14">
        <v>1.474</v>
      </c>
      <c r="C12" s="14">
        <v>0.14715</v>
      </c>
      <c r="D12" s="14">
        <v>0.13600000000000001</v>
      </c>
      <c r="E12" s="14">
        <v>14277</v>
      </c>
      <c r="F12" s="14"/>
    </row>
    <row r="13" spans="1:6" x14ac:dyDescent="0.25">
      <c r="A13" s="14"/>
      <c r="B13" s="14">
        <v>1.4744999999999999</v>
      </c>
      <c r="C13" s="14">
        <v>0.14754999999999999</v>
      </c>
      <c r="D13" s="14"/>
      <c r="E13" s="14"/>
      <c r="F13" s="14"/>
    </row>
    <row r="14" spans="1:6" x14ac:dyDescent="0.25">
      <c r="A14" s="14"/>
      <c r="B14" s="14">
        <v>1.4764999999999999</v>
      </c>
      <c r="C14" s="14">
        <v>0.15110000000000001</v>
      </c>
      <c r="D14" s="14"/>
      <c r="E14" s="14"/>
      <c r="F14" s="14"/>
    </row>
    <row r="15" spans="1:6" x14ac:dyDescent="0.25">
      <c r="A15" t="s">
        <v>0</v>
      </c>
      <c r="B15" s="15">
        <f>AVERAGE(B12:B14)</f>
        <v>1.4749999999999999</v>
      </c>
      <c r="C15" s="15">
        <f>AVERAGE(C12:C14)</f>
        <v>0.14859999999999998</v>
      </c>
      <c r="F15">
        <f>C15*B15</f>
        <v>0.21918499999999996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activeCell="B20" sqref="B20:E20"/>
    </sheetView>
  </sheetViews>
  <sheetFormatPr defaultColWidth="9.125" defaultRowHeight="15" x14ac:dyDescent="0.25"/>
  <cols>
    <col min="1" max="1" width="16.375" style="14" customWidth="1"/>
    <col min="2" max="2" width="9.125" style="14" customWidth="1"/>
    <col min="3" max="3" width="10" style="14" customWidth="1"/>
    <col min="4" max="4" width="13.75" style="14" customWidth="1"/>
    <col min="5" max="16384" width="9.125" style="14"/>
  </cols>
  <sheetData>
    <row r="1" spans="1:7" x14ac:dyDescent="0.25">
      <c r="A1" s="14" t="s">
        <v>7</v>
      </c>
      <c r="B1" s="14" t="s">
        <v>2</v>
      </c>
      <c r="C1" s="14" t="s">
        <v>3</v>
      </c>
      <c r="D1" s="14" t="s">
        <v>6</v>
      </c>
    </row>
    <row r="2" spans="1:7" x14ac:dyDescent="0.25">
      <c r="A2" s="14">
        <v>1</v>
      </c>
      <c r="B2" s="14">
        <v>0.14799999999999999</v>
      </c>
      <c r="C2" s="14">
        <v>1.0049999999999999</v>
      </c>
      <c r="D2" s="14">
        <v>13009</v>
      </c>
    </row>
    <row r="3" spans="1:7" x14ac:dyDescent="0.25">
      <c r="B3" s="14">
        <v>0.15</v>
      </c>
      <c r="C3" s="14">
        <v>0.99950000000000006</v>
      </c>
      <c r="G3" s="3"/>
    </row>
    <row r="4" spans="1:7" x14ac:dyDescent="0.25">
      <c r="B4" s="14">
        <v>0.1515</v>
      </c>
      <c r="C4" s="14">
        <v>1</v>
      </c>
      <c r="G4" s="2"/>
    </row>
    <row r="5" spans="1:7" ht="15.75" x14ac:dyDescent="0.25">
      <c r="A5" s="14" t="s">
        <v>0</v>
      </c>
      <c r="B5" s="1">
        <f>AVERAGE(B2:B4)</f>
        <v>0.14983333333333335</v>
      </c>
      <c r="C5" s="1">
        <f>AVERAGE(C2:C4)</f>
        <v>1.0015000000000001</v>
      </c>
      <c r="E5" s="14">
        <f>B5*C5</f>
        <v>0.15005808333333334</v>
      </c>
    </row>
    <row r="7" spans="1:7" x14ac:dyDescent="0.25">
      <c r="A7" s="14">
        <v>2</v>
      </c>
      <c r="B7" s="14">
        <v>0.1555</v>
      </c>
      <c r="C7" s="14">
        <v>1.002</v>
      </c>
      <c r="D7" s="14">
        <v>14525</v>
      </c>
    </row>
    <row r="8" spans="1:7" x14ac:dyDescent="0.25">
      <c r="B8" s="14">
        <v>0.152</v>
      </c>
      <c r="C8" s="14">
        <v>1.0024999999999999</v>
      </c>
    </row>
    <row r="9" spans="1:7" x14ac:dyDescent="0.25">
      <c r="B9" s="14">
        <v>0.15265000000000001</v>
      </c>
      <c r="C9" s="14">
        <v>1.002</v>
      </c>
    </row>
    <row r="10" spans="1:7" ht="15.75" x14ac:dyDescent="0.25">
      <c r="A10" s="14" t="s">
        <v>0</v>
      </c>
      <c r="B10" s="1">
        <f>AVERAGE(B7:B9)</f>
        <v>0.15338333333333334</v>
      </c>
      <c r="C10" s="1">
        <f>AVERAGE(C7:C9)</f>
        <v>1.0021666666666667</v>
      </c>
      <c r="E10" s="14">
        <f>C10*B10</f>
        <v>0.15371566388888891</v>
      </c>
    </row>
    <row r="12" spans="1:7" x14ac:dyDescent="0.25">
      <c r="A12" s="14">
        <v>3</v>
      </c>
      <c r="B12" s="14">
        <v>0.14974999999999999</v>
      </c>
      <c r="C12" s="14">
        <v>1.0009999999999999</v>
      </c>
      <c r="D12" s="14">
        <v>14519</v>
      </c>
    </row>
    <row r="13" spans="1:7" x14ac:dyDescent="0.25">
      <c r="B13" s="14">
        <v>0.15210000000000001</v>
      </c>
      <c r="C13" s="14">
        <v>1</v>
      </c>
    </row>
    <row r="14" spans="1:7" x14ac:dyDescent="0.25">
      <c r="B14" s="14">
        <v>0.15204999999999999</v>
      </c>
      <c r="C14" s="14">
        <v>1.002</v>
      </c>
    </row>
    <row r="15" spans="1:7" ht="15.75" x14ac:dyDescent="0.25">
      <c r="A15" s="14" t="s">
        <v>0</v>
      </c>
      <c r="B15" s="1">
        <f>AVERAGE(B12:B14)</f>
        <v>0.15129999999999999</v>
      </c>
      <c r="C15" s="1">
        <f>AVERAGE(C12:C14)</f>
        <v>1.0010000000000001</v>
      </c>
      <c r="E15" s="14">
        <f>C15*B15</f>
        <v>0.15145130000000001</v>
      </c>
    </row>
    <row r="17" spans="1:5" x14ac:dyDescent="0.25">
      <c r="A17" s="14">
        <v>4</v>
      </c>
      <c r="B17" s="14">
        <v>0.1507</v>
      </c>
      <c r="C17" s="14">
        <v>1</v>
      </c>
      <c r="D17" s="14">
        <v>13882</v>
      </c>
    </row>
    <row r="18" spans="1:5" x14ac:dyDescent="0.25">
      <c r="B18" s="14">
        <v>0.14804999999999999</v>
      </c>
      <c r="C18" s="14">
        <v>1</v>
      </c>
    </row>
    <row r="19" spans="1:5" x14ac:dyDescent="0.25">
      <c r="B19" s="14">
        <v>0.15024999999999999</v>
      </c>
      <c r="C19" s="14">
        <v>1.0015000000000001</v>
      </c>
    </row>
    <row r="20" spans="1:5" ht="15.75" x14ac:dyDescent="0.25">
      <c r="A20" s="14" t="s">
        <v>0</v>
      </c>
      <c r="B20" s="1">
        <f>AVERAGE(B17:B19)</f>
        <v>0.14966666666666664</v>
      </c>
      <c r="C20" s="1">
        <f>AVERAGE(C17:C19)</f>
        <v>1.0004999999999999</v>
      </c>
      <c r="E20" s="14">
        <f>C20*B20</f>
        <v>0.14974149999999997</v>
      </c>
    </row>
    <row r="45" spans="2:3" ht="15.75" x14ac:dyDescent="0.25">
      <c r="B45" s="1"/>
      <c r="C45" s="1"/>
    </row>
    <row r="50" spans="2:3" ht="15.75" x14ac:dyDescent="0.25">
      <c r="B50" s="1"/>
      <c r="C50" s="1"/>
    </row>
    <row r="55" spans="2:3" ht="15.75" x14ac:dyDescent="0.25">
      <c r="B55" s="1"/>
      <c r="C55" s="1"/>
    </row>
    <row r="60" spans="2:3" ht="15.75" x14ac:dyDescent="0.25">
      <c r="B60" s="1"/>
      <c r="C6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G1" sqref="G1:I1"/>
    </sheetView>
  </sheetViews>
  <sheetFormatPr defaultRowHeight="15" x14ac:dyDescent="0.25"/>
  <cols>
    <col min="1" max="1" width="14.625" style="15" bestFit="1" customWidth="1"/>
    <col min="2" max="2" width="11.625" bestFit="1" customWidth="1"/>
    <col min="3" max="4" width="9.375" bestFit="1" customWidth="1"/>
  </cols>
  <sheetData>
    <row r="1" spans="1:9" s="15" customFormat="1" ht="17.25" x14ac:dyDescent="0.25">
      <c r="A1" s="16" t="s">
        <v>8</v>
      </c>
      <c r="B1" s="16" t="s">
        <v>18</v>
      </c>
      <c r="C1" s="16" t="s">
        <v>19</v>
      </c>
      <c r="D1" s="16" t="s">
        <v>20</v>
      </c>
      <c r="G1" s="15" t="s">
        <v>25</v>
      </c>
      <c r="H1" s="15" t="s">
        <v>26</v>
      </c>
      <c r="I1" s="15" t="s">
        <v>27</v>
      </c>
    </row>
    <row r="2" spans="1:9" x14ac:dyDescent="0.25">
      <c r="A2" s="16" t="s">
        <v>21</v>
      </c>
      <c r="B2" s="17">
        <v>0.14983333333333335</v>
      </c>
      <c r="C2" s="17">
        <v>1.0015000000000001</v>
      </c>
      <c r="D2" s="17">
        <v>0.15005808333333334</v>
      </c>
    </row>
    <row r="3" spans="1:9" x14ac:dyDescent="0.25">
      <c r="A3" s="16" t="s">
        <v>22</v>
      </c>
      <c r="B3" s="17">
        <v>0.15338333333333334</v>
      </c>
      <c r="C3" s="17">
        <v>1.0021666666666667</v>
      </c>
      <c r="D3" s="17">
        <v>0.15371566388888891</v>
      </c>
    </row>
    <row r="4" spans="1:9" x14ac:dyDescent="0.25">
      <c r="A4" s="16" t="s">
        <v>23</v>
      </c>
      <c r="B4" s="17">
        <v>0.15129999999999999</v>
      </c>
      <c r="C4" s="17">
        <v>1.0010000000000001</v>
      </c>
      <c r="D4" s="17">
        <v>0.15145130000000001</v>
      </c>
    </row>
    <row r="5" spans="1:9" x14ac:dyDescent="0.25">
      <c r="A5" s="16" t="s">
        <v>24</v>
      </c>
      <c r="B5" s="17">
        <v>0.14966666666666664</v>
      </c>
      <c r="C5" s="17">
        <v>1.0004999999999999</v>
      </c>
      <c r="D5" s="17">
        <v>0.14974149999999997</v>
      </c>
    </row>
    <row r="6" spans="1:9" x14ac:dyDescent="0.25">
      <c r="A6" s="16" t="s">
        <v>9</v>
      </c>
      <c r="B6" s="17">
        <v>0.14645</v>
      </c>
      <c r="C6" s="17">
        <v>1.4961666666666666</v>
      </c>
      <c r="D6" s="17">
        <v>0.21911360833333332</v>
      </c>
    </row>
    <row r="7" spans="1:9" x14ac:dyDescent="0.25">
      <c r="A7" s="16" t="s">
        <v>10</v>
      </c>
      <c r="B7" s="17">
        <v>0.15191666666666667</v>
      </c>
      <c r="C7" s="17">
        <v>1.4955000000000001</v>
      </c>
      <c r="D7" s="17">
        <v>0.22719137500000003</v>
      </c>
    </row>
    <row r="8" spans="1:9" x14ac:dyDescent="0.25">
      <c r="A8" s="16" t="s">
        <v>11</v>
      </c>
      <c r="B8" s="17">
        <v>0.1502</v>
      </c>
      <c r="C8" s="17">
        <v>1.4963333333333333</v>
      </c>
      <c r="D8" s="17">
        <v>0.22474926666666667</v>
      </c>
    </row>
    <row r="9" spans="1:9" x14ac:dyDescent="0.25">
      <c r="A9" s="16" t="s">
        <v>12</v>
      </c>
      <c r="B9" s="17">
        <v>0.15108333333333332</v>
      </c>
      <c r="C9" s="17">
        <v>1.4993333333333334</v>
      </c>
      <c r="D9" s="17">
        <v>0.22652427777777775</v>
      </c>
    </row>
    <row r="10" spans="1:9" x14ac:dyDescent="0.25">
      <c r="A10" s="16" t="s">
        <v>13</v>
      </c>
      <c r="B10" s="17">
        <v>0.15066666666666667</v>
      </c>
      <c r="C10" s="17">
        <v>1.4996666666666669</v>
      </c>
      <c r="D10" s="17">
        <v>0.22594977777777783</v>
      </c>
    </row>
    <row r="11" spans="1:9" x14ac:dyDescent="0.25">
      <c r="A11" s="16" t="s">
        <v>14</v>
      </c>
      <c r="B11" s="17">
        <v>0.15196666666666667</v>
      </c>
      <c r="C11" s="17">
        <v>1.498</v>
      </c>
      <c r="D11" s="17">
        <v>0.22764606666666667</v>
      </c>
    </row>
    <row r="12" spans="1:9" x14ac:dyDescent="0.25">
      <c r="A12" s="16" t="s">
        <v>15</v>
      </c>
      <c r="B12" s="17">
        <v>0.15421666666666667</v>
      </c>
      <c r="C12" s="17">
        <v>1.5049999999999999</v>
      </c>
      <c r="D12" s="17">
        <v>0.23209608333333331</v>
      </c>
    </row>
    <row r="13" spans="1:9" x14ac:dyDescent="0.25">
      <c r="A13" s="16" t="s">
        <v>16</v>
      </c>
      <c r="B13" s="17">
        <v>0.15031666666666668</v>
      </c>
      <c r="C13" s="17">
        <v>1.5051666666666665</v>
      </c>
      <c r="D13" s="17">
        <v>0.22625163611111113</v>
      </c>
    </row>
    <row r="14" spans="1:9" x14ac:dyDescent="0.25">
      <c r="A14" s="16" t="s">
        <v>17</v>
      </c>
      <c r="B14" s="17">
        <v>0.14859999999999998</v>
      </c>
      <c r="C14" s="17">
        <v>1.4749999999999999</v>
      </c>
      <c r="D14" s="17">
        <v>0.21918499999999996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quarter-inch_hole</vt:lpstr>
      <vt:lpstr>sixteenth-inch_hole</vt:lpstr>
      <vt:lpstr>eigth-inch_hole</vt:lpstr>
      <vt:lpstr>tension</vt:lpstr>
      <vt:lpstr>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Durbano, Stephen E</dc:creator>
  <cp:lastModifiedBy>Swain, Zachary</cp:lastModifiedBy>
  <dcterms:created xsi:type="dcterms:W3CDTF">2017-10-25T17:29:30Z</dcterms:created>
  <dcterms:modified xsi:type="dcterms:W3CDTF">2019-05-14T22:25:39Z</dcterms:modified>
</cp:coreProperties>
</file>