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 firstSheet="2" activeTab="4"/>
  </bookViews>
  <sheets>
    <sheet name="路基时间台账" sheetId="1" r:id="rId1"/>
    <sheet name="浆砌排水沟浆砌试验台账" sheetId="2" r:id="rId2"/>
    <sheet name="混凝土盖板边沟" sheetId="3" r:id="rId3"/>
    <sheet name="浆砌片石护坡" sheetId="4" r:id="rId4"/>
    <sheet name="喷播植草护坡" sheetId="6" r:id="rId5"/>
    <sheet name="挂三维网植草护坡" sheetId="7" r:id="rId6"/>
    <sheet name="挂CF网植草护坡" sheetId="8" r:id="rId7"/>
    <sheet name="挂铁丝网" sheetId="9" r:id="rId8"/>
  </sheets>
  <definedNames>
    <definedName name="_xlnm._FilterDatabase" localSheetId="0" hidden="1">路基时间台账!$F$1:$F$766</definedName>
  </definedNames>
  <calcPr calcId="144525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2" i="6"/>
  <c r="F61" i="3" l="1"/>
  <c r="J403" i="1"/>
  <c r="J758" i="1"/>
  <c r="J757" i="1"/>
  <c r="J756" i="1"/>
  <c r="J755" i="1"/>
  <c r="J754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0" i="1"/>
  <c r="H640" i="1"/>
  <c r="J639" i="1"/>
  <c r="H639" i="1"/>
  <c r="J638" i="1"/>
  <c r="H638" i="1"/>
  <c r="J637" i="1"/>
  <c r="H637" i="1"/>
  <c r="I262" i="1" l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61" i="1"/>
  <c r="J261" i="1" s="1"/>
  <c r="H381" i="1"/>
  <c r="H382" i="1"/>
  <c r="H385" i="1"/>
  <c r="H387" i="1"/>
  <c r="H388" i="1"/>
  <c r="H389" i="1"/>
  <c r="J381" i="1"/>
  <c r="J382" i="1"/>
  <c r="J385" i="1"/>
  <c r="J387" i="1"/>
  <c r="J388" i="1"/>
  <c r="J389" i="1"/>
  <c r="I386" i="1"/>
  <c r="J386" i="1" s="1"/>
  <c r="I383" i="1"/>
  <c r="H383" i="1" s="1"/>
  <c r="J375" i="1"/>
  <c r="J376" i="1"/>
  <c r="J377" i="1"/>
  <c r="J380" i="1"/>
  <c r="H375" i="1"/>
  <c r="H376" i="1"/>
  <c r="H377" i="1"/>
  <c r="H380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489" i="1"/>
  <c r="I379" i="1"/>
  <c r="I378" i="1" s="1"/>
  <c r="J374" i="1"/>
  <c r="H374" i="1"/>
  <c r="J372" i="1"/>
  <c r="H372" i="1"/>
  <c r="J371" i="1"/>
  <c r="J373" i="1"/>
  <c r="H371" i="1"/>
  <c r="H373" i="1"/>
  <c r="J364" i="1"/>
  <c r="H364" i="1"/>
  <c r="H367" i="1"/>
  <c r="H368" i="1"/>
  <c r="H369" i="1"/>
  <c r="H370" i="1"/>
  <c r="H366" i="1"/>
  <c r="H365" i="1"/>
  <c r="H363" i="1"/>
  <c r="H362" i="1"/>
  <c r="H361" i="1"/>
  <c r="J358" i="1"/>
  <c r="J356" i="1"/>
  <c r="I353" i="1"/>
  <c r="J353" i="1" s="1"/>
  <c r="H353" i="1"/>
  <c r="J354" i="1"/>
  <c r="J351" i="1"/>
  <c r="J352" i="1"/>
  <c r="J355" i="1"/>
  <c r="H378" i="1" l="1"/>
  <c r="J378" i="1"/>
  <c r="H379" i="1"/>
  <c r="J379" i="1"/>
  <c r="H386" i="1"/>
  <c r="J383" i="1"/>
  <c r="I384" i="1"/>
  <c r="J287" i="1"/>
  <c r="J288" i="1"/>
  <c r="J289" i="1"/>
  <c r="J286" i="1"/>
  <c r="H286" i="1"/>
  <c r="J249" i="1"/>
  <c r="J248" i="1"/>
  <c r="J247" i="1"/>
  <c r="H247" i="1"/>
  <c r="J245" i="1"/>
  <c r="J246" i="1"/>
  <c r="J244" i="1"/>
  <c r="J243" i="1"/>
  <c r="J242" i="1"/>
  <c r="J241" i="1"/>
  <c r="J240" i="1"/>
  <c r="J239" i="1"/>
  <c r="J238" i="1"/>
  <c r="H238" i="1"/>
  <c r="J237" i="1"/>
  <c r="I236" i="1"/>
  <c r="J236" i="1" s="1"/>
  <c r="H236" i="1"/>
  <c r="I234" i="1"/>
  <c r="J234" i="1" s="1"/>
  <c r="H234" i="1"/>
  <c r="J235" i="1"/>
  <c r="H229" i="1"/>
  <c r="H227" i="1" s="1"/>
  <c r="H225" i="1" s="1"/>
  <c r="I229" i="1"/>
  <c r="J229" i="1" s="1"/>
  <c r="H233" i="1"/>
  <c r="J224" i="1"/>
  <c r="J226" i="1"/>
  <c r="J228" i="1"/>
  <c r="J230" i="1"/>
  <c r="J231" i="1"/>
  <c r="J232" i="1"/>
  <c r="J233" i="1"/>
  <c r="J221" i="1"/>
  <c r="J222" i="1"/>
  <c r="J223" i="1"/>
  <c r="J220" i="1"/>
  <c r="J219" i="1"/>
  <c r="J218" i="1"/>
  <c r="J217" i="1"/>
  <c r="J216" i="1"/>
  <c r="J215" i="1"/>
  <c r="J132" i="1"/>
  <c r="J12" i="1"/>
  <c r="J510" i="1"/>
  <c r="J509" i="1"/>
  <c r="J508" i="1"/>
  <c r="J507" i="1"/>
  <c r="J506" i="1"/>
  <c r="J505" i="1"/>
  <c r="J504" i="1"/>
  <c r="J503" i="1"/>
  <c r="J502" i="1"/>
  <c r="J501" i="1"/>
  <c r="J500" i="1"/>
  <c r="J498" i="1"/>
  <c r="J499" i="1"/>
  <c r="J497" i="1"/>
  <c r="J496" i="1"/>
  <c r="J495" i="1"/>
  <c r="J494" i="1"/>
  <c r="J493" i="1"/>
  <c r="J492" i="1"/>
  <c r="J491" i="1"/>
  <c r="J490" i="1"/>
  <c r="J489" i="1"/>
  <c r="J484" i="1"/>
  <c r="J483" i="1"/>
  <c r="J482" i="1"/>
  <c r="J481" i="1"/>
  <c r="J480" i="1"/>
  <c r="J479" i="1"/>
  <c r="J478" i="1"/>
  <c r="H384" i="1" l="1"/>
  <c r="J384" i="1"/>
  <c r="I227" i="1"/>
  <c r="J477" i="1"/>
  <c r="J402" i="1"/>
  <c r="J401" i="1"/>
  <c r="J400" i="1"/>
  <c r="J399" i="1"/>
  <c r="J398" i="1"/>
  <c r="J396" i="1"/>
  <c r="J395" i="1"/>
  <c r="J394" i="1"/>
  <c r="J393" i="1"/>
  <c r="J392" i="1"/>
  <c r="J391" i="1"/>
  <c r="J390" i="1"/>
  <c r="J370" i="1"/>
  <c r="J369" i="1"/>
  <c r="J368" i="1"/>
  <c r="J367" i="1"/>
  <c r="J366" i="1"/>
  <c r="I225" i="1" l="1"/>
  <c r="J225" i="1" s="1"/>
  <c r="J227" i="1"/>
</calcChain>
</file>

<file path=xl/sharedStrings.xml><?xml version="1.0" encoding="utf-8"?>
<sst xmlns="http://schemas.openxmlformats.org/spreadsheetml/2006/main" count="2041" uniqueCount="1168">
  <si>
    <t>重庆潼南至荣昌高速公路TJ9标合同段
路基单位、分部及分项工程划分表</t>
  </si>
  <si>
    <t>序号</t>
  </si>
  <si>
    <t xml:space="preserve">单位工程 </t>
  </si>
  <si>
    <t>分部工程</t>
  </si>
  <si>
    <t>分项工程</t>
  </si>
  <si>
    <t xml:space="preserve">
K129+400~K138+633.67  路基工程 </t>
  </si>
  <si>
    <t xml:space="preserve">K129+400~K129+750土石方工程  </t>
  </si>
  <si>
    <t xml:space="preserve">K130+673~K131+009土石方工程  </t>
  </si>
  <si>
    <t>k130+744-k130+765浅挖路基</t>
    <phoneticPr fontId="2" type="noConversion"/>
  </si>
  <si>
    <t xml:space="preserve">K131+076~K132+034土石方工程  </t>
  </si>
  <si>
    <t xml:space="preserve">K132+101~K132+886土石方工程  </t>
  </si>
  <si>
    <t>K132+750~K132+770填方路基</t>
    <phoneticPr fontId="2" type="noConversion"/>
  </si>
  <si>
    <t xml:space="preserve">K133+014.5~K134+940土石工程  </t>
  </si>
  <si>
    <t>K134+940~K136+520土石方工程</t>
  </si>
  <si>
    <t xml:space="preserve">
K137+160~K138+633.67路基工程</t>
  </si>
  <si>
    <t>倒虹吸</t>
  </si>
  <si>
    <t>涵洞</t>
    <phoneticPr fontId="2" type="noConversion"/>
  </si>
  <si>
    <t>k129+460涵洞台背回填</t>
    <phoneticPr fontId="2" type="noConversion"/>
  </si>
  <si>
    <t>施工开始时间</t>
    <phoneticPr fontId="2" type="noConversion"/>
  </si>
  <si>
    <t>施工结束时间</t>
    <phoneticPr fontId="2" type="noConversion"/>
  </si>
  <si>
    <t>k129+700涵洞台背回填</t>
    <phoneticPr fontId="2" type="noConversion"/>
  </si>
  <si>
    <t>排水工程</t>
    <phoneticPr fontId="2" type="noConversion"/>
  </si>
  <si>
    <t>打石坑0号台</t>
    <phoneticPr fontId="2" type="noConversion"/>
  </si>
  <si>
    <t>桥台</t>
    <phoneticPr fontId="2" type="noConversion"/>
  </si>
  <si>
    <t>K130+820涵洞涵背回填</t>
    <phoneticPr fontId="2" type="noConversion"/>
  </si>
  <si>
    <t>k131+260涵背回填</t>
    <phoneticPr fontId="2" type="noConversion"/>
  </si>
  <si>
    <t>k131+405涵背回填</t>
    <phoneticPr fontId="2" type="noConversion"/>
  </si>
  <si>
    <t>k131+460涵背回填</t>
    <phoneticPr fontId="2" type="noConversion"/>
  </si>
  <si>
    <t>k131+570涵背回填</t>
    <phoneticPr fontId="2" type="noConversion"/>
  </si>
  <si>
    <t>k131+740涵背回填</t>
    <phoneticPr fontId="2" type="noConversion"/>
  </si>
  <si>
    <t>k131+880涵背回填</t>
    <phoneticPr fontId="2" type="noConversion"/>
  </si>
  <si>
    <t>K134+068～K134+130I-1型排水沟   左</t>
    <phoneticPr fontId="2" type="noConversion"/>
  </si>
  <si>
    <t>k133+205涵洞涵背回填</t>
    <phoneticPr fontId="2" type="noConversion"/>
  </si>
  <si>
    <t>k133+460涵洞涵背回填</t>
    <phoneticPr fontId="2" type="noConversion"/>
  </si>
  <si>
    <t>k133+900涵洞涵背回填</t>
    <phoneticPr fontId="2" type="noConversion"/>
  </si>
  <si>
    <t>k133+720涵洞涵背回填</t>
    <phoneticPr fontId="2" type="noConversion"/>
  </si>
  <si>
    <t>k134+175涵洞涵背回填</t>
    <phoneticPr fontId="2" type="noConversion"/>
  </si>
  <si>
    <t>k134+322涵洞涵背回填</t>
    <phoneticPr fontId="2" type="noConversion"/>
  </si>
  <si>
    <t>k134+890涵洞涵背回填</t>
    <phoneticPr fontId="2" type="noConversion"/>
  </si>
  <si>
    <t>28d日期</t>
    <phoneticPr fontId="2" type="noConversion"/>
  </si>
  <si>
    <t>K138+370～K138+490盖板边沟I沟   右</t>
    <phoneticPr fontId="2" type="noConversion"/>
  </si>
  <si>
    <t>K138+490～K138+530I-1型排水沟   右</t>
    <phoneticPr fontId="2" type="noConversion"/>
  </si>
  <si>
    <t>K129+400~K129+490填方路基</t>
    <phoneticPr fontId="2" type="noConversion"/>
  </si>
  <si>
    <t>K129+490~K129+510低填路基</t>
    <phoneticPr fontId="2" type="noConversion"/>
  </si>
  <si>
    <t>K129+510~K129+750填方路基</t>
    <phoneticPr fontId="2" type="noConversion"/>
  </si>
  <si>
    <t>K129+400～K129+429特殊路基（挖除换填）</t>
    <phoneticPr fontId="2" type="noConversion"/>
  </si>
  <si>
    <t>K129+400～K129+440特殊路基（换填）</t>
    <phoneticPr fontId="2" type="noConversion"/>
  </si>
  <si>
    <t>K129+585～K129+690特殊路基（挖除换填）</t>
    <phoneticPr fontId="2" type="noConversion"/>
  </si>
  <si>
    <t>K129+650～K129+750特殊路基（换填）</t>
    <phoneticPr fontId="2" type="noConversion"/>
  </si>
  <si>
    <t>K129+140～K129+210I-2型排水沟   右</t>
    <phoneticPr fontId="2" type="noConversion"/>
  </si>
  <si>
    <t>K129+175～K129+275I-1型排水沟   左</t>
    <phoneticPr fontId="2" type="noConversion"/>
  </si>
  <si>
    <t>K129+210～K129+260I-1型排水沟   右</t>
    <phoneticPr fontId="2" type="noConversion"/>
  </si>
  <si>
    <t>K129+260～K129+320I-1型排水沟   右</t>
    <phoneticPr fontId="2" type="noConversion"/>
  </si>
  <si>
    <t>K129+280I-1型排水沟   右</t>
    <phoneticPr fontId="2" type="noConversion"/>
  </si>
  <si>
    <t>K129+280沉砂池   右</t>
    <phoneticPr fontId="2" type="noConversion"/>
  </si>
  <si>
    <t>K129+320～K129+405I-1型排水沟   右</t>
    <phoneticPr fontId="2" type="noConversion"/>
  </si>
  <si>
    <t>K129+400～K129+610I-1型排水沟   左</t>
    <phoneticPr fontId="2" type="noConversion"/>
  </si>
  <si>
    <t>K129+420～K129+750I-1型排水沟   右</t>
    <phoneticPr fontId="2" type="noConversion"/>
  </si>
  <si>
    <t>K129+675～K129+750I-1型排水沟   左</t>
    <phoneticPr fontId="2" type="noConversion"/>
  </si>
  <si>
    <t>K129+460边沟圆管涵</t>
    <phoneticPr fontId="2" type="noConversion"/>
  </si>
  <si>
    <t>K129+450A式急流槽   右</t>
    <phoneticPr fontId="2" type="noConversion"/>
  </si>
  <si>
    <t>K129+650A式急流槽   左</t>
    <phoneticPr fontId="2" type="noConversion"/>
  </si>
  <si>
    <t>K129+740A式急流槽   左</t>
    <phoneticPr fontId="2" type="noConversion"/>
  </si>
  <si>
    <t>K129+470～K129+550段喷播植草护坡</t>
    <phoneticPr fontId="2" type="noConversion"/>
  </si>
  <si>
    <t>K129+490～K129+530段喷播植草护坡</t>
    <phoneticPr fontId="2" type="noConversion"/>
  </si>
  <si>
    <t>K129+120～K129+470段三维网植草护坡</t>
    <phoneticPr fontId="2" type="noConversion"/>
  </si>
  <si>
    <t>K129+410～K129+490段三维网植草护坡</t>
    <phoneticPr fontId="2" type="noConversion"/>
  </si>
  <si>
    <t>K129+530～K129+740段三维网植草护坡</t>
    <phoneticPr fontId="2" type="noConversion"/>
  </si>
  <si>
    <t>K129+550～K129+740段三维网植草护坡</t>
    <phoneticPr fontId="2" type="noConversion"/>
  </si>
  <si>
    <t>K129+675～K129+730段路堤拱形骨架衬砌护坡</t>
    <phoneticPr fontId="2" type="noConversion"/>
  </si>
  <si>
    <t>K129+405～K129+420段浆砌片石护坡</t>
    <phoneticPr fontId="2" type="noConversion"/>
  </si>
  <si>
    <t>K129+610～K129+675浆砌片石护坡</t>
    <phoneticPr fontId="2" type="noConversion"/>
  </si>
  <si>
    <t>K129+580检修踏步</t>
    <phoneticPr fontId="2" type="noConversion"/>
  </si>
  <si>
    <t>K129+680检修踏步</t>
    <phoneticPr fontId="2" type="noConversion"/>
  </si>
  <si>
    <t>K130+765~K131+009填方路基</t>
    <phoneticPr fontId="2" type="noConversion"/>
  </si>
  <si>
    <t>K130+810～K130+900特殊路基（换填）</t>
    <phoneticPr fontId="2" type="noConversion"/>
  </si>
  <si>
    <t>K130+840～K130+900特殊路基（挖除换填）</t>
    <phoneticPr fontId="2" type="noConversion"/>
  </si>
  <si>
    <t>K130+770～K131+010I-1型排水沟   左</t>
    <phoneticPr fontId="2" type="noConversion"/>
  </si>
  <si>
    <t>K130+743.5～K130+790段喷播植草护坡</t>
    <phoneticPr fontId="2" type="noConversion"/>
  </si>
  <si>
    <t>K130+910～K131+009.5段喷播植草护坡</t>
    <phoneticPr fontId="2" type="noConversion"/>
  </si>
  <si>
    <t>K130+780～K130+910段三维网植草护坡</t>
    <phoneticPr fontId="2" type="noConversion"/>
  </si>
  <si>
    <t>K130+790～K131+009.5段三维网植草护坡</t>
    <phoneticPr fontId="2" type="noConversion"/>
  </si>
  <si>
    <t>K130+820～K130+890段路堤拱形骨架衬砌护坡</t>
    <phoneticPr fontId="2" type="noConversion"/>
  </si>
  <si>
    <t>K130+845～K130+875浆砌片石护坡</t>
    <phoneticPr fontId="2" type="noConversion"/>
  </si>
  <si>
    <t>K130+743.5～K130+780段CF网植草护坡</t>
    <phoneticPr fontId="2" type="noConversion"/>
  </si>
  <si>
    <t>K130+765~K130+780纵向填挖交界土工格栅</t>
    <phoneticPr fontId="2" type="noConversion"/>
  </si>
  <si>
    <t>K131+076~K131+170填方路基</t>
    <phoneticPr fontId="2" type="noConversion"/>
  </si>
  <si>
    <t>K131+190~K131+670填方路基</t>
    <phoneticPr fontId="2" type="noConversion"/>
  </si>
  <si>
    <t>K131+730~K132+034填方路基</t>
    <phoneticPr fontId="2" type="noConversion"/>
  </si>
  <si>
    <t>K131+220～K131+340特殊路基（换填）</t>
    <phoneticPr fontId="2" type="noConversion"/>
  </si>
  <si>
    <t>K131+440～K131+560特殊路基（挖除换填）</t>
    <phoneticPr fontId="2" type="noConversion"/>
  </si>
  <si>
    <t>K131+560～K131+610特殊路基（换填）</t>
    <phoneticPr fontId="2" type="noConversion"/>
  </si>
  <si>
    <t>K131+780～K131+820特殊路基（盲沟）</t>
    <phoneticPr fontId="2" type="noConversion"/>
  </si>
  <si>
    <t>K131+860～K131+920特殊路基（挖除换填）</t>
    <phoneticPr fontId="2" type="noConversion"/>
  </si>
  <si>
    <t>K131+920～K132+034特殊路基（换填）</t>
    <phoneticPr fontId="2" type="noConversion"/>
  </si>
  <si>
    <t>K131+170~K131+190低填路基</t>
    <phoneticPr fontId="2" type="noConversion"/>
  </si>
  <si>
    <t>K131+670~K131+710浅挖路基</t>
    <phoneticPr fontId="2" type="noConversion"/>
  </si>
  <si>
    <t>K131+710~K131+730低填路基</t>
    <phoneticPr fontId="2" type="noConversion"/>
  </si>
  <si>
    <t>K131+110~K131+165 横向填挖交界土工格栅+盲沟</t>
    <phoneticPr fontId="2" type="noConversion"/>
  </si>
  <si>
    <t>K131+290~K131+330横向填挖交界土工格栅+盲沟</t>
    <phoneticPr fontId="2" type="noConversion"/>
  </si>
  <si>
    <t>K131+330~K131+400陡坡路堤土工格栅</t>
    <phoneticPr fontId="2" type="noConversion"/>
  </si>
  <si>
    <t xml:space="preserve">K131+650~K131+730横向填挖交界土工格栅+盲沟 </t>
    <phoneticPr fontId="2" type="noConversion"/>
  </si>
  <si>
    <t>K131+076～K131+105I-1型排水沟   右</t>
    <phoneticPr fontId="2" type="noConversion"/>
  </si>
  <si>
    <t>K131+076～K131+113I-1型排水沟   左</t>
    <phoneticPr fontId="2" type="noConversion"/>
  </si>
  <si>
    <t>K131+105～K131+290I-1型排水沟   右</t>
    <phoneticPr fontId="2" type="noConversion"/>
  </si>
  <si>
    <t>K131+190～K131+210I-1型排水沟   左</t>
    <phoneticPr fontId="2" type="noConversion"/>
  </si>
  <si>
    <t>K131+210～K131+330I-2型排水沟   左</t>
    <phoneticPr fontId="2" type="noConversion"/>
  </si>
  <si>
    <t>K131+330～K131+460I-1型排水沟   左</t>
    <phoneticPr fontId="2" type="noConversion"/>
  </si>
  <si>
    <t>K131+330～K131+550I-1型排水沟   右</t>
    <phoneticPr fontId="2" type="noConversion"/>
  </si>
  <si>
    <t>K131+460～K131+490I-2型排水沟   左</t>
    <phoneticPr fontId="2" type="noConversion"/>
  </si>
  <si>
    <t>K131+490～K131+530I-1型排水沟   左</t>
    <phoneticPr fontId="2" type="noConversion"/>
  </si>
  <si>
    <t>K131+530～K131+590I-2型排水沟   左</t>
    <phoneticPr fontId="2" type="noConversion"/>
  </si>
  <si>
    <t>K131+550～K131+590I-1型排水沟   右</t>
    <phoneticPr fontId="2" type="noConversion"/>
  </si>
  <si>
    <t>K131+560I-1型排水沟   左</t>
    <phoneticPr fontId="2" type="noConversion"/>
  </si>
  <si>
    <t>K131+590～K131+630I-1型排水沟   左</t>
    <phoneticPr fontId="2" type="noConversion"/>
  </si>
  <si>
    <t>K131+590～K131+680I-1型排水沟   右</t>
    <phoneticPr fontId="2" type="noConversion"/>
  </si>
  <si>
    <t>K131+680～K131+880I-1型排水沟   右</t>
    <phoneticPr fontId="2" type="noConversion"/>
  </si>
  <si>
    <t>K131+710～K131+800I-1型排水沟   左</t>
    <phoneticPr fontId="2" type="noConversion"/>
  </si>
  <si>
    <t>K131+800～K131+820I-2型排水沟   左</t>
    <phoneticPr fontId="2" type="noConversion"/>
  </si>
  <si>
    <t>K131+820～K131+870I-1型排水沟   左</t>
    <phoneticPr fontId="2" type="noConversion"/>
  </si>
  <si>
    <t>K131+870～K131+950I-2型排水沟   左</t>
    <phoneticPr fontId="2" type="noConversion"/>
  </si>
  <si>
    <t>K131+880～K132+020I-1型排水沟   右</t>
    <phoneticPr fontId="2" type="noConversion"/>
  </si>
  <si>
    <t>K131+950～K132+035I-1型排水沟   左</t>
    <phoneticPr fontId="2" type="noConversion"/>
  </si>
  <si>
    <t>K132+020～K132+035I-1型排水沟   右</t>
    <phoneticPr fontId="2" type="noConversion"/>
  </si>
  <si>
    <t>K131+330～K131+430段喷播植草护坡</t>
    <phoneticPr fontId="2" type="noConversion"/>
  </si>
  <si>
    <t>K131+710～K131+770段喷播植草护坡</t>
    <phoneticPr fontId="2" type="noConversion"/>
  </si>
  <si>
    <t>K131+075.5～K131+112.5段三维网植草护坡</t>
    <phoneticPr fontId="2" type="noConversion"/>
  </si>
  <si>
    <t>K131+075.5～K131+290段三维网植草护坡</t>
    <phoneticPr fontId="2" type="noConversion"/>
  </si>
  <si>
    <t>K131+190～K131+630段三维网植草护坡</t>
    <phoneticPr fontId="2" type="noConversion"/>
  </si>
  <si>
    <t>K131+430～K132+034.5段三维网植草护坡</t>
    <phoneticPr fontId="2" type="noConversion"/>
  </si>
  <si>
    <t>K131+770～K132+034.5段三维网植草护坡</t>
    <phoneticPr fontId="2" type="noConversion"/>
  </si>
  <si>
    <t>K131+450～K131+590段路堤拱形骨架衬砌护坡</t>
    <phoneticPr fontId="2" type="noConversion"/>
  </si>
  <si>
    <t>K131+112.5～K131+190段CF网植草护坡</t>
    <phoneticPr fontId="2" type="noConversion"/>
  </si>
  <si>
    <t>K131+290～K131+330段CF网植草护坡</t>
    <phoneticPr fontId="2" type="noConversion"/>
  </si>
  <si>
    <t>K131+630～K131+710段CF网植草护坡</t>
    <phoneticPr fontId="2" type="noConversion"/>
  </si>
  <si>
    <t>K131+120检修踏步</t>
    <phoneticPr fontId="2" type="noConversion"/>
  </si>
  <si>
    <t>K131+300检修踏步</t>
    <phoneticPr fontId="2" type="noConversion"/>
  </si>
  <si>
    <t>K131+400检修踏步</t>
    <phoneticPr fontId="2" type="noConversion"/>
  </si>
  <si>
    <t>K131+500检修踏步</t>
    <phoneticPr fontId="2" type="noConversion"/>
  </si>
  <si>
    <t>K131+800检修踏步</t>
    <phoneticPr fontId="2" type="noConversion"/>
  </si>
  <si>
    <t>K131+900检修踏步</t>
    <phoneticPr fontId="2" type="noConversion"/>
  </si>
  <si>
    <t>K132+000检修踏步</t>
    <phoneticPr fontId="2" type="noConversion"/>
  </si>
  <si>
    <t>K132+230~K132+310填方路基</t>
    <phoneticPr fontId="2" type="noConversion"/>
  </si>
  <si>
    <t>K132+470~K132+590挖方路基</t>
    <phoneticPr fontId="2" type="noConversion"/>
  </si>
  <si>
    <t>K132+630~K132+750挖方路基</t>
    <phoneticPr fontId="2" type="noConversion"/>
  </si>
  <si>
    <t>K132+790~K132+830挖方路基</t>
    <phoneticPr fontId="2" type="noConversion"/>
  </si>
  <si>
    <t>K132+240～K132+290特殊路基（换填）</t>
    <phoneticPr fontId="2" type="noConversion"/>
  </si>
  <si>
    <t>K132+724～K132+755特殊路基（挖除换填）</t>
    <phoneticPr fontId="2" type="noConversion"/>
  </si>
  <si>
    <t>K132+740～K132+785特殊路基（换填）</t>
    <phoneticPr fontId="2" type="noConversion"/>
  </si>
  <si>
    <t>K132+150~K132+210浅挖路基</t>
    <phoneticPr fontId="2" type="noConversion"/>
  </si>
  <si>
    <t>K132+210~K132+230低填路基</t>
    <phoneticPr fontId="2" type="noConversion"/>
  </si>
  <si>
    <t>K132+310~K132+470浅挖路基</t>
    <phoneticPr fontId="2" type="noConversion"/>
  </si>
  <si>
    <t>K132+590~K132+630浅挖路基</t>
    <phoneticPr fontId="2" type="noConversion"/>
  </si>
  <si>
    <t>K132+770~K132+790浅挖路基</t>
    <phoneticPr fontId="2" type="noConversion"/>
  </si>
  <si>
    <t>K132+830~K132+886浅挖路基</t>
    <phoneticPr fontId="2" type="noConversion"/>
  </si>
  <si>
    <t>K132+101～K132+150I-1型排水沟   左</t>
    <phoneticPr fontId="2" type="noConversion"/>
  </si>
  <si>
    <t>K132+101～K132+310I-1型排水沟   右</t>
    <phoneticPr fontId="2" type="noConversion"/>
  </si>
  <si>
    <t>K132+210～K132+250I-1型排水沟   左</t>
    <phoneticPr fontId="2" type="noConversion"/>
  </si>
  <si>
    <t>K132+250～132+370I-2型排水沟   左</t>
    <phoneticPr fontId="2" type="noConversion"/>
  </si>
  <si>
    <t>K132+750～K132+790I-2型排水沟   右</t>
    <phoneticPr fontId="2" type="noConversion"/>
  </si>
  <si>
    <t>K132+830～K132+886I-1型排水沟   右</t>
    <phoneticPr fontId="2" type="noConversion"/>
  </si>
  <si>
    <t>K132+873～K132+886I-1型排水沟   左</t>
    <phoneticPr fontId="2" type="noConversion"/>
  </si>
  <si>
    <t>K131+290～K131+330盖板边沟I沟   右</t>
    <phoneticPr fontId="2" type="noConversion"/>
  </si>
  <si>
    <t>K132+310～K132+520盖板边沟II沟   右</t>
    <phoneticPr fontId="2" type="noConversion"/>
  </si>
  <si>
    <t>K132+370～K132+520盖板边沟I沟   左</t>
    <phoneticPr fontId="2" type="noConversion"/>
  </si>
  <si>
    <t>K132+520～K132+724盖板边沟I沟   左</t>
    <phoneticPr fontId="2" type="noConversion"/>
  </si>
  <si>
    <t>K132+520～K132+730盖板边沟II沟   右</t>
    <phoneticPr fontId="2" type="noConversion"/>
  </si>
  <si>
    <t>K132+730～K132+750盖板边沟II沟   右</t>
    <phoneticPr fontId="2" type="noConversion"/>
  </si>
  <si>
    <t>K132+753～K132+873盖板边沟I沟   左</t>
    <phoneticPr fontId="2" type="noConversion"/>
  </si>
  <si>
    <t>K132+790～K132+830盖板边沟II沟   右</t>
    <phoneticPr fontId="2" type="noConversion"/>
  </si>
  <si>
    <t>K132+235边沟圆管涵</t>
    <phoneticPr fontId="2" type="noConversion"/>
  </si>
  <si>
    <t>K130+750A式急流槽   右</t>
    <phoneticPr fontId="2" type="noConversion"/>
  </si>
  <si>
    <t xml:space="preserve">K130+800A式急流槽   左 </t>
    <phoneticPr fontId="2" type="noConversion"/>
  </si>
  <si>
    <t>K130+850A式急流槽   右</t>
    <phoneticPr fontId="2" type="noConversion"/>
  </si>
  <si>
    <t xml:space="preserve">K130+900A式急流槽   左 </t>
    <phoneticPr fontId="2" type="noConversion"/>
  </si>
  <si>
    <t xml:space="preserve">K130+950A式急流槽   左 </t>
    <phoneticPr fontId="2" type="noConversion"/>
  </si>
  <si>
    <t xml:space="preserve">K131+000A式急流槽   左 </t>
    <phoneticPr fontId="2" type="noConversion"/>
  </si>
  <si>
    <t xml:space="preserve">K131+090A式急流槽   左 </t>
    <phoneticPr fontId="2" type="noConversion"/>
  </si>
  <si>
    <t>K131+140A式急流槽   右</t>
    <phoneticPr fontId="2" type="noConversion"/>
  </si>
  <si>
    <t xml:space="preserve">K131+190A式急流槽   左 </t>
    <phoneticPr fontId="2" type="noConversion"/>
  </si>
  <si>
    <t xml:space="preserve">K131+240A式急流槽   左 </t>
    <phoneticPr fontId="2" type="noConversion"/>
  </si>
  <si>
    <t xml:space="preserve">K131+340A式急流槽   左 </t>
    <phoneticPr fontId="2" type="noConversion"/>
  </si>
  <si>
    <t>K131+440A式急流槽   右</t>
    <phoneticPr fontId="2" type="noConversion"/>
  </si>
  <si>
    <t>K131+540A式急流槽   右</t>
    <phoneticPr fontId="2" type="noConversion"/>
  </si>
  <si>
    <t xml:space="preserve">K131+630B式急流槽   左 </t>
    <phoneticPr fontId="2" type="noConversion"/>
  </si>
  <si>
    <t>K131+640A式急流槽   右</t>
    <phoneticPr fontId="2" type="noConversion"/>
  </si>
  <si>
    <t xml:space="preserve">K131+740A式急流槽   左 </t>
    <phoneticPr fontId="2" type="noConversion"/>
  </si>
  <si>
    <t xml:space="preserve">K131+840A式急流槽   左 </t>
    <phoneticPr fontId="2" type="noConversion"/>
  </si>
  <si>
    <t>K131+940A式急流槽   右</t>
    <phoneticPr fontId="2" type="noConversion"/>
  </si>
  <si>
    <t xml:space="preserve">K132+025A式急流槽   左 </t>
    <phoneticPr fontId="2" type="noConversion"/>
  </si>
  <si>
    <t>K132+120A式急流槽   右</t>
    <phoneticPr fontId="2" type="noConversion"/>
  </si>
  <si>
    <t>K132+220A式急流槽   右</t>
    <phoneticPr fontId="2" type="noConversion"/>
  </si>
  <si>
    <t>K132+886C式急流槽   右</t>
    <phoneticPr fontId="2" type="noConversion"/>
  </si>
  <si>
    <t xml:space="preserve">K132+886C式急流槽   左 </t>
    <phoneticPr fontId="2" type="noConversion"/>
  </si>
  <si>
    <t>K132+100.5～K132+150段喷播植草护坡</t>
    <phoneticPr fontId="2" type="noConversion"/>
  </si>
  <si>
    <t>K132+100.5～K132+230段喷播植草护坡</t>
    <phoneticPr fontId="2" type="noConversion"/>
  </si>
  <si>
    <t>K132+290～K132+370段喷播植草护坡</t>
    <phoneticPr fontId="2" type="noConversion"/>
  </si>
  <si>
    <t>K132+210～K132+290段三维网植草护坡</t>
    <phoneticPr fontId="2" type="noConversion"/>
  </si>
  <si>
    <t>K132+230～K132+310段三维网植草护坡</t>
    <phoneticPr fontId="2" type="noConversion"/>
  </si>
  <si>
    <t>K132+150～K132+210段CF网植草护坡</t>
    <phoneticPr fontId="2" type="noConversion"/>
  </si>
  <si>
    <t>K132+310～K132+520段CF网植草护坡</t>
    <phoneticPr fontId="2" type="noConversion"/>
  </si>
  <si>
    <t>K132+370～K132+520段CF网植草护坡</t>
    <phoneticPr fontId="2" type="noConversion"/>
  </si>
  <si>
    <t>K132+830～K132+885.5段喷播植草护坡</t>
    <phoneticPr fontId="2" type="noConversion"/>
  </si>
  <si>
    <t>K133+014.5~K133+550填方路基</t>
    <phoneticPr fontId="2" type="noConversion"/>
  </si>
  <si>
    <t>K133+610~K134+000填方路基</t>
    <phoneticPr fontId="2" type="noConversion"/>
  </si>
  <si>
    <t>K134+000~K134+068挖方路基</t>
    <phoneticPr fontId="2" type="noConversion"/>
  </si>
  <si>
    <t>K134+090~K134+230填方路基</t>
    <phoneticPr fontId="2" type="noConversion"/>
  </si>
  <si>
    <t>K134+270~K134+450填方路基</t>
    <phoneticPr fontId="2" type="noConversion"/>
  </si>
  <si>
    <t>K134+470~K134+514挖方路基</t>
    <phoneticPr fontId="2" type="noConversion"/>
  </si>
  <si>
    <t>K134+570~K134+760挖方路基</t>
    <phoneticPr fontId="2" type="noConversion"/>
  </si>
  <si>
    <t>K134+760~K134+930填方路基</t>
    <phoneticPr fontId="2" type="noConversion"/>
  </si>
  <si>
    <t>K133+080～K133+240特殊路基（换填）</t>
    <phoneticPr fontId="2" type="noConversion"/>
  </si>
  <si>
    <t>K133+260～K133+500特殊路基（换填）</t>
    <phoneticPr fontId="2" type="noConversion"/>
  </si>
  <si>
    <t>K134+318～K134+450特殊路基（挖除换填）</t>
    <phoneticPr fontId="2" type="noConversion"/>
  </si>
  <si>
    <t>K133+605～K133+695特殊路基（换填）</t>
    <phoneticPr fontId="2" type="noConversion"/>
  </si>
  <si>
    <t>K133+650～K133+670特殊路基（盲沟）</t>
    <phoneticPr fontId="2" type="noConversion"/>
  </si>
  <si>
    <t>K133+700～K134+020特殊路基（换填）</t>
    <phoneticPr fontId="2" type="noConversion"/>
  </si>
  <si>
    <t>K134+120～K134+220特殊路基（换填）</t>
    <phoneticPr fontId="2" type="noConversion"/>
  </si>
  <si>
    <t>K134+280～K134+340特殊路基（换填）</t>
    <phoneticPr fontId="2" type="noConversion"/>
  </si>
  <si>
    <t>K134+400～K134+460特殊路基（换填）</t>
    <phoneticPr fontId="2" type="noConversion"/>
  </si>
  <si>
    <t>K134+780～K134+820特殊路基（盲沟）</t>
    <phoneticPr fontId="2" type="noConversion"/>
  </si>
  <si>
    <t>K134+820～K134+910特殊路基（换填）</t>
    <phoneticPr fontId="2" type="noConversion"/>
  </si>
  <si>
    <t>K133+550~K133+610浅挖路基</t>
    <phoneticPr fontId="2" type="noConversion"/>
  </si>
  <si>
    <t>K134+068~K134+090浅挖路基</t>
    <phoneticPr fontId="2" type="noConversion"/>
  </si>
  <si>
    <t>K134+230~K134+270浅挖路基</t>
    <phoneticPr fontId="2" type="noConversion"/>
  </si>
  <si>
    <t>K134+450~K134+470浅挖路基</t>
    <phoneticPr fontId="2" type="noConversion"/>
  </si>
  <si>
    <t>K134+514~K134+570浅挖路基</t>
    <phoneticPr fontId="2" type="noConversion"/>
  </si>
  <si>
    <t>K133+015～K133+190I-1型排水沟   右</t>
    <phoneticPr fontId="2" type="noConversion"/>
  </si>
  <si>
    <t>K133+015～K133+570I-1型排水沟   左</t>
    <phoneticPr fontId="2" type="noConversion"/>
  </si>
  <si>
    <t>K133+190～K133+213I-2型排水沟   右</t>
    <phoneticPr fontId="2" type="noConversion"/>
  </si>
  <si>
    <t>K133+213～K133+250I-1型排水沟   右</t>
    <phoneticPr fontId="2" type="noConversion"/>
  </si>
  <si>
    <t>K133+250～K133+270I-1型排水沟   右</t>
    <phoneticPr fontId="2" type="noConversion"/>
  </si>
  <si>
    <t>K133+270～K133+550I-1型排水沟   右</t>
    <phoneticPr fontId="2" type="noConversion"/>
  </si>
  <si>
    <t>K133+290～K133+330I-1型排水沟   左</t>
    <phoneticPr fontId="2" type="noConversion"/>
  </si>
  <si>
    <t>K133+330～K133+390I-1型排水沟   左</t>
    <phoneticPr fontId="2" type="noConversion"/>
  </si>
  <si>
    <t>K133+390～K133+410I-1型排水沟   左</t>
    <phoneticPr fontId="2" type="noConversion"/>
  </si>
  <si>
    <t>K133+410～K133+570I-1型排水沟   左</t>
    <phoneticPr fontId="2" type="noConversion"/>
  </si>
  <si>
    <t>K133+590～K133+630I-1型排水沟   左</t>
    <phoneticPr fontId="2" type="noConversion"/>
  </si>
  <si>
    <t>K133+590～K133+650I-1型排水沟   右</t>
    <phoneticPr fontId="2" type="noConversion"/>
  </si>
  <si>
    <t>K133+630～K133+650I-1型排水沟   左</t>
    <phoneticPr fontId="2" type="noConversion"/>
  </si>
  <si>
    <t>K133+650～K133+670I-2型排水沟   右</t>
    <phoneticPr fontId="2" type="noConversion"/>
  </si>
  <si>
    <t>K133+650～K133+685I-1型排水沟   左</t>
    <phoneticPr fontId="2" type="noConversion"/>
  </si>
  <si>
    <t>K133+670～K133+750I-1型排水沟   右</t>
    <phoneticPr fontId="2" type="noConversion"/>
  </si>
  <si>
    <t>K133+685～K133+695I-1型排水沟   左</t>
    <phoneticPr fontId="2" type="noConversion"/>
  </si>
  <si>
    <t>K133+695～K133+730I-1型排水沟   左</t>
    <phoneticPr fontId="2" type="noConversion"/>
  </si>
  <si>
    <t>K133+730～K133+990I-2型排水沟   左</t>
    <phoneticPr fontId="2" type="noConversion"/>
  </si>
  <si>
    <t>K133+750～K133+790I-2型排水沟   右</t>
    <phoneticPr fontId="2" type="noConversion"/>
  </si>
  <si>
    <t>K133+790～K133+870I-1型排水沟   右</t>
    <phoneticPr fontId="2" type="noConversion"/>
  </si>
  <si>
    <t>K133+870～K133+990I-2型排水沟   右</t>
    <phoneticPr fontId="2" type="noConversion"/>
  </si>
  <si>
    <t>K133+990～K134+030I-1型排水沟   右</t>
    <phoneticPr fontId="2" type="noConversion"/>
  </si>
  <si>
    <t>K134+090～K134+150I-1型排水沟   右</t>
    <phoneticPr fontId="2" type="noConversion"/>
  </si>
  <si>
    <t>K134+150～K134+188I-1型排水沟   左</t>
    <phoneticPr fontId="2" type="noConversion"/>
  </si>
  <si>
    <t>K134+150～K134+210I-2型排水沟   右</t>
    <phoneticPr fontId="2" type="noConversion"/>
  </si>
  <si>
    <t>K134+188～K134+230I-2型排水沟   左</t>
    <phoneticPr fontId="2" type="noConversion"/>
  </si>
  <si>
    <t>K134+210～K134+230I-1型排水沟   右</t>
    <phoneticPr fontId="2" type="noConversion"/>
  </si>
  <si>
    <t>K134+230～K134+250I-1型排水沟   左</t>
    <phoneticPr fontId="2" type="noConversion"/>
  </si>
  <si>
    <t>K134+270～K134+290I-2型排水沟   右</t>
    <phoneticPr fontId="2" type="noConversion"/>
  </si>
  <si>
    <t>K134+270～K134+318I-1型排水沟   左</t>
    <phoneticPr fontId="2" type="noConversion"/>
  </si>
  <si>
    <t>K134+290～K134+410I-1型排水沟   右</t>
    <phoneticPr fontId="2" type="noConversion"/>
  </si>
  <si>
    <t>K134+400～K134+410I-1型排水沟   左</t>
    <phoneticPr fontId="2" type="noConversion"/>
  </si>
  <si>
    <t>K134+410～K134+450I-2型排水沟   左</t>
    <phoneticPr fontId="2" type="noConversion"/>
  </si>
  <si>
    <t>K133+550～K133+590盖板边沟I沟   右</t>
    <phoneticPr fontId="2" type="noConversion"/>
  </si>
  <si>
    <t>K133+570～K133+590盖板边沟I沟   左</t>
    <phoneticPr fontId="2" type="noConversion"/>
  </si>
  <si>
    <t>K133+990～K134+068盖板边沟I沟   左</t>
    <phoneticPr fontId="2" type="noConversion"/>
  </si>
  <si>
    <t>K134+030～K134+090盖板边沟I沟   右</t>
    <phoneticPr fontId="2" type="noConversion"/>
  </si>
  <si>
    <t>K134+130～K134+150盖板边沟I沟   左</t>
    <phoneticPr fontId="2" type="noConversion"/>
  </si>
  <si>
    <t>K134+230～K134+270盖板边沟I沟   右</t>
    <phoneticPr fontId="2" type="noConversion"/>
  </si>
  <si>
    <t>K134+250～K134+270盖板边沟I沟   左</t>
    <phoneticPr fontId="2" type="noConversion"/>
  </si>
  <si>
    <t>K134+420～K134+530盖板边沟I沟   右</t>
    <phoneticPr fontId="2" type="noConversion"/>
  </si>
  <si>
    <t>K134+450～K134+770盖板边沟II沟   左</t>
    <phoneticPr fontId="2" type="noConversion"/>
  </si>
  <si>
    <t>K134+570～K134+810盖板边沟I沟   右</t>
    <phoneticPr fontId="2" type="noConversion"/>
  </si>
  <si>
    <t>K133+700边沟圆管涵</t>
    <phoneticPr fontId="2" type="noConversion"/>
  </si>
  <si>
    <t>K133+015C式急流槽   右</t>
    <phoneticPr fontId="2" type="noConversion"/>
  </si>
  <si>
    <t xml:space="preserve">K133+015C式急流槽   左 </t>
    <phoneticPr fontId="2" type="noConversion"/>
  </si>
  <si>
    <t>K133+100A式急流槽   右</t>
    <phoneticPr fontId="2" type="noConversion"/>
  </si>
  <si>
    <t>K133+150A式急流槽   右</t>
    <phoneticPr fontId="2" type="noConversion"/>
  </si>
  <si>
    <t>K133+200A式急流槽   右</t>
    <phoneticPr fontId="2" type="noConversion"/>
  </si>
  <si>
    <t>K133+250A式急流槽   右</t>
    <phoneticPr fontId="2" type="noConversion"/>
  </si>
  <si>
    <t>K133+300A式急流槽   右</t>
    <phoneticPr fontId="2" type="noConversion"/>
  </si>
  <si>
    <t>K133+350A式急流槽   右</t>
    <phoneticPr fontId="2" type="noConversion"/>
  </si>
  <si>
    <t>K133+400A式急流槽   右</t>
    <phoneticPr fontId="2" type="noConversion"/>
  </si>
  <si>
    <t>K133+450A式急流槽   右</t>
    <phoneticPr fontId="2" type="noConversion"/>
  </si>
  <si>
    <t>K133+500A式急流槽   右</t>
    <phoneticPr fontId="2" type="noConversion"/>
  </si>
  <si>
    <t>K133+700A式急流槽   右</t>
    <phoneticPr fontId="2" type="noConversion"/>
  </si>
  <si>
    <t>K133+750A式急流槽   右</t>
    <phoneticPr fontId="2" type="noConversion"/>
  </si>
  <si>
    <t>K133+800A式急流槽   右</t>
    <phoneticPr fontId="2" type="noConversion"/>
  </si>
  <si>
    <t>K133+850A式急流槽   右</t>
    <phoneticPr fontId="2" type="noConversion"/>
  </si>
  <si>
    <t xml:space="preserve">K133+900A式急流槽   左 </t>
    <phoneticPr fontId="2" type="noConversion"/>
  </si>
  <si>
    <t>K134+000A式急流槽   右</t>
    <phoneticPr fontId="2" type="noConversion"/>
  </si>
  <si>
    <t>K134+100A式急流槽   右</t>
    <phoneticPr fontId="2" type="noConversion"/>
  </si>
  <si>
    <t xml:space="preserve">K134+200A式急流槽   左 </t>
    <phoneticPr fontId="2" type="noConversion"/>
  </si>
  <si>
    <t xml:space="preserve">K134+300A式急流槽   左 </t>
    <phoneticPr fontId="2" type="noConversion"/>
  </si>
  <si>
    <t xml:space="preserve">K134+400A式急流槽   左 </t>
    <phoneticPr fontId="2" type="noConversion"/>
  </si>
  <si>
    <t xml:space="preserve">K134+800A式急流槽   左 </t>
    <phoneticPr fontId="2" type="noConversion"/>
  </si>
  <si>
    <t xml:space="preserve">K134+900A式急流槽   左 </t>
    <phoneticPr fontId="2" type="noConversion"/>
  </si>
  <si>
    <t>K133+650～K133+670盲沟</t>
    <phoneticPr fontId="2" type="noConversion"/>
  </si>
  <si>
    <t>K134+780～K134+820盲沟</t>
    <phoneticPr fontId="2" type="noConversion"/>
  </si>
  <si>
    <t>K134+770～K134+950I-1型排水沟   左</t>
    <phoneticPr fontId="2" type="noConversion"/>
  </si>
  <si>
    <t>K134+810～K134+830I-1型排水沟   右</t>
    <phoneticPr fontId="2" type="noConversion"/>
  </si>
  <si>
    <t>K134+830～K134+850I-2型排水沟   右</t>
    <phoneticPr fontId="2" type="noConversion"/>
  </si>
  <si>
    <t>K134+850～K134+930I-1型排水沟   右</t>
    <phoneticPr fontId="2" type="noConversion"/>
  </si>
  <si>
    <t>K133+425～K133+450段喷播植草护坡</t>
    <phoneticPr fontId="2" type="noConversion"/>
  </si>
  <si>
    <t>K133+470～K133+650段喷播植草护坡</t>
    <phoneticPr fontId="2" type="noConversion"/>
  </si>
  <si>
    <t>K133+510～K133+530段喷播植草护坡</t>
    <phoneticPr fontId="2" type="noConversion"/>
  </si>
  <si>
    <t>K133+530～K133+650段喷播植草护坡</t>
    <phoneticPr fontId="2" type="noConversion"/>
  </si>
  <si>
    <t>K133+770～K133+830段喷播植草护坡</t>
    <phoneticPr fontId="2" type="noConversion"/>
  </si>
  <si>
    <t>K133+810～K133+870段喷播植草护坡</t>
    <phoneticPr fontId="2" type="noConversion"/>
  </si>
  <si>
    <t>K133+870～K133+890段喷播植草护坡</t>
    <phoneticPr fontId="2" type="noConversion"/>
  </si>
  <si>
    <t>K134+068～K134+312.5段喷播植草护坡</t>
    <phoneticPr fontId="2" type="noConversion"/>
  </si>
  <si>
    <t>K134+110～K134+130段喷播植草护坡</t>
    <phoneticPr fontId="2" type="noConversion"/>
  </si>
  <si>
    <t>K134+210～K134+312.5段喷播植草护坡</t>
    <phoneticPr fontId="2" type="noConversion"/>
  </si>
  <si>
    <t>K134+530～K134+570段喷播植草护坡</t>
    <phoneticPr fontId="2" type="noConversion"/>
  </si>
  <si>
    <t>K134+770～K134+830段喷播植草护坡</t>
    <phoneticPr fontId="2" type="noConversion"/>
  </si>
  <si>
    <t>K134+830～K134+870段喷播植草护坡</t>
    <phoneticPr fontId="2" type="noConversion"/>
  </si>
  <si>
    <t>K133+014.5～K133+470段三维网植草护坡</t>
    <phoneticPr fontId="2" type="noConversion"/>
  </si>
  <si>
    <t>K133+014.5～K133+530段三维网植草护坡</t>
    <phoneticPr fontId="2" type="noConversion"/>
  </si>
  <si>
    <t>K133+650～K134+210段三维网植草护坡</t>
    <phoneticPr fontId="2" type="noConversion"/>
  </si>
  <si>
    <t>K133+650～K134+990段三维网植草护坡</t>
    <phoneticPr fontId="2" type="noConversion"/>
  </si>
  <si>
    <t>K134+312.5～K134+430段三维网植草护坡</t>
    <phoneticPr fontId="2" type="noConversion"/>
  </si>
  <si>
    <t>K134+312.5～K134+450段三维网植草护坡</t>
    <phoneticPr fontId="2" type="noConversion"/>
  </si>
  <si>
    <t>K134+810～K135+070段三维网植草护坡</t>
    <phoneticPr fontId="2" type="noConversion"/>
  </si>
  <si>
    <t>K134+830～K134+950段三维网植草护坡</t>
    <phoneticPr fontId="2" type="noConversion"/>
  </si>
  <si>
    <t>K132+723.5～K132+752.5段浆砌片石护坡</t>
    <phoneticPr fontId="2" type="noConversion"/>
  </si>
  <si>
    <t>K134+317.5～K134+400段浆砌片石护坡</t>
    <phoneticPr fontId="2" type="noConversion"/>
  </si>
  <si>
    <t>K132+520～K132+830段CF网植草护坡</t>
    <phoneticPr fontId="2" type="noConversion"/>
  </si>
  <si>
    <t>K132+520～K132+885.5段CF网植草护坡</t>
    <phoneticPr fontId="2" type="noConversion"/>
  </si>
  <si>
    <t>K133+990～K134+068段CF网植草护坡</t>
    <phoneticPr fontId="2" type="noConversion"/>
  </si>
  <si>
    <t>K134+430～K134+530段CF网植草护坡</t>
    <phoneticPr fontId="2" type="noConversion"/>
  </si>
  <si>
    <t>K134+450～K134+770段CF网植草护坡</t>
    <phoneticPr fontId="2" type="noConversion"/>
  </si>
  <si>
    <t>K134+570～K134+810段CF网植草护坡</t>
    <phoneticPr fontId="2" type="noConversion"/>
  </si>
  <si>
    <t>K135+010~K135+090填方路基</t>
    <phoneticPr fontId="2" type="noConversion"/>
  </si>
  <si>
    <t>K135+150~K135+308挖方路基</t>
    <phoneticPr fontId="2" type="noConversion"/>
  </si>
  <si>
    <t>K135+430~K135+690填方路基</t>
    <phoneticPr fontId="2" type="noConversion"/>
  </si>
  <si>
    <t>K135+710~K135+830填方路基</t>
    <phoneticPr fontId="2" type="noConversion"/>
  </si>
  <si>
    <t>K135+850~K135+910挖方路基</t>
    <phoneticPr fontId="2" type="noConversion"/>
  </si>
  <si>
    <t>K135+930~K136+010填方路基</t>
    <phoneticPr fontId="2" type="noConversion"/>
  </si>
  <si>
    <t>K136+010~K136+140挖方路基</t>
    <phoneticPr fontId="2" type="noConversion"/>
  </si>
  <si>
    <t>K136+140~K136+395填方路基</t>
    <phoneticPr fontId="2" type="noConversion"/>
  </si>
  <si>
    <t>K136+410~K136+505挖方路基</t>
    <phoneticPr fontId="2" type="noConversion"/>
  </si>
  <si>
    <t>K134+920～K134+940特殊路基（换填）</t>
    <phoneticPr fontId="2" type="noConversion"/>
  </si>
  <si>
    <t>K134+930～K134+960特殊路基（盲沟）</t>
    <phoneticPr fontId="2" type="noConversion"/>
  </si>
  <si>
    <t>K134+970～K135+150特殊路基（换填）</t>
    <phoneticPr fontId="2" type="noConversion"/>
  </si>
  <si>
    <t>K135+330～K135+410特殊路基（换填）</t>
    <phoneticPr fontId="2" type="noConversion"/>
  </si>
  <si>
    <t>K135+465～K135+575特殊路基（强夯置换）</t>
    <phoneticPr fontId="2" type="noConversion"/>
  </si>
  <si>
    <t>K135+496～K135+574特殊路基（挖除换填）</t>
    <phoneticPr fontId="2" type="noConversion"/>
  </si>
  <si>
    <t>K135+575～K135+650特殊路基（换填）</t>
    <phoneticPr fontId="2" type="noConversion"/>
  </si>
  <si>
    <t>K135+730～k135+850特殊路基（换填）</t>
    <phoneticPr fontId="2" type="noConversion"/>
  </si>
  <si>
    <t>K135+890～K135+930特殊路基（换填）</t>
    <phoneticPr fontId="2" type="noConversion"/>
  </si>
  <si>
    <t>K135+935～K135+980特殊路基（挖除换填）</t>
    <phoneticPr fontId="2" type="noConversion"/>
  </si>
  <si>
    <t>K135+980～K136+010特殊路基（换填）</t>
    <phoneticPr fontId="2" type="noConversion"/>
  </si>
  <si>
    <t>K136+130～K136+210特殊路基（换填）</t>
    <phoneticPr fontId="2" type="noConversion"/>
  </si>
  <si>
    <t>K136+210～K136+300特殊路基（换填）</t>
    <phoneticPr fontId="2" type="noConversion"/>
  </si>
  <si>
    <t>K136+260～K136+410特殊路基（换填）</t>
    <phoneticPr fontId="2" type="noConversion"/>
  </si>
  <si>
    <t>K134+930~K135+010浅挖路基</t>
    <phoneticPr fontId="2" type="noConversion"/>
  </si>
  <si>
    <t>K135+090~K135+150浅挖路基</t>
    <phoneticPr fontId="2" type="noConversion"/>
  </si>
  <si>
    <t>K135+308~K135+430浅挖路基</t>
    <phoneticPr fontId="2" type="noConversion"/>
  </si>
  <si>
    <t>K135+690~K135+710低填路基</t>
    <phoneticPr fontId="2" type="noConversion"/>
  </si>
  <si>
    <t>K135+830~K135+850浅挖路基</t>
    <phoneticPr fontId="2" type="noConversion"/>
  </si>
  <si>
    <t>K135+910~K135+930浅挖路基</t>
    <phoneticPr fontId="2" type="noConversion"/>
  </si>
  <si>
    <t>K136+395~K136+410浅挖路基</t>
    <phoneticPr fontId="2" type="noConversion"/>
  </si>
  <si>
    <t>K136+505~K136+515低填路基</t>
    <phoneticPr fontId="2" type="noConversion"/>
  </si>
  <si>
    <t>K134+970～K134+990I-1型排水沟   右</t>
    <phoneticPr fontId="2" type="noConversion"/>
  </si>
  <si>
    <t>K134+990～K135+050I-2型排水沟   右</t>
    <phoneticPr fontId="2" type="noConversion"/>
  </si>
  <si>
    <t>K135+010～K135+030I-1型排水沟   左</t>
    <phoneticPr fontId="2" type="noConversion"/>
  </si>
  <si>
    <t>K135+030～K135+130I-2型排水沟   左</t>
    <phoneticPr fontId="2" type="noConversion"/>
  </si>
  <si>
    <t>K135+050～K135+070I-1型排水沟   右</t>
    <phoneticPr fontId="2" type="noConversion"/>
  </si>
  <si>
    <t>K135+170～K135+190I-1型排水沟   右</t>
    <phoneticPr fontId="2" type="noConversion"/>
  </si>
  <si>
    <t>K135+328～K135+390I-2型排水沟   左</t>
    <phoneticPr fontId="2" type="noConversion"/>
  </si>
  <si>
    <t>K135+390～K135+496I-1型排水沟   左</t>
    <phoneticPr fontId="2" type="noConversion"/>
  </si>
  <si>
    <t>K135+410～K135+510I-1型排水沟   右</t>
    <phoneticPr fontId="2" type="noConversion"/>
  </si>
  <si>
    <t>K135+510～K135+568I-2型排水沟   右</t>
    <phoneticPr fontId="2" type="noConversion"/>
  </si>
  <si>
    <r>
      <t>K</t>
    </r>
    <r>
      <rPr>
        <sz val="9"/>
        <color rgb="FFFF0000"/>
        <rFont val="宋体"/>
        <family val="3"/>
        <charset val="134"/>
      </rPr>
      <t>136</t>
    </r>
    <r>
      <rPr>
        <sz val="9"/>
        <rFont val="宋体"/>
        <family val="3"/>
        <charset val="134"/>
      </rPr>
      <t>+515～K136+530I-2型排水沟   右</t>
    </r>
    <phoneticPr fontId="2" type="noConversion"/>
  </si>
  <si>
    <r>
      <t>K13</t>
    </r>
    <r>
      <rPr>
        <sz val="9"/>
        <color rgb="FFFF0000"/>
        <rFont val="宋体"/>
        <family val="3"/>
        <charset val="134"/>
      </rPr>
      <t>4</t>
    </r>
    <r>
      <rPr>
        <sz val="9"/>
        <rFont val="宋体"/>
        <family val="3"/>
        <charset val="134"/>
      </rPr>
      <t>+530～K134+570I-1型排水沟   右</t>
    </r>
    <phoneticPr fontId="2" type="noConversion"/>
  </si>
  <si>
    <t>K135+568～K135+588I-1型排水沟   右</t>
    <phoneticPr fontId="2" type="noConversion"/>
  </si>
  <si>
    <t>K135+570～K135+610I-2型排水沟   左</t>
    <phoneticPr fontId="2" type="noConversion"/>
  </si>
  <si>
    <t>K135+574～K135+690I-1型排水沟   左</t>
    <phoneticPr fontId="2" type="noConversion"/>
  </si>
  <si>
    <t>K135+588～K135+610I-1型排水沟   右</t>
    <phoneticPr fontId="2" type="noConversion"/>
  </si>
  <si>
    <t>K135+610～K135+630I-1型排水沟   右</t>
    <phoneticPr fontId="2" type="noConversion"/>
  </si>
  <si>
    <t>K135+630～K135+650I-2型排水沟   右</t>
    <phoneticPr fontId="2" type="noConversion"/>
  </si>
  <si>
    <t>K135+650～K135+690I-1型排水沟   右</t>
    <phoneticPr fontId="2" type="noConversion"/>
  </si>
  <si>
    <t>K135+710～K135+750I-1型排水沟   右</t>
    <phoneticPr fontId="2" type="noConversion"/>
  </si>
  <si>
    <t>K135+750～K135+770I-2型排水沟   右</t>
    <phoneticPr fontId="2" type="noConversion"/>
  </si>
  <si>
    <t>K135+750～K135+790I-1型排水沟   左</t>
    <phoneticPr fontId="2" type="noConversion"/>
  </si>
  <si>
    <t>K135+770～K135+790I-1型排水沟   右</t>
    <phoneticPr fontId="2" type="noConversion"/>
  </si>
  <si>
    <t>K135+790～K135+830I-2型排水沟   右</t>
    <phoneticPr fontId="2" type="noConversion"/>
  </si>
  <si>
    <t>K135+790～K135+830I-2型排水沟   左</t>
    <phoneticPr fontId="2" type="noConversion"/>
  </si>
  <si>
    <t>K135+830～K135+850I-1型排水沟   右</t>
    <phoneticPr fontId="2" type="noConversion"/>
  </si>
  <si>
    <t>K135+830～K135+850I-1型排水沟   左</t>
    <phoneticPr fontId="2" type="noConversion"/>
  </si>
  <si>
    <t>K135+870～K135+910I-1型排水沟   右</t>
    <phoneticPr fontId="2" type="noConversion"/>
  </si>
  <si>
    <t>K135+910～K135+930I-2型排水沟   右</t>
    <phoneticPr fontId="2" type="noConversion"/>
  </si>
  <si>
    <t>K135+930～K135+942I-1型排水沟   右</t>
    <phoneticPr fontId="2" type="noConversion"/>
  </si>
  <si>
    <t>K135+970～K136+010I-1型排水沟   左</t>
    <phoneticPr fontId="2" type="noConversion"/>
  </si>
  <si>
    <t>K135+979～K136+010I-2型排水沟   右</t>
    <phoneticPr fontId="2" type="noConversion"/>
  </si>
  <si>
    <t>K136+150～K136+170I-1型排水沟   左</t>
    <phoneticPr fontId="2" type="noConversion"/>
  </si>
  <si>
    <t>K136+170～K136+250I-1型排水沟   右</t>
    <phoneticPr fontId="2" type="noConversion"/>
  </si>
  <si>
    <t>K136+170～K136+280I-2型排水沟   左</t>
    <phoneticPr fontId="2" type="noConversion"/>
  </si>
  <si>
    <t>K136+250～K136+290I-2型排水沟   右</t>
    <phoneticPr fontId="2" type="noConversion"/>
  </si>
  <si>
    <t>K136+290～K136+328I-1型排水沟   右</t>
    <phoneticPr fontId="2" type="noConversion"/>
  </si>
  <si>
    <t>K136+333～K136+377I-1型排水沟   左</t>
    <phoneticPr fontId="2" type="noConversion"/>
  </si>
  <si>
    <t>K136+490～K136+515I-1型排水沟   右</t>
    <phoneticPr fontId="2" type="noConversion"/>
  </si>
  <si>
    <t>K134+930～K134+970盖板边沟I沟   右</t>
    <phoneticPr fontId="2" type="noConversion"/>
  </si>
  <si>
    <t>K134+950～K135+010盖板边沟I沟   左</t>
    <phoneticPr fontId="2" type="noConversion"/>
  </si>
  <si>
    <t>K135+070～K135+170盖板边沟I沟   右</t>
    <phoneticPr fontId="2" type="noConversion"/>
  </si>
  <si>
    <t>K135+130～K135+328盖板边沟II沟   左</t>
    <phoneticPr fontId="2" type="noConversion"/>
  </si>
  <si>
    <t>K135+190～K135+410盖板边沟I沟   右</t>
    <phoneticPr fontId="2" type="noConversion"/>
  </si>
  <si>
    <t>K135+690～K135+710盖板边沟I沟   右</t>
    <phoneticPr fontId="2" type="noConversion"/>
  </si>
  <si>
    <t>K135+690～K135+750盖板边沟I沟   左</t>
    <phoneticPr fontId="2" type="noConversion"/>
  </si>
  <si>
    <t>K135+850～K135+870盖板边沟I沟   右</t>
    <phoneticPr fontId="2" type="noConversion"/>
  </si>
  <si>
    <t>K135+850～K135+970盖板边沟I沟   左</t>
    <phoneticPr fontId="2" type="noConversion"/>
  </si>
  <si>
    <t>K136+010～K136+150盖板边沟II沟   左</t>
    <phoneticPr fontId="2" type="noConversion"/>
  </si>
  <si>
    <t>K136+010～K136+170盖板边沟I沟   右</t>
    <phoneticPr fontId="2" type="noConversion"/>
  </si>
  <si>
    <t>K136+328～K136+490盖板边沟I沟   右</t>
    <phoneticPr fontId="2" type="noConversion"/>
  </si>
  <si>
    <t>K136+409～K136+505盖板边沟II沟   左</t>
    <phoneticPr fontId="2" type="noConversion"/>
  </si>
  <si>
    <t>K135+000A式急流槽   右</t>
    <phoneticPr fontId="2" type="noConversion"/>
  </si>
  <si>
    <t xml:space="preserve">K135+100A式急流槽   左 </t>
    <phoneticPr fontId="2" type="noConversion"/>
  </si>
  <si>
    <t>K135+450A式急流槽   右</t>
    <phoneticPr fontId="2" type="noConversion"/>
  </si>
  <si>
    <t xml:space="preserve">K135+500A式急流槽   左 </t>
    <phoneticPr fontId="2" type="noConversion"/>
  </si>
  <si>
    <t xml:space="preserve">K135+550A式急流槽   左 </t>
    <phoneticPr fontId="2" type="noConversion"/>
  </si>
  <si>
    <t xml:space="preserve">K135+600A式急流槽   左 </t>
    <phoneticPr fontId="2" type="noConversion"/>
  </si>
  <si>
    <t xml:space="preserve">K135+650A式急流槽   左 </t>
    <phoneticPr fontId="2" type="noConversion"/>
  </si>
  <si>
    <t>K135+750A式急流槽   右</t>
    <phoneticPr fontId="2" type="noConversion"/>
  </si>
  <si>
    <t xml:space="preserve">K135+800A式急流槽   左 </t>
    <phoneticPr fontId="2" type="noConversion"/>
  </si>
  <si>
    <t>K135+900A式急流槽   右</t>
    <phoneticPr fontId="2" type="noConversion"/>
  </si>
  <si>
    <t xml:space="preserve">K136+200A式急流槽   左 </t>
    <phoneticPr fontId="2" type="noConversion"/>
  </si>
  <si>
    <t xml:space="preserve">K136+300A式急流槽   左 </t>
    <phoneticPr fontId="2" type="noConversion"/>
  </si>
  <si>
    <t xml:space="preserve">K136+350A式急流槽   左 </t>
    <phoneticPr fontId="2" type="noConversion"/>
  </si>
  <si>
    <t>K136+500A式急流槽   右</t>
    <phoneticPr fontId="2" type="noConversion"/>
  </si>
  <si>
    <t>K134+930～K134+960盲沟</t>
    <phoneticPr fontId="2" type="noConversion"/>
  </si>
  <si>
    <t>K136+050～K136+090IV型平台截水沟   左</t>
    <phoneticPr fontId="2" type="noConversion"/>
  </si>
  <si>
    <t>K135+010～K135+130段喷播植草护坡</t>
    <phoneticPr fontId="2" type="noConversion"/>
  </si>
  <si>
    <t>K135+170～K135+190段喷播植草护坡</t>
    <phoneticPr fontId="2" type="noConversion"/>
  </si>
  <si>
    <t>K135+327.5～K135+490段喷播植草护坡</t>
    <phoneticPr fontId="2" type="noConversion"/>
  </si>
  <si>
    <t>K134+930～K134+970段CF网植草护坡</t>
    <phoneticPr fontId="2" type="noConversion"/>
  </si>
  <si>
    <t>K134+950～K135+010段CF网植草护坡</t>
    <phoneticPr fontId="2" type="noConversion"/>
  </si>
  <si>
    <t>K135+070～K135+170段CF网植草护坡</t>
    <phoneticPr fontId="2" type="noConversion"/>
  </si>
  <si>
    <t>K135+130～K135+327.5段CF网植草护坡</t>
    <phoneticPr fontId="2" type="noConversion"/>
  </si>
  <si>
    <t>K135+190～K135+410段CF网植草护坡</t>
    <phoneticPr fontId="2" type="noConversion"/>
  </si>
  <si>
    <t>K135+590～K135+630段喷播植草护坡</t>
    <phoneticPr fontId="2" type="noConversion"/>
  </si>
  <si>
    <t>K135+750～K135+850段喷播植草护坡</t>
    <phoneticPr fontId="2" type="noConversion"/>
  </si>
  <si>
    <t>K135+810～K136+010段喷播植草护坡</t>
    <phoneticPr fontId="2" type="noConversion"/>
  </si>
  <si>
    <t>K135+930～K135+950段喷播植草护坡</t>
    <phoneticPr fontId="2" type="noConversion"/>
  </si>
  <si>
    <t>K136+150～K136+250段喷播植草护坡</t>
    <phoneticPr fontId="2" type="noConversion"/>
  </si>
  <si>
    <t>K136+190～K136+230段喷播植草护坡</t>
    <phoneticPr fontId="2" type="noConversion"/>
  </si>
  <si>
    <t>K135+410～K135+810段三维网植草护坡</t>
    <phoneticPr fontId="2" type="noConversion"/>
  </si>
  <si>
    <t>K135+490～K135+690段三维网植草护坡</t>
    <phoneticPr fontId="2" type="noConversion"/>
  </si>
  <si>
    <t>K136+170～K136+327.5段三维网植草护坡</t>
    <phoneticPr fontId="2" type="noConversion"/>
  </si>
  <si>
    <t>K136+250～K136+410段三维网植草护坡</t>
    <phoneticPr fontId="2" type="noConversion"/>
  </si>
  <si>
    <t>K135+470～K135+650段路堤拱形骨架衬砌护坡</t>
    <phoneticPr fontId="2" type="noConversion"/>
  </si>
  <si>
    <t>K135+496.2～K135+573.5段浆砌片石护坡</t>
    <phoneticPr fontId="2" type="noConversion"/>
  </si>
  <si>
    <t>K135+941.9～K135+979.3段浆砌片石护坡</t>
    <phoneticPr fontId="2" type="noConversion"/>
  </si>
  <si>
    <t>K135+690～K135+750段CF网植草护坡</t>
    <phoneticPr fontId="2" type="noConversion"/>
  </si>
  <si>
    <t>K135+850～K136+150段CF网植草护坡</t>
    <phoneticPr fontId="2" type="noConversion"/>
  </si>
  <si>
    <t>K136+010～K136+170段CF网植草护坡</t>
    <phoneticPr fontId="2" type="noConversion"/>
  </si>
  <si>
    <t>K136+327.5～K136+490段CF网植草护坡</t>
    <phoneticPr fontId="2" type="noConversion"/>
  </si>
  <si>
    <t>K136+410～K136+505段CF网植草护坡</t>
    <phoneticPr fontId="2" type="noConversion"/>
  </si>
  <si>
    <t>K137+160~K137+290挖方路基</t>
    <phoneticPr fontId="2" type="noConversion"/>
  </si>
  <si>
    <t>K137+310~K137+430填方路基</t>
    <phoneticPr fontId="2" type="noConversion"/>
  </si>
  <si>
    <t>K137+470~K137+650填方路基</t>
    <phoneticPr fontId="2" type="noConversion"/>
  </si>
  <si>
    <t>K137+650~K137+690挖方路基</t>
    <phoneticPr fontId="2" type="noConversion"/>
  </si>
  <si>
    <t>K137+710~K137+750填方路基</t>
    <phoneticPr fontId="2" type="noConversion"/>
  </si>
  <si>
    <t>K137+770~K137+840挖方路基</t>
    <phoneticPr fontId="2" type="noConversion"/>
  </si>
  <si>
    <t>K137+840~K137+950填方路基</t>
    <phoneticPr fontId="2" type="noConversion"/>
  </si>
  <si>
    <t>K137+970~K138+170挖方路基</t>
    <phoneticPr fontId="2" type="noConversion"/>
  </si>
  <si>
    <t>K138+170~K138+400填方路基</t>
    <phoneticPr fontId="2" type="noConversion"/>
  </si>
  <si>
    <t>K138+400~K138+430挖方路基</t>
    <phoneticPr fontId="2" type="noConversion"/>
  </si>
  <si>
    <t>K138+430~K138+663.67填方路基</t>
    <phoneticPr fontId="2" type="noConversion"/>
  </si>
  <si>
    <t>K137+330～K137+350特殊路基（换填）</t>
    <phoneticPr fontId="2" type="noConversion"/>
  </si>
  <si>
    <t>K137+345～K137+432特殊路基（挖除换填）</t>
    <phoneticPr fontId="2" type="noConversion"/>
  </si>
  <si>
    <t>K137+485～K137+630特殊路基（换填）</t>
    <phoneticPr fontId="2" type="noConversion"/>
  </si>
  <si>
    <t>K137+700～K137+760特殊路基（换填）</t>
    <phoneticPr fontId="2" type="noConversion"/>
  </si>
  <si>
    <t>K137+915～K137+950特殊路基（换填）</t>
    <phoneticPr fontId="2" type="noConversion"/>
  </si>
  <si>
    <t>K138+177～K138+250特殊路基（换填）</t>
    <phoneticPr fontId="2" type="noConversion"/>
  </si>
  <si>
    <t>K138+250～K138+980特殊路基（换填）</t>
    <phoneticPr fontId="2" type="noConversion"/>
  </si>
  <si>
    <t>K138+434～K138+451特殊路基（挖除换填）</t>
    <phoneticPr fontId="2" type="noConversion"/>
  </si>
  <si>
    <t>K138+450～K138+633特殊路基（挖除换填）</t>
    <phoneticPr fontId="2" type="noConversion"/>
  </si>
  <si>
    <t>K138+524～K138+556特殊路基（碎石桩）</t>
    <phoneticPr fontId="2" type="noConversion"/>
  </si>
  <si>
    <t>K137+290~K137+310浅挖路基</t>
    <phoneticPr fontId="2" type="noConversion"/>
  </si>
  <si>
    <t>K137+430~K137+470浅挖路基</t>
    <phoneticPr fontId="2" type="noConversion"/>
  </si>
  <si>
    <t>K137+690~K137+710浅挖路基</t>
    <phoneticPr fontId="2" type="noConversion"/>
  </si>
  <si>
    <t>K137+750~K137+770浅挖路基</t>
    <phoneticPr fontId="2" type="noConversion"/>
  </si>
  <si>
    <t>K137+950~K137+970浅挖路基</t>
    <phoneticPr fontId="2" type="noConversion"/>
  </si>
  <si>
    <t>K137+430～K137+470盖板边沟I沟   左</t>
    <phoneticPr fontId="2" type="noConversion"/>
  </si>
  <si>
    <t>K137+630～K137+830盖板边沟I沟   左</t>
    <phoneticPr fontId="2" type="noConversion"/>
  </si>
  <si>
    <t>K137+650～K137+890盖板边沟II沟   右</t>
    <phoneticPr fontId="2" type="noConversion"/>
  </si>
  <si>
    <t>K137+930～K138+169盖板边沟I沟   左</t>
    <phoneticPr fontId="2" type="noConversion"/>
  </si>
  <si>
    <t>K137+970～K138+169盖板边沟I沟   右</t>
    <phoneticPr fontId="2" type="noConversion"/>
  </si>
  <si>
    <t>K138+250～K138+310盖板边沟I沟   右</t>
    <phoneticPr fontId="2" type="noConversion"/>
  </si>
  <si>
    <t>K138+410～K138+434盖板边沟I沟   左</t>
    <phoneticPr fontId="2" type="noConversion"/>
  </si>
  <si>
    <t>K137+310～K137+367I-2型排水沟   右</t>
    <phoneticPr fontId="2" type="noConversion"/>
  </si>
  <si>
    <t>K137+330～K137+353I-1型排水沟   左</t>
    <phoneticPr fontId="2" type="noConversion"/>
  </si>
  <si>
    <t>K137+420～K137+430I-1型排水沟   左</t>
    <phoneticPr fontId="2" type="noConversion"/>
  </si>
  <si>
    <t>K137+431～K137+610I-1型排水沟   右</t>
    <phoneticPr fontId="2" type="noConversion"/>
  </si>
  <si>
    <t>K137+470～K137+570I-1型排水沟   左</t>
    <phoneticPr fontId="2" type="noConversion"/>
  </si>
  <si>
    <t>K137+610～K137+630I-1型排水沟   左</t>
    <phoneticPr fontId="2" type="noConversion"/>
  </si>
  <si>
    <t>K137+610～K137+630I-2型排水沟   右</t>
    <phoneticPr fontId="2" type="noConversion"/>
  </si>
  <si>
    <t>K137+630～K137+650I-1型排水沟   右</t>
    <phoneticPr fontId="2" type="noConversion"/>
  </si>
  <si>
    <t>K137+830～K137+890I-2型排水沟   左</t>
    <phoneticPr fontId="2" type="noConversion"/>
  </si>
  <si>
    <t>K137+890～K137+930I-1型排水沟   右</t>
    <phoneticPr fontId="2" type="noConversion"/>
  </si>
  <si>
    <t>K137+890～K137+930I-1型排水沟   左</t>
    <phoneticPr fontId="2" type="noConversion"/>
  </si>
  <si>
    <t>K137+930～K137+950I-2型排水沟   右</t>
    <phoneticPr fontId="2" type="noConversion"/>
  </si>
  <si>
    <t>K138+169～K138+250I-1型排水沟   右</t>
    <phoneticPr fontId="2" type="noConversion"/>
  </si>
  <si>
    <t>K138+169～K138+272I-1型排水沟   左</t>
    <phoneticPr fontId="2" type="noConversion"/>
  </si>
  <si>
    <t>K138+272～K138+370I-2型排水沟   左</t>
    <phoneticPr fontId="2" type="noConversion"/>
  </si>
  <si>
    <t>K138+310～K138+370I-1型排水沟   右</t>
    <phoneticPr fontId="2" type="noConversion"/>
  </si>
  <si>
    <t>K138+370～K138+410I-1型排水沟   左</t>
    <phoneticPr fontId="2" type="noConversion"/>
  </si>
  <si>
    <t>K138+451～K138+550I-1型排水沟   左</t>
    <phoneticPr fontId="2" type="noConversion"/>
  </si>
  <si>
    <t>K138+530～K138+633I-2型排水沟   右</t>
    <phoneticPr fontId="2" type="noConversion"/>
  </si>
  <si>
    <t>K138+550～K138+634I-1型排水沟   左</t>
    <phoneticPr fontId="2" type="noConversion"/>
  </si>
  <si>
    <t>K138+390～K138+410IV型平台截水沟   右</t>
    <phoneticPr fontId="2" type="noConversion"/>
  </si>
  <si>
    <t>K137+350A式急流槽   右</t>
    <phoneticPr fontId="2" type="noConversion"/>
  </si>
  <si>
    <t>K137+400A式急流槽   右</t>
    <phoneticPr fontId="2" type="noConversion"/>
  </si>
  <si>
    <t xml:space="preserve">K137+500A式急流槽   左 </t>
    <phoneticPr fontId="2" type="noConversion"/>
  </si>
  <si>
    <t xml:space="preserve">K137+550A式急流槽   左 </t>
    <phoneticPr fontId="2" type="noConversion"/>
  </si>
  <si>
    <t>K137+600A式急流槽   右</t>
    <phoneticPr fontId="2" type="noConversion"/>
  </si>
  <si>
    <t xml:space="preserve">K137+900A式急流槽   左 </t>
    <phoneticPr fontId="2" type="noConversion"/>
  </si>
  <si>
    <t>K137+950B式急流槽   右</t>
    <phoneticPr fontId="2" type="noConversion"/>
  </si>
  <si>
    <t>K138+180B式急流槽   右</t>
    <phoneticPr fontId="2" type="noConversion"/>
  </si>
  <si>
    <t>K138+220A式急流槽   右</t>
    <phoneticPr fontId="2" type="noConversion"/>
  </si>
  <si>
    <t>K138+270B式急流槽   在</t>
    <phoneticPr fontId="2" type="noConversion"/>
  </si>
  <si>
    <t xml:space="preserve">K138+320A式急流槽   左 </t>
    <phoneticPr fontId="2" type="noConversion"/>
  </si>
  <si>
    <t>K138+380B式急流槽   右</t>
    <phoneticPr fontId="2" type="noConversion"/>
  </si>
  <si>
    <t xml:space="preserve">K138+450A式急流槽   左 </t>
    <phoneticPr fontId="2" type="noConversion"/>
  </si>
  <si>
    <t>K138+550A式急流槽   右</t>
    <phoneticPr fontId="2" type="noConversion"/>
  </si>
  <si>
    <t xml:space="preserve">K138+633A式急流槽   左 </t>
    <phoneticPr fontId="2" type="noConversion"/>
  </si>
  <si>
    <t>K138+550A式急流槽   左</t>
    <phoneticPr fontId="2" type="noConversion"/>
  </si>
  <si>
    <t>K137+310～K137+570段喷播植草护坡</t>
    <phoneticPr fontId="2" type="noConversion"/>
  </si>
  <si>
    <t>K137+330～K137+490段喷播植草护坡</t>
    <phoneticPr fontId="2" type="noConversion"/>
  </si>
  <si>
    <t>K137+510～K137+550段喷播植草护坡</t>
    <phoneticPr fontId="2" type="noConversion"/>
  </si>
  <si>
    <t>K137+710～K137+750段喷播植草护坡</t>
    <phoneticPr fontId="2" type="noConversion"/>
  </si>
  <si>
    <t>K137+710～K137+770段喷播植草护坡</t>
    <phoneticPr fontId="2" type="noConversion"/>
  </si>
  <si>
    <t>K137+830～K137+890段喷播植草护坡</t>
    <phoneticPr fontId="2" type="noConversion"/>
  </si>
  <si>
    <t>K138+350～K138+370段喷播植草护坡</t>
    <phoneticPr fontId="2" type="noConversion"/>
  </si>
  <si>
    <t>K137+490～K137+630段三维网植草护坡</t>
    <phoneticPr fontId="2" type="noConversion"/>
  </si>
  <si>
    <t>K137+570～K137+650段三维网植草护坡</t>
    <phoneticPr fontId="2" type="noConversion"/>
  </si>
  <si>
    <t>K137+890～K137+930段三维网植草护坡</t>
    <phoneticPr fontId="2" type="noConversion"/>
  </si>
  <si>
    <t>K137+890～K137+970段三维网植草护坡</t>
    <phoneticPr fontId="2" type="noConversion"/>
  </si>
  <si>
    <t>K138+168.5～K138+251.5段三维网植草护坡</t>
    <phoneticPr fontId="2" type="noConversion"/>
  </si>
  <si>
    <t>K138+168.5～K138+633.67段三维网植草护坡</t>
    <phoneticPr fontId="2" type="noConversion"/>
  </si>
  <si>
    <t>K138+310～K138+370段三维网植草护坡</t>
    <phoneticPr fontId="2" type="noConversion"/>
  </si>
  <si>
    <t>K137+905～K137+950段路堤拱形骨架衬砌护坡</t>
    <phoneticPr fontId="2" type="noConversion"/>
  </si>
  <si>
    <t>K138+190～K138+250段路堤拱形骨架衬砌护坡</t>
    <phoneticPr fontId="2" type="noConversion"/>
  </si>
  <si>
    <t>K137+352.8～K137+420段浆砌片石护坡</t>
    <phoneticPr fontId="2" type="noConversion"/>
  </si>
  <si>
    <t>K137+366.7～K137+431.2段浆砌片石护坡</t>
    <phoneticPr fontId="2" type="noConversion"/>
  </si>
  <si>
    <t>K137+630～K137+710段CF网植草护坡</t>
    <phoneticPr fontId="2" type="noConversion"/>
  </si>
  <si>
    <t>K137+650～K137+710段CF网植草护坡</t>
    <phoneticPr fontId="2" type="noConversion"/>
  </si>
  <si>
    <t>K137+750～K137+830段CF网植草护坡</t>
    <phoneticPr fontId="2" type="noConversion"/>
  </si>
  <si>
    <t>K137+770～K137+890段CF网植草护坡</t>
    <phoneticPr fontId="2" type="noConversion"/>
  </si>
  <si>
    <t>K137+930～K138+168.5段CF网植草护坡</t>
    <phoneticPr fontId="2" type="noConversion"/>
  </si>
  <si>
    <t>K137+970～K138+168.5段CF网植草护坡</t>
    <phoneticPr fontId="2" type="noConversion"/>
  </si>
  <si>
    <t>K138+251.5～K138+310段CF网植草护坡</t>
    <phoneticPr fontId="2" type="noConversion"/>
  </si>
  <si>
    <t>K137+950～K137+970段护肩</t>
    <phoneticPr fontId="2" type="noConversion"/>
  </si>
  <si>
    <t>K138+490～K138+633.67段三维网植草护坡</t>
    <phoneticPr fontId="2" type="noConversion"/>
  </si>
  <si>
    <t>K138+510～K138+633.67段三维网植草护坡</t>
    <phoneticPr fontId="2" type="noConversion"/>
  </si>
  <si>
    <t>K138+450～K138+550段三维网植草护坡</t>
    <phoneticPr fontId="2" type="noConversion"/>
  </si>
  <si>
    <t>K138+433.6～K138+450.5段浆砌片石护坡</t>
    <phoneticPr fontId="2" type="noConversion"/>
  </si>
  <si>
    <t>K138+370～K138+490段CF网植草护坡</t>
    <phoneticPr fontId="2" type="noConversion"/>
  </si>
  <si>
    <t>K131+260倒虹吸</t>
    <phoneticPr fontId="2" type="noConversion"/>
  </si>
  <si>
    <t>K131+560倒虹吸</t>
    <phoneticPr fontId="2" type="noConversion"/>
  </si>
  <si>
    <t>K129+480钢筋砼盖板涵台背回填</t>
    <phoneticPr fontId="2" type="noConversion"/>
  </si>
  <si>
    <t>K129+700钢筋砼盖板涵台背回填</t>
    <phoneticPr fontId="2" type="noConversion"/>
  </si>
  <si>
    <t>K130+820钢筋砼盖板涵台背回填</t>
    <phoneticPr fontId="2" type="noConversion"/>
  </si>
  <si>
    <t>K131+260钢筋砼盖板涵台背回填</t>
    <phoneticPr fontId="2" type="noConversion"/>
  </si>
  <si>
    <t>K131+340箱涵台背回填</t>
    <phoneticPr fontId="2" type="noConversion"/>
  </si>
  <si>
    <t>K131+460钢筋砼盖板涵台背回填</t>
    <phoneticPr fontId="2" type="noConversion"/>
  </si>
  <si>
    <t>K131+560钢筋砼盖板涵台背回填</t>
    <phoneticPr fontId="2" type="noConversion"/>
  </si>
  <si>
    <t>K131+760钢筋砼盖板涵台背回填</t>
    <phoneticPr fontId="2" type="noConversion"/>
  </si>
  <si>
    <t>K131+880钢筋砼盖板涵台背回填</t>
    <phoneticPr fontId="2" type="noConversion"/>
  </si>
  <si>
    <t>K132+260钢筋砼盖板涵台背回填</t>
    <phoneticPr fontId="2" type="noConversion"/>
  </si>
  <si>
    <t>K133+205钢筋砼盖板涵台背回填</t>
    <phoneticPr fontId="2" type="noConversion"/>
  </si>
  <si>
    <t>K133+460钢筋砼盖板涵台背回填</t>
    <phoneticPr fontId="2" type="noConversion"/>
  </si>
  <si>
    <t>K133+720钢筋砼盖板涵台背回填</t>
    <phoneticPr fontId="2" type="noConversion"/>
  </si>
  <si>
    <t>K133+900箱涵台背回填</t>
    <phoneticPr fontId="2" type="noConversion"/>
  </si>
  <si>
    <t>K134+175钢筋砼盖板涵台背回填</t>
    <phoneticPr fontId="2" type="noConversion"/>
  </si>
  <si>
    <t>K134+325钢筋砼盖板涵台背回填</t>
    <phoneticPr fontId="2" type="noConversion"/>
  </si>
  <si>
    <t>K134+890钢筋砼盖板涵台背回填</t>
    <phoneticPr fontId="2" type="noConversion"/>
  </si>
  <si>
    <t>K135+040钢筋砼盖板涵台背回填</t>
    <phoneticPr fontId="2" type="noConversion"/>
  </si>
  <si>
    <t>K135+575钢筋砼盖板涵台背回填</t>
    <phoneticPr fontId="2" type="noConversion"/>
  </si>
  <si>
    <t>K135+800钢筋砼盖板涵台背回填</t>
    <phoneticPr fontId="2" type="noConversion"/>
  </si>
  <si>
    <t>K136+540钢筋砼盖板涵台背回填</t>
    <phoneticPr fontId="2" type="noConversion"/>
  </si>
  <si>
    <t>K136+860箱涵台背回填</t>
    <phoneticPr fontId="2" type="noConversion"/>
  </si>
  <si>
    <t>K137+420钢筋砼盖板涵台背回填</t>
    <phoneticPr fontId="2" type="noConversion"/>
  </si>
  <si>
    <t>K137+620钢筋砼盖板涵台背回填</t>
    <phoneticPr fontId="2" type="noConversion"/>
  </si>
  <si>
    <t>K137+740钢筋砼盖板涵台背回填</t>
    <phoneticPr fontId="2" type="noConversion"/>
  </si>
  <si>
    <t>K137+910钢筋砼盖板涵台背回填</t>
    <phoneticPr fontId="2" type="noConversion"/>
  </si>
  <si>
    <t>K138+360钢筋砼盖板涵台背回填</t>
    <phoneticPr fontId="2" type="noConversion"/>
  </si>
  <si>
    <t>K138+540钢筋砼盖板涵台背回填</t>
    <phoneticPr fontId="2" type="noConversion"/>
  </si>
  <si>
    <t>K130+744～K130+770盖板边沟I沟   左</t>
    <phoneticPr fontId="2" type="noConversion"/>
  </si>
  <si>
    <t>K131+113～K131+190盖板边沟I沟   左</t>
    <phoneticPr fontId="2" type="noConversion"/>
  </si>
  <si>
    <t>K131+630～K131+710盖板边沟I沟   左</t>
    <phoneticPr fontId="2" type="noConversion"/>
  </si>
  <si>
    <t>K132+150～K132+210盖板边沟I沟   左</t>
    <phoneticPr fontId="2" type="noConversion"/>
  </si>
  <si>
    <t>k136+710-k136+850盖板边沟II沟   左</t>
    <phoneticPr fontId="2" type="noConversion"/>
  </si>
  <si>
    <t>k136+910-k137+330盖板边沟II沟   左</t>
    <phoneticPr fontId="2" type="noConversion"/>
  </si>
  <si>
    <t>K136+610～K136+670盖板边沟I沟   右</t>
    <phoneticPr fontId="2" type="noConversion"/>
  </si>
  <si>
    <t>K136+940～K137+310盖板边沟I沟   右</t>
    <phoneticPr fontId="2" type="noConversion"/>
  </si>
  <si>
    <t>台账上有两个</t>
    <phoneticPr fontId="2" type="noConversion"/>
  </si>
  <si>
    <t>K136+505～K136+710I-1型排水沟   左</t>
    <phoneticPr fontId="2" type="noConversion"/>
  </si>
  <si>
    <t>K136+670～K136+740I-1型排水沟   右</t>
    <phoneticPr fontId="2" type="noConversion"/>
  </si>
  <si>
    <t>K136+850～K136+910I-1型排水沟   左</t>
    <phoneticPr fontId="2" type="noConversion"/>
  </si>
  <si>
    <t>K136+530～K136+610I-1型排水沟   右</t>
    <phoneticPr fontId="2" type="noConversion"/>
  </si>
  <si>
    <t>k129+744-k131+010I-1型排水沟   右</t>
    <phoneticPr fontId="2" type="noConversion"/>
  </si>
  <si>
    <t>k138+450-k138+510段左侧路堤拱形骨架衬砌护坡</t>
    <phoneticPr fontId="2" type="noConversion"/>
  </si>
  <si>
    <t>k138+510～K138+633.67段右侧路堤拱形骨架衬砌护坡</t>
    <phoneticPr fontId="2" type="noConversion"/>
  </si>
  <si>
    <t>K129+750～K129+755.5填方路基</t>
    <phoneticPr fontId="2" type="noConversion"/>
  </si>
  <si>
    <t>K129+860.5～K130+110填方路基</t>
    <phoneticPr fontId="2" type="noConversion"/>
  </si>
  <si>
    <t>K130+130～K130+266填方路基</t>
    <phoneticPr fontId="2" type="noConversion"/>
  </si>
  <si>
    <t>K130+343～K130+673填方路基</t>
    <phoneticPr fontId="2" type="noConversion"/>
  </si>
  <si>
    <t>AK0+000~AK0+220.078填方路基</t>
    <phoneticPr fontId="2" type="noConversion"/>
  </si>
  <si>
    <t>BK0+000~BK0+364.82填方路基</t>
    <phoneticPr fontId="2" type="noConversion"/>
  </si>
  <si>
    <t>CK0+000~CK0+230填方路基</t>
    <phoneticPr fontId="2" type="noConversion"/>
  </si>
  <si>
    <t>CK0+315~CK0+414.062填方路基</t>
    <phoneticPr fontId="2" type="noConversion"/>
  </si>
  <si>
    <t>DK0+000~DK0+210填方路基</t>
    <phoneticPr fontId="2" type="noConversion"/>
  </si>
  <si>
    <t>DK0+225~DK0+235填方路基</t>
    <phoneticPr fontId="2" type="noConversion"/>
  </si>
  <si>
    <t>DK0+280~DK0+453.409填方路基</t>
    <phoneticPr fontId="2" type="noConversion"/>
  </si>
  <si>
    <t>EK0+000~EK0+140填方路基</t>
    <phoneticPr fontId="2" type="noConversion"/>
  </si>
  <si>
    <t>EK0+250~EK0+530填方路基</t>
    <phoneticPr fontId="2" type="noConversion"/>
  </si>
  <si>
    <t>K130+160～K130+280 特殊路基（换填）</t>
    <phoneticPr fontId="2" type="noConversion"/>
  </si>
  <si>
    <t>K130+395～K130+445 特殊路基（换填）</t>
    <phoneticPr fontId="2" type="noConversion"/>
  </si>
  <si>
    <t>K130+610～K130+640  特殊路基（换填）</t>
    <phoneticPr fontId="2" type="noConversion"/>
  </si>
  <si>
    <t>K130+170～K130+340特殊路基（换填）</t>
    <phoneticPr fontId="2" type="noConversion"/>
  </si>
  <si>
    <t>BKO+260～BKO+340特殊路基（换填）</t>
    <phoneticPr fontId="2" type="noConversion"/>
  </si>
  <si>
    <t>EKO+060～EKO+120 特殊路基（换填）</t>
    <phoneticPr fontId="2" type="noConversion"/>
  </si>
  <si>
    <t>EKO+300～EKO+470 特殊路基（换填）</t>
    <phoneticPr fontId="2" type="noConversion"/>
  </si>
  <si>
    <t>EKO+040～EKO+120特殊路基（换填）</t>
    <phoneticPr fontId="2" type="noConversion"/>
  </si>
  <si>
    <t>EKO+510～EKO+620特殊路基（换填）</t>
    <phoneticPr fontId="2" type="noConversion"/>
  </si>
  <si>
    <t>K130+110～K130+130低填路基</t>
    <phoneticPr fontId="2" type="noConversion"/>
  </si>
  <si>
    <t>DK0+210~DK0+225低填路基</t>
    <phoneticPr fontId="2" type="noConversion"/>
  </si>
  <si>
    <t>EK0+140~EK0+165低填路基</t>
    <phoneticPr fontId="2" type="noConversion"/>
  </si>
  <si>
    <t>EK0+530~EK0+545低填路基</t>
    <phoneticPr fontId="2" type="noConversion"/>
  </si>
  <si>
    <t>EK0+615~EK0+655低填路基</t>
    <phoneticPr fontId="2" type="noConversion"/>
  </si>
  <si>
    <t>DK0+235~DK0+280浅挖路基</t>
    <phoneticPr fontId="2" type="noConversion"/>
  </si>
  <si>
    <t>EK0+165~EK0+180浅挖路基</t>
    <phoneticPr fontId="2" type="noConversion"/>
  </si>
  <si>
    <t>EK0+545~EK0+560浅挖路基</t>
    <phoneticPr fontId="2" type="noConversion"/>
  </si>
  <si>
    <t>EK0+600~EK0+615浅挖路基</t>
    <phoneticPr fontId="2" type="noConversion"/>
  </si>
  <si>
    <t>EK0+655~EK0+680浅挖路基</t>
    <phoneticPr fontId="2" type="noConversion"/>
  </si>
  <si>
    <t>EK0+730~EK0+770浅挖路基</t>
    <phoneticPr fontId="2" type="noConversion"/>
  </si>
  <si>
    <t>K130+110～K130+130 横向填挖交界土工格栅</t>
    <phoneticPr fontId="2" type="noConversion"/>
  </si>
  <si>
    <t>EKO+140～EKO+180纵向填挖交界土工格栅</t>
    <phoneticPr fontId="2" type="noConversion"/>
  </si>
  <si>
    <t>EKO+250～260横向填挖交界土工格栅</t>
    <phoneticPr fontId="2" type="noConversion"/>
  </si>
  <si>
    <t>CKO+215～CKO+220纵向填挖交界土工格栅</t>
    <phoneticPr fontId="2" type="noConversion"/>
  </si>
  <si>
    <t>CKO+310～CKO+330横向填挖交界土工格栅</t>
    <phoneticPr fontId="2" type="noConversion"/>
  </si>
  <si>
    <t>DKO+225～DKO+235横向填挖交界土工格栅+盲沟</t>
    <phoneticPr fontId="2" type="noConversion"/>
  </si>
  <si>
    <t>DKO+265～DKO+290横向填挖交界土工格栅+盲沟</t>
    <phoneticPr fontId="2" type="noConversion"/>
  </si>
  <si>
    <t>K130+550～K130+600 陡坡路堤土工格栅</t>
    <phoneticPr fontId="2" type="noConversion"/>
  </si>
  <si>
    <t>K130+440～K130+480特殊路基（盲沟）</t>
    <phoneticPr fontId="2" type="noConversion"/>
  </si>
  <si>
    <t>BKO+140～BKO+200特殊路基（盲沟）</t>
    <phoneticPr fontId="2" type="noConversion"/>
  </si>
  <si>
    <t>EKO+450～EKO+550特殊路基（盲沟）</t>
    <phoneticPr fontId="2" type="noConversion"/>
  </si>
  <si>
    <t>K129+744～K131+010I-1型排水沟   右</t>
    <phoneticPr fontId="2" type="noConversion"/>
  </si>
  <si>
    <t>K129+750～K129+757I—2型排水沟    左</t>
    <phoneticPr fontId="2" type="noConversion"/>
  </si>
  <si>
    <t>K129+860～K130+030I—1型排水沟    左</t>
    <phoneticPr fontId="2" type="noConversion"/>
  </si>
  <si>
    <t>K130+030～K130+061I—2型排水沟    左</t>
    <phoneticPr fontId="2" type="noConversion"/>
  </si>
  <si>
    <t>K130+061I—1型排水沟    左</t>
    <phoneticPr fontId="2" type="noConversion"/>
  </si>
  <si>
    <t>K130+210～K130+267I—1型排水沟    左</t>
    <phoneticPr fontId="2" type="noConversion"/>
  </si>
  <si>
    <t>K130+267I—1型排水沟    左</t>
    <phoneticPr fontId="2" type="noConversion"/>
  </si>
  <si>
    <t>K130+343I—1型排水沟    左</t>
    <phoneticPr fontId="2" type="noConversion"/>
  </si>
  <si>
    <t>K130+343～K130+375I—1型排水沟    左</t>
    <phoneticPr fontId="2" type="noConversion"/>
  </si>
  <si>
    <t>K130+456～K130+673I—1型排水沟    左</t>
    <phoneticPr fontId="2" type="noConversion"/>
  </si>
  <si>
    <t>K129+750～K129+757I—1型排水沟    右</t>
    <phoneticPr fontId="2" type="noConversion"/>
  </si>
  <si>
    <t>K129+860～K130+021I—1型排水沟    右</t>
    <phoneticPr fontId="2" type="noConversion"/>
  </si>
  <si>
    <t>K130+080～K130+150I—1型排水沟    右</t>
    <phoneticPr fontId="2" type="noConversion"/>
  </si>
  <si>
    <t>K130+210～K130+267I—1型排水沟    右</t>
    <phoneticPr fontId="2" type="noConversion"/>
  </si>
  <si>
    <t>K130+343I—1型排水沟    右</t>
    <phoneticPr fontId="2" type="noConversion"/>
  </si>
  <si>
    <t>K130+343～K130+570I—1型排水沟    右</t>
    <phoneticPr fontId="2" type="noConversion"/>
  </si>
  <si>
    <t>K130+590～K130+673I—1型排水沟    右</t>
    <phoneticPr fontId="2" type="noConversion"/>
  </si>
  <si>
    <t>K130+610I—1型排水沟    右</t>
    <phoneticPr fontId="2" type="noConversion"/>
  </si>
  <si>
    <t>AKO+095～AKO+125I—1型排水沟    右</t>
    <phoneticPr fontId="2" type="noConversion"/>
  </si>
  <si>
    <t>AKO+000～AKO+169I—1型排水沟    右</t>
    <phoneticPr fontId="2" type="noConversion"/>
  </si>
  <si>
    <t>BKO+175～BKO+275I—1型排水沟    左</t>
    <phoneticPr fontId="2" type="noConversion"/>
  </si>
  <si>
    <t>BKO+125～BKO+140I—1型排水沟    右</t>
    <phoneticPr fontId="2" type="noConversion"/>
  </si>
  <si>
    <t>BKO+140～BKO+300I—2型排水沟    右</t>
    <phoneticPr fontId="2" type="noConversion"/>
  </si>
  <si>
    <t>BKO+300～BKO+365I—1型排水沟    右</t>
    <phoneticPr fontId="2" type="noConversion"/>
  </si>
  <si>
    <t>CKO+200～CKO+225I—1型排水沟    左</t>
    <phoneticPr fontId="2" type="noConversion"/>
  </si>
  <si>
    <t>CKO+315～CKO+331I—1型排水沟    左</t>
    <phoneticPr fontId="2" type="noConversion"/>
  </si>
  <si>
    <t>CKO+126～CKO+225I—1型排水沟    右</t>
    <phoneticPr fontId="2" type="noConversion"/>
  </si>
  <si>
    <t>DKO+095～DKO+165I—1型排水沟    左</t>
    <phoneticPr fontId="2" type="noConversion"/>
  </si>
  <si>
    <t>DKO+063～DKO+120I—1型排水沟    右</t>
    <phoneticPr fontId="2" type="noConversion"/>
  </si>
  <si>
    <t>DKO+120～DKO+160I—2型排水沟    右</t>
    <phoneticPr fontId="2" type="noConversion"/>
  </si>
  <si>
    <t>DKO+160～DKO+225I—1型排水沟    右</t>
    <phoneticPr fontId="2" type="noConversion"/>
  </si>
  <si>
    <t>DKO+255～DKO+280I—1型排水沟    右</t>
    <phoneticPr fontId="2" type="noConversion"/>
  </si>
  <si>
    <t>DKO+280～DKO+310I—1型排水沟    右</t>
    <phoneticPr fontId="2" type="noConversion"/>
  </si>
  <si>
    <t>EKO+000～EKO+165I—1型排水沟    左</t>
    <phoneticPr fontId="2" type="noConversion"/>
  </si>
  <si>
    <t>EKO+245～EKO+285I—1型排水沟    左</t>
    <phoneticPr fontId="2" type="noConversion"/>
  </si>
  <si>
    <t>EKO+325～EKO+355I—1型排水沟    左</t>
    <phoneticPr fontId="2" type="noConversion"/>
  </si>
  <si>
    <t>EKO+355～EKO+375I—2型排水沟    左</t>
    <phoneticPr fontId="2" type="noConversion"/>
  </si>
  <si>
    <t>EKO+375～EKO+430I—1型排水沟    左</t>
    <phoneticPr fontId="2" type="noConversion"/>
  </si>
  <si>
    <t>EKO+430～EKO+530I—1型排水沟    左</t>
    <phoneticPr fontId="2" type="noConversion"/>
  </si>
  <si>
    <t>EKO+530～EKO+545I—1型排水沟    左</t>
    <phoneticPr fontId="2" type="noConversion"/>
  </si>
  <si>
    <t>EKO+615～EKO+655I—1型排水沟    左</t>
    <phoneticPr fontId="2" type="noConversion"/>
  </si>
  <si>
    <t>EKO+630I—1型排水沟    左</t>
    <phoneticPr fontId="2" type="noConversion"/>
  </si>
  <si>
    <t>EKO+655～EKO+665I—1型排水沟    左</t>
    <phoneticPr fontId="2" type="noConversion"/>
  </si>
  <si>
    <t>EKO+000～EKO+075I—1型排水沟    右</t>
    <phoneticPr fontId="2" type="noConversion"/>
  </si>
  <si>
    <t>EKO+105～EKO+165I—1型排水沟    右</t>
    <phoneticPr fontId="2" type="noConversion"/>
  </si>
  <si>
    <t>EKO+270～EKO+305I—1型排水沟    右</t>
    <phoneticPr fontId="2" type="noConversion"/>
  </si>
  <si>
    <t>EKO+395～EKO+475I—1型排水沟    右</t>
    <phoneticPr fontId="2" type="noConversion"/>
  </si>
  <si>
    <t>EKO+430I—1型排水沟    右</t>
    <phoneticPr fontId="2" type="noConversion"/>
  </si>
  <si>
    <t>K130+570～K130+590盖板边沟I型    左</t>
    <phoneticPr fontId="2" type="noConversion"/>
  </si>
  <si>
    <t>CKO+225～CKO+315盖板边沟I型    左</t>
    <phoneticPr fontId="2" type="noConversion"/>
  </si>
  <si>
    <t>CKO+225～CKO+315盖板边沟I型    右</t>
    <phoneticPr fontId="2" type="noConversion"/>
  </si>
  <si>
    <t>DKO+235～DKO+265盖板边沟I型    左</t>
    <phoneticPr fontId="2" type="noConversion"/>
  </si>
  <si>
    <t>DKO+225～DKO+255盖板边沟I型    右</t>
    <phoneticPr fontId="2" type="noConversion"/>
  </si>
  <si>
    <t>EKO+165～EKO+245盖板边沟I型    左</t>
    <phoneticPr fontId="2" type="noConversion"/>
  </si>
  <si>
    <t>EKO+545～EKO+615盖板边沟I型    左</t>
    <phoneticPr fontId="2" type="noConversion"/>
  </si>
  <si>
    <t>EKO+665～EKO+770盖板边沟I型    左</t>
    <phoneticPr fontId="2" type="noConversion"/>
  </si>
  <si>
    <t>EKO+165～EKO+270盖板边沟I型    右</t>
    <phoneticPr fontId="2" type="noConversion"/>
  </si>
  <si>
    <t>EKO+475～EKO+575盖板边沟I型    右</t>
    <phoneticPr fontId="2" type="noConversion"/>
  </si>
  <si>
    <t>EKO+575～EKO+650盖板边沟II型    右</t>
    <phoneticPr fontId="2" type="noConversion"/>
  </si>
  <si>
    <t>EKO+650～EKO+770盖板边沟I型    右</t>
    <phoneticPr fontId="2" type="noConversion"/>
  </si>
  <si>
    <t>K129+860A式急流槽    左</t>
    <phoneticPr fontId="2" type="noConversion"/>
  </si>
  <si>
    <t>K129+960A式急流槽    左</t>
    <phoneticPr fontId="2" type="noConversion"/>
  </si>
  <si>
    <t>K130+060A式急流槽    左</t>
    <phoneticPr fontId="2" type="noConversion"/>
  </si>
  <si>
    <t>K130+160A式急流槽    右</t>
    <phoneticPr fontId="2" type="noConversion"/>
  </si>
  <si>
    <t>K130+260A式急流槽    左</t>
    <phoneticPr fontId="2" type="noConversion"/>
  </si>
  <si>
    <t>K130+360A式急流槽    左</t>
    <phoneticPr fontId="2" type="noConversion"/>
  </si>
  <si>
    <t>K130+460A式急流槽    右</t>
    <phoneticPr fontId="2" type="noConversion"/>
  </si>
  <si>
    <t>K130+530A式急流槽    右</t>
    <phoneticPr fontId="2" type="noConversion"/>
  </si>
  <si>
    <t>K130+580A式急流槽    左</t>
    <phoneticPr fontId="2" type="noConversion"/>
  </si>
  <si>
    <t>K130+630A式急流槽    左</t>
    <phoneticPr fontId="2" type="noConversion"/>
  </si>
  <si>
    <t>K130+674A式急流槽    右</t>
    <phoneticPr fontId="2" type="noConversion"/>
  </si>
  <si>
    <t>K130+250～K130+266.5喷播植草护坡(一级填方边坡)    左</t>
    <phoneticPr fontId="2" type="noConversion"/>
  </si>
  <si>
    <t>K130+550～K130+590喷播植草护坡(一级填方边坡)    右</t>
    <phoneticPr fontId="2" type="noConversion"/>
  </si>
  <si>
    <t>AKO+040～AKO+080喷播植草护坡(一级填方边坡)    左</t>
    <phoneticPr fontId="2" type="noConversion"/>
  </si>
  <si>
    <t>AKO+140～AKO+168.74喷播植草护坡(一级填方边坡)    左</t>
    <phoneticPr fontId="2" type="noConversion"/>
  </si>
  <si>
    <t>BKO+135～BKO+175喷播植草护坡(一级填方边坡)    左</t>
    <phoneticPr fontId="2" type="noConversion"/>
  </si>
  <si>
    <t>BKO+275～BKO+305喷播植草护坡(一级填方边坡)    左</t>
    <phoneticPr fontId="2" type="noConversion"/>
  </si>
  <si>
    <t>CKO+145～CKO+225喷播植草护坡(一级填方边坡)    左</t>
    <phoneticPr fontId="2" type="noConversion"/>
  </si>
  <si>
    <t>CKO+315～CKO+331.46喷播植草护坡(一级填方边坡)    右</t>
    <phoneticPr fontId="2" type="noConversion"/>
  </si>
  <si>
    <t>DKO+175～DKO+235喷播植草护坡(一级填方边坡)    左</t>
    <phoneticPr fontId="2" type="noConversion"/>
  </si>
  <si>
    <t>DKO+062.69～DKO+095喷播植草护坡(一级填方边坡)    右</t>
    <phoneticPr fontId="2" type="noConversion"/>
  </si>
  <si>
    <t>DKO+195～DKO+225喷播植草护坡(一级填方边坡)    右</t>
    <phoneticPr fontId="2" type="noConversion"/>
  </si>
  <si>
    <t>EKO+115～EKO+165喷播植草护坡(一级填方边坡)    左</t>
    <phoneticPr fontId="2" type="noConversion"/>
  </si>
  <si>
    <t>EKO+610～EKO+665喷播植草护坡(一级填方边坡)    左</t>
    <phoneticPr fontId="2" type="noConversion"/>
  </si>
  <si>
    <t>K0+065～K0+337.38一级填方边坡喷播植草护坡    右</t>
    <phoneticPr fontId="2" type="noConversion"/>
  </si>
  <si>
    <t>K0+0～K0+065喷播植草护坡(一级填方边坡)    右</t>
    <phoneticPr fontId="2" type="noConversion"/>
  </si>
  <si>
    <t>K0+125～K0+165喷播植草护坡(一级填方边坡)    右</t>
    <phoneticPr fontId="2" type="noConversion"/>
  </si>
  <si>
    <t>K0+415～K0+480喷播植草护坡(一级填方边坡)    右</t>
    <phoneticPr fontId="2" type="noConversion"/>
  </si>
  <si>
    <t>K129+750～K129+756三维网植草护坡(第1级坡面)    左</t>
    <phoneticPr fontId="2" type="noConversion"/>
  </si>
  <si>
    <t>K129+859.5～K130+060.77三维网植草护坡(第1级坡面)    左</t>
    <phoneticPr fontId="2" type="noConversion"/>
  </si>
  <si>
    <t>K130+150～K130+250三维网植草护坡(第1级坡面)    左</t>
    <phoneticPr fontId="2" type="noConversion"/>
  </si>
  <si>
    <t>K130+360～K130+673三维网植草护坡(第1级坡面)    左</t>
    <phoneticPr fontId="2" type="noConversion"/>
  </si>
  <si>
    <t>K129+750～K129+756三维网植草护坡(第1级坡面)    右</t>
    <phoneticPr fontId="2" type="noConversion"/>
  </si>
  <si>
    <t>K129+859.5～K130+266.5三维网植草护坡(第1级坡面)    右</t>
    <phoneticPr fontId="2" type="noConversion"/>
  </si>
  <si>
    <t>K130+342.5～K130+550三维网植草护坡(第1级坡面)    右</t>
    <phoneticPr fontId="2" type="noConversion"/>
  </si>
  <si>
    <t>K130+590～K130+673三维网植草护坡(第1级坡面)    右</t>
    <phoneticPr fontId="2" type="noConversion"/>
  </si>
  <si>
    <t>AKO+080～AKO+140三维网植草护坡(第1级坡面)    右</t>
    <phoneticPr fontId="2" type="noConversion"/>
  </si>
  <si>
    <t>AKO+000～AKO+168.74三维网植草护坡(第1级坡面)    左</t>
    <phoneticPr fontId="2" type="noConversion"/>
  </si>
  <si>
    <t>BKO+175～BKO+275三维网植草护坡(第1级坡面)    左</t>
    <phoneticPr fontId="2" type="noConversion"/>
  </si>
  <si>
    <t>BKO+125.3～BKO+164.82三维网植草护坡(第1级坡面)    右</t>
    <phoneticPr fontId="2" type="noConversion"/>
  </si>
  <si>
    <t>CKO+125.95～CKO+225三维网植草护坡(第1级坡面)    右</t>
    <phoneticPr fontId="2" type="noConversion"/>
  </si>
  <si>
    <t>DKO+070～DKO+175三维网植草护坡(第1级坡面)    左</t>
    <phoneticPr fontId="2" type="noConversion"/>
  </si>
  <si>
    <t>DKO+095～DKO+195三维网植草护坡(第1级坡面)    右</t>
    <phoneticPr fontId="2" type="noConversion"/>
  </si>
  <si>
    <t>DKO+255～DKO+310.39三维网植草护坡(第1级坡面)    右</t>
    <phoneticPr fontId="2" type="noConversion"/>
  </si>
  <si>
    <t>EKO+0～EKO+115三维网植草护坡(第1级坡面)    左</t>
    <phoneticPr fontId="2" type="noConversion"/>
  </si>
  <si>
    <t>EKO+245～EKO+545三维网植草护坡(第1级坡面)    左</t>
    <phoneticPr fontId="2" type="noConversion"/>
  </si>
  <si>
    <t>EKO+065～EKO+125三维网植草护坡(第1级坡面)    右</t>
    <phoneticPr fontId="2" type="noConversion"/>
  </si>
  <si>
    <t>EKO+265～EKO+415三维网植草护坡(第1级坡面)    右</t>
    <phoneticPr fontId="2" type="noConversion"/>
  </si>
  <si>
    <t>CKO+225～CKO+325CF网植草护坡(一级挖方边坡)    左</t>
    <phoneticPr fontId="2" type="noConversion"/>
  </si>
  <si>
    <t>CKO+225～CKO+315CF网植草护坡(一级挖方边坡)    右</t>
    <phoneticPr fontId="2" type="noConversion"/>
  </si>
  <si>
    <t>DKO+225～DKO+255CF网植草护坡(一级挖方边坡)    右</t>
    <phoneticPr fontId="2" type="noConversion"/>
  </si>
  <si>
    <t>EKO+165～EKO+245CF网植草护坡(一级挖方边坡)    左</t>
    <phoneticPr fontId="2" type="noConversion"/>
  </si>
  <si>
    <t>EKO+545～EKO+610CF网植草护坡(一级挖方边坡)    左</t>
    <phoneticPr fontId="2" type="noConversion"/>
  </si>
  <si>
    <t>EKO+665～EKO+770CF网植草护坡(一级挖方边坡)    左</t>
    <phoneticPr fontId="2" type="noConversion"/>
  </si>
  <si>
    <t>EKO+165～EKO+265CF网植草护坡(一级挖方边坡)    右</t>
    <phoneticPr fontId="2" type="noConversion"/>
  </si>
  <si>
    <t>EKO+480～EKO+770CF网植草护坡(一级挖方边坡)    右</t>
    <phoneticPr fontId="2" type="noConversion"/>
  </si>
  <si>
    <t>K130+610～K130+640浆砌片石护坡    右</t>
    <phoneticPr fontId="2" type="noConversion"/>
  </si>
  <si>
    <t>EKO+075～EKO+105浆砌片石护坡    右</t>
    <phoneticPr fontId="2" type="noConversion"/>
  </si>
  <si>
    <t>EKO+305～EKO+395浆砌片石护坡    右</t>
    <phoneticPr fontId="2" type="noConversion"/>
  </si>
  <si>
    <t>K130+430～K130+673路堤拱形骨架衬砌护坡(第2级坡面)    左</t>
    <phoneticPr fontId="2" type="noConversion"/>
  </si>
  <si>
    <t>EK0+420～EK0+480右侧衡重式挡土墙</t>
    <phoneticPr fontId="2" type="noConversion"/>
  </si>
  <si>
    <t>EK0+420～EK0+480右侧衡重式挡土墙墙背回填</t>
    <phoneticPr fontId="2" type="noConversion"/>
  </si>
  <si>
    <t>K129+920检修踏步(填方边坡)    左</t>
    <phoneticPr fontId="2" type="noConversion"/>
  </si>
  <si>
    <t>K129+912检修踏步(填方边坡)    右</t>
    <phoneticPr fontId="2" type="noConversion"/>
  </si>
  <si>
    <t>CK0+230~CK0+315挖方路基</t>
    <phoneticPr fontId="2" type="noConversion"/>
  </si>
  <si>
    <t>EK0+180~EK0+250挖方路基</t>
    <phoneticPr fontId="2" type="noConversion"/>
  </si>
  <si>
    <t>EK0+560~EK0+600挖方路基</t>
    <phoneticPr fontId="2" type="noConversion"/>
  </si>
  <si>
    <t>EK0+680~EK0+730挖方路基</t>
    <phoneticPr fontId="2" type="noConversion"/>
  </si>
  <si>
    <t>EK0+770~EK0+801.764挖方路基</t>
    <phoneticPr fontId="2" type="noConversion"/>
  </si>
  <si>
    <t>浆砌片石排水沟</t>
    <phoneticPr fontId="2" type="noConversion"/>
  </si>
  <si>
    <t>分项工程</t>
    <phoneticPr fontId="2" type="noConversion"/>
  </si>
  <si>
    <t>施工开始时间</t>
    <phoneticPr fontId="2" type="noConversion"/>
  </si>
  <si>
    <t>施工结束时间</t>
    <phoneticPr fontId="2" type="noConversion"/>
  </si>
  <si>
    <t>28D日期</t>
    <phoneticPr fontId="2" type="noConversion"/>
  </si>
  <si>
    <t>K131+710～K131+800I-1型排水沟   左</t>
    <phoneticPr fontId="2" type="noConversion"/>
  </si>
  <si>
    <t>K131+800～K131+820I-2型排水沟   左</t>
    <phoneticPr fontId="2" type="noConversion"/>
  </si>
  <si>
    <t>K131+820～K131+870I-1型排水沟   左</t>
    <phoneticPr fontId="2" type="noConversion"/>
  </si>
  <si>
    <t>K131+870～K131+950I-2型排水沟   左</t>
    <phoneticPr fontId="2" type="noConversion"/>
  </si>
  <si>
    <t>K131+880～K132+020I-1型排水沟   右</t>
    <phoneticPr fontId="2" type="noConversion"/>
  </si>
  <si>
    <t>K131+950～K132+035I-1型排水沟   左</t>
    <phoneticPr fontId="2" type="noConversion"/>
  </si>
  <si>
    <t>K132+020～K132+035I-1型排水沟   右</t>
    <phoneticPr fontId="2" type="noConversion"/>
  </si>
  <si>
    <r>
      <t>K</t>
    </r>
    <r>
      <rPr>
        <sz val="10"/>
        <color rgb="FFFF0000"/>
        <rFont val="宋体"/>
        <family val="3"/>
        <charset val="134"/>
      </rPr>
      <t>136</t>
    </r>
    <r>
      <rPr>
        <sz val="10"/>
        <rFont val="宋体"/>
        <family val="3"/>
        <charset val="134"/>
      </rPr>
      <t>+515～K136+530I-2型排水沟   右</t>
    </r>
    <phoneticPr fontId="2" type="noConversion"/>
  </si>
  <si>
    <r>
      <t>K13</t>
    </r>
    <r>
      <rPr>
        <sz val="10"/>
        <color rgb="FFFF0000"/>
        <rFont val="宋体"/>
        <family val="3"/>
        <charset val="134"/>
      </rPr>
      <t>4</t>
    </r>
    <r>
      <rPr>
        <sz val="10"/>
        <rFont val="宋体"/>
        <family val="3"/>
        <charset val="134"/>
      </rPr>
      <t>+530～K134+570I-1型排水沟   右</t>
    </r>
    <phoneticPr fontId="2" type="noConversion"/>
  </si>
  <si>
    <t>C20混凝土盖板边沟</t>
    <phoneticPr fontId="2" type="noConversion"/>
  </si>
  <si>
    <t>C21混凝土盖板边沟</t>
  </si>
  <si>
    <t>C22混凝土盖板边沟</t>
  </si>
  <si>
    <t>C23混凝土盖板边沟</t>
  </si>
  <si>
    <t>C24混凝土盖板边沟</t>
  </si>
  <si>
    <t>C25混凝土盖板边沟</t>
  </si>
  <si>
    <t>C26混凝土盖板边沟</t>
  </si>
  <si>
    <t>C27混凝土盖板边沟</t>
  </si>
  <si>
    <t>C28混凝土盖板边沟</t>
  </si>
  <si>
    <t>C29混凝土盖板边沟</t>
  </si>
  <si>
    <t>C30混凝土盖板边沟</t>
  </si>
  <si>
    <t>C31混凝土盖板边沟</t>
  </si>
  <si>
    <t>C32混凝土盖板边沟</t>
  </si>
  <si>
    <t>C33混凝土盖板边沟</t>
  </si>
  <si>
    <t>C34混凝土盖板边沟</t>
  </si>
  <si>
    <t>C35混凝土盖板边沟</t>
  </si>
  <si>
    <t>C36混凝土盖板边沟</t>
  </si>
  <si>
    <t>C37混凝土盖板边沟</t>
  </si>
  <si>
    <t>C38混凝土盖板边沟</t>
  </si>
  <si>
    <t>C39混凝土盖板边沟</t>
  </si>
  <si>
    <t>C40混凝土盖板边沟</t>
  </si>
  <si>
    <t>C41混凝土盖板边沟</t>
  </si>
  <si>
    <t>C42混凝土盖板边沟</t>
  </si>
  <si>
    <t>C43混凝土盖板边沟</t>
  </si>
  <si>
    <t>C44混凝土盖板边沟</t>
  </si>
  <si>
    <t>C45混凝土盖板边沟</t>
  </si>
  <si>
    <t>C46混凝土盖板边沟</t>
  </si>
  <si>
    <t>C47混凝土盖板边沟</t>
  </si>
  <si>
    <t>C48混凝土盖板边沟</t>
  </si>
  <si>
    <t>C49混凝土盖板边沟</t>
  </si>
  <si>
    <t>C50混凝土盖板边沟</t>
  </si>
  <si>
    <t>C51混凝土盖板边沟</t>
  </si>
  <si>
    <t>C52混凝土盖板边沟</t>
  </si>
  <si>
    <t>C53混凝土盖板边沟</t>
  </si>
  <si>
    <t>C54混凝土盖板边沟</t>
  </si>
  <si>
    <t>C55混凝土盖板边沟</t>
  </si>
  <si>
    <t>C56混凝土盖板边沟</t>
  </si>
  <si>
    <t>C57混凝土盖板边沟</t>
  </si>
  <si>
    <t>C58混凝土盖板边沟</t>
  </si>
  <si>
    <t>C59混凝土盖板边沟</t>
  </si>
  <si>
    <t>C60混凝土盖板边沟</t>
  </si>
  <si>
    <t>C61混凝土盖板边沟</t>
  </si>
  <si>
    <t>C62混凝土盖板边沟</t>
  </si>
  <si>
    <t>C63混凝土盖板边沟</t>
  </si>
  <si>
    <t>C64混凝土盖板边沟</t>
  </si>
  <si>
    <t>C65混凝土盖板边沟</t>
  </si>
  <si>
    <t>C66混凝土盖板边沟</t>
  </si>
  <si>
    <t>C67混凝土盖板边沟</t>
  </si>
  <si>
    <t>C68混凝土盖板边沟</t>
  </si>
  <si>
    <t>C69混凝土盖板边沟</t>
  </si>
  <si>
    <t>C70混凝土盖板边沟</t>
  </si>
  <si>
    <t>C71混凝土盖板边沟</t>
  </si>
  <si>
    <t>C72混凝土盖板边沟</t>
  </si>
  <si>
    <t>C73混凝土盖板边沟</t>
  </si>
  <si>
    <t>C74混凝土盖板边沟</t>
  </si>
  <si>
    <t>C75混凝土盖板边沟</t>
  </si>
  <si>
    <t>C76混凝土盖板边沟</t>
  </si>
  <si>
    <t>C77混凝土盖板边沟</t>
  </si>
  <si>
    <t>C78混凝土盖板边沟</t>
  </si>
  <si>
    <t>C79混凝土盖板边沟</t>
  </si>
  <si>
    <t>浆砌片石护坡</t>
    <phoneticPr fontId="2" type="noConversion"/>
  </si>
  <si>
    <t>拱形骨架衬砌护坡</t>
    <phoneticPr fontId="2" type="noConversion"/>
  </si>
  <si>
    <t>k136+600A式急流槽   左</t>
    <phoneticPr fontId="2" type="noConversion"/>
  </si>
  <si>
    <t>K136+970～K137+110IV型平台截水沟   右</t>
  </si>
  <si>
    <t>截水沟</t>
    <phoneticPr fontId="2" type="noConversion"/>
  </si>
  <si>
    <t>急流槽</t>
    <phoneticPr fontId="2" type="noConversion"/>
  </si>
  <si>
    <t>C20混凝土衡重式路肩墙</t>
    <phoneticPr fontId="2" type="noConversion"/>
  </si>
  <si>
    <t>C20混凝土护肩</t>
    <phoneticPr fontId="2" type="noConversion"/>
  </si>
  <si>
    <t>K129+405～K129+420段右侧浆砌片石护坡</t>
    <phoneticPr fontId="2" type="noConversion"/>
  </si>
  <si>
    <t>K132+723.5～K132+752.5段左侧浆砌片石护坡</t>
    <phoneticPr fontId="2" type="noConversion"/>
  </si>
  <si>
    <t>K134+317.5～K134+400段左侧浆砌片石护坡</t>
    <phoneticPr fontId="2" type="noConversion"/>
  </si>
  <si>
    <t>K135+496.2～K135+573.5段左侧浆砌片石护坡</t>
    <phoneticPr fontId="2" type="noConversion"/>
  </si>
  <si>
    <t>K135+941.9～K135+979.3段左侧浆砌片石护坡</t>
    <phoneticPr fontId="2" type="noConversion"/>
  </si>
  <si>
    <t>K137+352.8～K137+420段左侧浆砌片石护坡</t>
    <phoneticPr fontId="2" type="noConversion"/>
  </si>
  <si>
    <t>K137+366.7～K137+431.2段右侧浆砌片石护坡</t>
    <phoneticPr fontId="2" type="noConversion"/>
  </si>
  <si>
    <t>K138+433.6～K138+450.5段右侧浆砌片石护坡</t>
    <phoneticPr fontId="2" type="noConversion"/>
  </si>
  <si>
    <t>K130+610～K130+640段右侧浆砌片石护坡</t>
    <phoneticPr fontId="2" type="noConversion"/>
  </si>
  <si>
    <t>K129+675～K129+730段左侧路堤拱形骨架衬砌护坡</t>
    <phoneticPr fontId="2" type="noConversion"/>
  </si>
  <si>
    <t>K130+820～K130+890段左侧路堤拱形骨架衬砌护坡</t>
    <phoneticPr fontId="2" type="noConversion"/>
  </si>
  <si>
    <t>K131+450～K131+590段左侧路堤拱形骨架衬砌护坡</t>
    <phoneticPr fontId="2" type="noConversion"/>
  </si>
  <si>
    <t>K135+470～K135+650段右侧路堤拱形骨架衬砌护坡</t>
    <phoneticPr fontId="2" type="noConversion"/>
  </si>
  <si>
    <t>K137+905～K137+950段右侧路堤拱形骨架衬砌护坡</t>
    <phoneticPr fontId="2" type="noConversion"/>
  </si>
  <si>
    <t>K138+190～K138+250段左侧路堤拱形骨架衬砌护坡</t>
    <phoneticPr fontId="2" type="noConversion"/>
  </si>
  <si>
    <t>K130+845～K130+875段左侧浆砌片石护坡</t>
    <phoneticPr fontId="2" type="noConversion"/>
  </si>
  <si>
    <t>K129+610～K129+675段左侧浆砌片石护坡</t>
    <phoneticPr fontId="2" type="noConversion"/>
  </si>
  <si>
    <t>EKO+075～EKO+105段右侧浆砌片石护坡</t>
    <phoneticPr fontId="2" type="noConversion"/>
  </si>
  <si>
    <t>EKO+305～EKO+395段右侧浆砌片石护坡</t>
    <phoneticPr fontId="2" type="noConversion"/>
  </si>
  <si>
    <t>k138+450-k138+550段左侧路堤拱形骨架衬砌护坡</t>
    <phoneticPr fontId="2" type="noConversion"/>
  </si>
  <si>
    <t>K130+430～K130+673段左侧路堤拱形骨架衬砌护坡</t>
    <phoneticPr fontId="2" type="noConversion"/>
  </si>
  <si>
    <t>分项工程名称</t>
    <phoneticPr fontId="2" type="noConversion"/>
  </si>
  <si>
    <t>里程位置</t>
    <phoneticPr fontId="2" type="noConversion"/>
  </si>
  <si>
    <t>长度</t>
    <phoneticPr fontId="2" type="noConversion"/>
  </si>
  <si>
    <t>工程量</t>
    <phoneticPr fontId="2" type="noConversion"/>
  </si>
  <si>
    <t>施工时间</t>
    <phoneticPr fontId="2" type="noConversion"/>
  </si>
  <si>
    <t>K132+290～K132+370段左侧喷播植草护坡</t>
  </si>
  <si>
    <t>K133+470～K133+650段左侧喷播植草护坡</t>
  </si>
  <si>
    <t>K134+068～K134+312.5段左侧喷播植草护坡</t>
  </si>
  <si>
    <t>K134+770～K134+830段左侧喷播植草护坡</t>
  </si>
  <si>
    <t>K135+010～K135+130段左侧喷播植草护坡</t>
  </si>
  <si>
    <t>K135+327.5～K135+490段左侧喷播植草护坡</t>
  </si>
  <si>
    <t>K135+750～K135+850段左侧喷播植草护坡</t>
  </si>
  <si>
    <t>K136+150～K136+250段左侧喷播植草护坡</t>
  </si>
  <si>
    <t>K136+505～K136+570段左侧喷播植草护坡</t>
  </si>
  <si>
    <t>K136+650～K136+710段左侧喷播植草护坡</t>
  </si>
  <si>
    <t>K137+330～K137+490段左侧喷播植草护坡</t>
  </si>
  <si>
    <t>K137+710～K137+750段左侧喷播植草护坡</t>
  </si>
  <si>
    <t>K137+830～K137+890段左侧喷播植草护坡</t>
  </si>
  <si>
    <t>K133+425～K133+450段左侧喷播植草护坡</t>
  </si>
  <si>
    <t>K133+510～K133+530段左侧喷播植草护坡</t>
  </si>
  <si>
    <t>K133+770～K133+830段左侧喷播植草护坡</t>
  </si>
  <si>
    <t>K133+870～K133+890段左侧喷播植草护坡</t>
  </si>
  <si>
    <t>K134+110～K134+130段左侧喷播植草护坡</t>
  </si>
  <si>
    <t>K134+830～K134+870段左侧喷播植草护坡</t>
  </si>
  <si>
    <t>K135+590～K135+630段左侧喷播植草护坡</t>
  </si>
  <si>
    <t>K136+190～K136+230段左侧喷播植草护坡</t>
  </si>
  <si>
    <t>K136+550～K136+610段左侧喷播植草护坡</t>
  </si>
  <si>
    <t>喷播植草</t>
    <phoneticPr fontId="2" type="noConversion"/>
  </si>
  <si>
    <t>K130+550～K130+590段右侧喷播植草护坡</t>
  </si>
  <si>
    <t>CKO+315～CKO+331.46段右侧喷播植草护坡</t>
  </si>
  <si>
    <t>DKO+062.69～DKO+095段右侧喷播植草护坡</t>
  </si>
  <si>
    <t>DKO+195～DKO+225段右侧喷播植草护坡</t>
  </si>
  <si>
    <t>K0+0～K0+065段右侧喷播植草护坡</t>
  </si>
  <si>
    <t>K0+125～K0+165段右侧喷播植草护坡</t>
  </si>
  <si>
    <t>K0+415～K0+480段右侧喷播植草护坡</t>
  </si>
  <si>
    <t>K130+250～K130+266.5段左侧喷播植草护坡</t>
  </si>
  <si>
    <t>AKO+040～AKO+080段左侧喷播植草护坡</t>
  </si>
  <si>
    <t>AKO+140～AKO+168.74段左侧喷播植草护坡</t>
  </si>
  <si>
    <t>BKO+135～BKO+175段左侧喷播植草护坡</t>
  </si>
  <si>
    <t>BKO+275～BKO+305段左侧喷播植草护坡</t>
  </si>
  <si>
    <t>CKO+145～CKO+225段左侧喷播植草护坡</t>
  </si>
  <si>
    <t>DKO+175～DKO+235段左侧喷播植草护坡</t>
  </si>
  <si>
    <t>EKO+115～EKO+165段左侧喷播植草护坡</t>
  </si>
  <si>
    <t>EKO+610～EKO+665段左侧喷播植草护坡</t>
  </si>
  <si>
    <t>K129+470～K129+550段右侧喷播植草护坡</t>
  </si>
  <si>
    <t>K130+743.5～K130+790段右侧喷播植草护坡</t>
  </si>
  <si>
    <t>K131+330～K131+430段右侧喷播植草护坡</t>
  </si>
  <si>
    <t>K132+100.5～K132+230段右侧喷播植草护坡</t>
  </si>
  <si>
    <t>K132+830～K132+885.5段右侧喷播植草护坡</t>
  </si>
  <si>
    <t>K133+530～K133+650段右侧喷播植草护坡</t>
  </si>
  <si>
    <t>K134+210～K134+312.5段右侧喷播植草护坡</t>
  </si>
  <si>
    <t>K134+530～K134+570段右侧喷播植草护坡</t>
  </si>
  <si>
    <t>K135+170～K135+190段右侧喷播植草护坡</t>
  </si>
  <si>
    <t>K135+810～K136+010段右侧喷播植草护坡</t>
  </si>
  <si>
    <t>K136+670～K136+740段右侧喷播植草护坡</t>
  </si>
  <si>
    <t>K137+310～K137+570段右侧喷播植草护坡</t>
  </si>
  <si>
    <t>K137+710～K137+770段右侧喷播植草护坡</t>
  </si>
  <si>
    <t>K133+810～K133+870段右侧喷播植草护坡</t>
  </si>
  <si>
    <t>K135+930～K135+950段右侧喷播植草护坡</t>
  </si>
  <si>
    <t>K137+510～K137+550段右侧喷播植草护坡</t>
  </si>
  <si>
    <t>K138+350～K138+370段右侧喷播植草护坡</t>
  </si>
  <si>
    <t>挂三维网植草护坡</t>
    <phoneticPr fontId="2" type="noConversion"/>
  </si>
  <si>
    <t>K129+410～K129+490段左侧路堤挂三维网植草护坡</t>
  </si>
  <si>
    <t>K129+530～K129+740段左侧路堤挂三维网植草护坡</t>
  </si>
  <si>
    <t>K130+780～K130+910段左侧路堤挂三维网植草护坡</t>
  </si>
  <si>
    <t>K131+075.5～K131+112.5段左侧路堤挂三维网植草护坡</t>
  </si>
  <si>
    <t>K131+190～K131+630段左侧路堤挂三维网植草护坡</t>
  </si>
  <si>
    <t>K131+770～K132+034.5段左侧路堤挂三维网植草护坡</t>
  </si>
  <si>
    <t>K132+210～K132+290段左侧路堤挂三维网植草护坡</t>
  </si>
  <si>
    <t>K129+120～K129+470段路堤右侧挂三维网植草护坡</t>
  </si>
  <si>
    <t>K129+550～K129+740段路堤右侧挂三维网植草护坡</t>
  </si>
  <si>
    <t>K130+790～K131+009.5段路堤右侧挂三维网植草护坡</t>
  </si>
  <si>
    <t>K131+075.5～K131+290段路堤右侧挂三维网植草护坡</t>
  </si>
  <si>
    <t>K131+430～K132+034.5段路堤右侧挂三维网植草护坡</t>
  </si>
  <si>
    <t>K132+230～K132+310段路堤右侧挂三维网植草护坡</t>
  </si>
  <si>
    <t>K133+014.5～K133+530段路堤右侧挂三维网植草护坡</t>
  </si>
  <si>
    <t>K133+650～K134+210段路堤右侧挂三维网植草护坡</t>
  </si>
  <si>
    <t>K134+312.5～K134+430段路堤右侧挂三维网植草护坡</t>
  </si>
  <si>
    <t>K134+810～K135+070段路堤右侧挂三维网植草护坡</t>
  </si>
  <si>
    <t>K135+410～K135+810段路堤右侧挂三维网植草护坡</t>
  </si>
  <si>
    <t>K136+170～K136+327.5段路堤右侧挂三维网植草护坡</t>
  </si>
  <si>
    <t>K136+490～K136+610段路堤右侧挂三维网植草护坡</t>
  </si>
  <si>
    <t>K137+570～K137+650段路堤右侧挂三维网植草护坡</t>
  </si>
  <si>
    <t>K137+890～K137+970段路堤右侧挂三维网植草护坡</t>
  </si>
  <si>
    <t>K138+168.5～K138+251.5段路堤右侧挂三维网植草护坡</t>
  </si>
  <si>
    <t>K138+310～K138+370段路堤右侧挂三维网植草护坡</t>
  </si>
  <si>
    <t>K138+490～K138+633.67段路堤右侧挂三维网植草护坡</t>
  </si>
  <si>
    <t>K133+014.5～K133+470段左侧路堤挂三维网植草护坡</t>
  </si>
  <si>
    <t>K133+650～K134+990段左侧路堤挂三维网植草护坡</t>
  </si>
  <si>
    <t>K134+312.5～K134+450段左侧路堤挂三维网植草护坡</t>
  </si>
  <si>
    <t>K134+830～K134+950段左侧路堤挂三维网植草护坡</t>
  </si>
  <si>
    <t>K135+490～K135+690段左侧路堤挂三维网植草护坡</t>
  </si>
  <si>
    <t>K136+250～K136+410段左侧路堤挂三维网植草护坡</t>
  </si>
  <si>
    <t>K136+570～K136+650段左侧路堤挂三维网植草护坡</t>
  </si>
  <si>
    <t>K137+490～K137+630段左侧路堤挂三维网植草护坡</t>
  </si>
  <si>
    <t>K137+890～K137+930段左侧路堤挂三维网植草护坡</t>
  </si>
  <si>
    <t>K138+168.5～K138+633.67段左侧路堤挂三维网植草护坡</t>
  </si>
  <si>
    <t>K129+750～K129+756段路堤左侧挂三维网植草护坡</t>
  </si>
  <si>
    <t>K129+859.5～K130+060.77段路堤左侧挂三维网植草护坡</t>
  </si>
  <si>
    <t>K130+150～K130+250段路堤左侧挂三维网植草护坡</t>
  </si>
  <si>
    <t>K130+360～K130+673段路堤左侧挂三维网植草护坡</t>
  </si>
  <si>
    <t>K129+750～K129+756段路堤右侧挂三维网植草护坡</t>
  </si>
  <si>
    <t>K129+859.5～K130+266.5段路堤右侧挂三维网植草护坡</t>
  </si>
  <si>
    <t>K130+342.5～K130+550段路堤右侧挂三维网植草护坡</t>
  </si>
  <si>
    <t>K130+590～K130+673段路堤右侧挂三维网植草护坡</t>
  </si>
  <si>
    <t>AKO+080～AKO+140段路堤右侧挂三维网植草护坡</t>
  </si>
  <si>
    <t>AKO+000～AKO+168.74段路堤左侧挂三维网植草护坡</t>
  </si>
  <si>
    <t>BKO+175～BKO+275段路堤左侧挂三维网植草护坡</t>
  </si>
  <si>
    <t>BKO+125.3～BKO+164.82段路堤右侧挂三维网植草护坡</t>
  </si>
  <si>
    <t>CKO+125.95～CKO+225段路堤右侧挂三维网植草护坡</t>
  </si>
  <si>
    <t>DKO+070～DKO+175段路堤左侧挂三维网植草护坡</t>
  </si>
  <si>
    <t>DKO+095～DKO+195段路堤右侧挂三维网植草护坡</t>
  </si>
  <si>
    <t>DKO+255～DKO+310.39段路堤右侧挂三维网植草护坡</t>
  </si>
  <si>
    <t>EKO+0～EKO+115段路堤左侧挂三维网植草护坡</t>
  </si>
  <si>
    <t>EKO+245～EKO+545段路堤左侧挂三维网植草护坡</t>
  </si>
  <si>
    <t>EKO+065～EKO+125段路堤右侧挂三维网植草护坡</t>
  </si>
  <si>
    <t>EKO+265～EKO+415段路堤右侧挂三维网植草护坡</t>
  </si>
  <si>
    <t>挂CF网植草护坡</t>
    <phoneticPr fontId="2" type="noConversion"/>
  </si>
  <si>
    <t>K131+290～K131+330段路堑右侧挂CF网植草护坡</t>
  </si>
  <si>
    <t>K132+310～K132+520段路堑右侧挂CF网植草护坡</t>
  </si>
  <si>
    <t>K132+520～K132+830段路堑右侧挂CF网植草护坡</t>
  </si>
  <si>
    <t>K134+430～K134+530段路堑右侧挂CF网植草护坡</t>
  </si>
  <si>
    <t>K134+570～K134+810段路堑右侧挂CF网植草护坡</t>
  </si>
  <si>
    <t>K134+930～K134+970段路堑右侧挂CF网植草护坡</t>
  </si>
  <si>
    <t>K135+070～K135+170段路堑右侧挂CF网植草护坡</t>
  </si>
  <si>
    <t>K135+190～K135+410段路堑右侧挂CF网植草护坡</t>
  </si>
  <si>
    <t>K136+010～K136+170段路堑右侧挂CF网植草护坡</t>
  </si>
  <si>
    <t>K136+327.5～K136+490段路堑右侧挂CF网植草护坡</t>
  </si>
  <si>
    <t>K136+610～K136+670段路堑右侧挂CF网植草护坡</t>
  </si>
  <si>
    <t>K136+940～K137+310段路堑右侧挂CF网植草护坡</t>
  </si>
  <si>
    <t>K137+650～K137+710段路堑右侧挂CF网植草护坡</t>
  </si>
  <si>
    <t>K137+770～K137+890段路堑右侧挂CF网植草护坡</t>
  </si>
  <si>
    <t>K137+970～K138+168.5段路堑右侧挂CF网植草护坡</t>
  </si>
  <si>
    <t>K138+251.5～K138+310段路堑右侧挂CF网植草护坡</t>
  </si>
  <si>
    <t>K138+370～K138+490段路堑右侧挂CF网植草护坡</t>
  </si>
  <si>
    <t>K130+743.5～K130+780段路堑左侧挂CF网植草护坡</t>
  </si>
  <si>
    <t>K131+112.5～K131+190段路堑左侧挂CF网植草护坡</t>
  </si>
  <si>
    <t>K131+630～K131+710段路堑左侧挂CF网植草护坡</t>
  </si>
  <si>
    <t>K132+150～K132+210段路堑左侧挂CF网植草护坡</t>
  </si>
  <si>
    <t>K132+370～K132+520段路堑左侧挂CF网植草护坡</t>
  </si>
  <si>
    <t>K132+520～K132+885.5段路堑左侧挂CF网植草护坡</t>
  </si>
  <si>
    <t>K133+990～K134+068段路堑左侧挂CF网植草护坡</t>
  </si>
  <si>
    <t>K134+450～K134+770段路堑左侧挂CF网植草护坡</t>
  </si>
  <si>
    <t>K134+950～K135+010段路堑左侧挂CF网植草护坡</t>
  </si>
  <si>
    <t>K135+130～K135+327.5段路堑左侧挂CF网植草护坡</t>
  </si>
  <si>
    <t>K135+690～K135+750段路堑左侧挂CF网植草护坡</t>
  </si>
  <si>
    <t>K135+850～K136+150段路堑左侧挂CF网植草护坡</t>
  </si>
  <si>
    <t>K136+410～K136+505段路堑左侧挂CF网植草护坡</t>
  </si>
  <si>
    <t>K136+710～K137+330段路堑左侧挂CF网植草护坡</t>
  </si>
  <si>
    <t>K137+630～K137+710段路堑左侧挂CF网植草护坡</t>
  </si>
  <si>
    <t>K137+750～K137+830段路堑左侧挂CF网植草护坡</t>
  </si>
  <si>
    <t>K137+930～K138+168.5段路堑左侧挂CF网植草护坡</t>
  </si>
  <si>
    <t>CKO+225～CKO+325段路堑左侧挂CF网植草护坡</t>
  </si>
  <si>
    <t>EKO+165～EKO+245段路堑左侧挂CF网植草护坡</t>
  </si>
  <si>
    <t>EKO+545～EKO+610段路堑左侧挂CF网植草护坡</t>
  </si>
  <si>
    <t>EKO+665～EKO+770段路堑左侧挂CF网植草护坡</t>
  </si>
  <si>
    <t>CKO+225～CKO+315段路堑右侧挂CF网植草护坡</t>
  </si>
  <si>
    <t>DKO+225～DKO+255段路堑右侧挂CF网植草护坡</t>
  </si>
  <si>
    <t>EKO+165～EKO+265段路堑右侧挂CF网植草护坡</t>
  </si>
  <si>
    <t>EKO+480～EKO+770段路堑右侧挂CF网植草护坡</t>
  </si>
  <si>
    <t>K136+970～K137+110段右侧路堑挂铁丝网喷基材植草防护</t>
    <phoneticPr fontId="2" type="noConversion"/>
  </si>
  <si>
    <t>挂铁丝网喷基材植草防护</t>
    <phoneticPr fontId="2" type="noConversion"/>
  </si>
  <si>
    <t>K138+390～K138+410段右侧路堑挂铁丝网喷基材植草防护</t>
    <phoneticPr fontId="2" type="noConversion"/>
  </si>
  <si>
    <t>K136+050～K136+090段左侧路堑挂铁丝网喷基材植草防护</t>
    <phoneticPr fontId="2" type="noConversion"/>
  </si>
  <si>
    <t>K129+490～K129+530段左侧喷播植草护坡</t>
    <phoneticPr fontId="2" type="noConversion"/>
  </si>
  <si>
    <t>K129+490～K129+530</t>
  </si>
  <si>
    <t>K129+490～K129+530</t>
    <phoneticPr fontId="2" type="noConversion"/>
  </si>
  <si>
    <t>K130+910～K131+009.5段左侧喷播植草护坡</t>
    <phoneticPr fontId="2" type="noConversion"/>
  </si>
  <si>
    <t>K131+710～K131+770段左侧喷播植草护坡</t>
    <phoneticPr fontId="2" type="noConversion"/>
  </si>
  <si>
    <t>K129+490～K129+530左侧喷播植草护坡</t>
  </si>
  <si>
    <t>K130+910～K131+009.5左侧喷播植草护坡</t>
  </si>
  <si>
    <t>K131+710～K131+770左侧喷播植草护坡</t>
  </si>
  <si>
    <t>K132+100.5～K132+150左侧喷播植草护坡</t>
  </si>
  <si>
    <t>K132+290～K132+370左侧喷播植草护坡</t>
  </si>
  <si>
    <t>K133+470～K133+650左侧喷播植草护坡</t>
  </si>
  <si>
    <t>K134+068～K134+312.5左侧喷播植草护坡</t>
  </si>
  <si>
    <t>K134+770～K134+830左侧喷播植草护坡</t>
  </si>
  <si>
    <t>K135+010～K135+130左侧喷播植草护坡</t>
  </si>
  <si>
    <t>K135+327.5～K135+490左侧喷播植草护坡</t>
  </si>
  <si>
    <t>K135+750～K135+850左侧喷播植草护坡</t>
  </si>
  <si>
    <t>K136+150～K136+250左侧喷播植草护坡</t>
  </si>
  <si>
    <t>K136+505～K136+570左侧喷播植草护坡</t>
  </si>
  <si>
    <t>K136+650～K136+710左侧喷播植草护坡</t>
  </si>
  <si>
    <t>K137+330～K137+490左侧喷播植草护坡</t>
  </si>
  <si>
    <t>K137+710～K137+750左侧喷播植草护坡</t>
  </si>
  <si>
    <t>K137+830～K137+890左侧喷播植草护坡</t>
  </si>
  <si>
    <t>K133+425～K133+450左侧喷播植草护坡</t>
  </si>
  <si>
    <t>K133+510～K133+530左侧喷播植草护坡</t>
  </si>
  <si>
    <t>K133+770～K133+830左侧喷播植草护坡</t>
  </si>
  <si>
    <t>K133+870～K133+890左侧喷播植草护坡</t>
  </si>
  <si>
    <t>K134+110～K134+130左侧喷播植草护坡</t>
  </si>
  <si>
    <t>K134+830～K134+870左侧喷播植草护坡</t>
  </si>
  <si>
    <t>K135+590～K135+630左侧喷播植草护坡</t>
  </si>
  <si>
    <t>K136+190～K136+230左侧喷播植草护坡</t>
  </si>
  <si>
    <t>K136+550～K136+610左侧喷播植草护坡</t>
  </si>
  <si>
    <t>K129+470～K129+550右侧喷播植草护坡</t>
  </si>
  <si>
    <t>K130+743.5～K130+790右侧喷播植草护坡</t>
  </si>
  <si>
    <t>K131+330～K131+430右侧喷播植草护坡</t>
  </si>
  <si>
    <t>K132+100.5～K132+230右侧喷播植草护坡</t>
  </si>
  <si>
    <t>K132+830～K132+885.5右侧喷播植草护坡</t>
  </si>
  <si>
    <t>K133+530～K133+650右侧喷播植草护坡</t>
  </si>
  <si>
    <t>K134+210～K134+312.5右侧喷播植草护坡</t>
  </si>
  <si>
    <t>K134+530～K134+570右侧喷播植草护坡</t>
  </si>
  <si>
    <t>K135+170～K135+190右侧喷播植草护坡</t>
  </si>
  <si>
    <t>K135+810～K136+010右侧喷播植草护坡</t>
  </si>
  <si>
    <t>K136+670～K136+740右侧喷播植草护坡</t>
  </si>
  <si>
    <t>K137+310～K137+570右侧喷播植草护坡</t>
  </si>
  <si>
    <t>K137+710～K137+770右侧喷播植草护坡</t>
  </si>
  <si>
    <t>K133+810～K133+870右侧喷播植草护坡</t>
  </si>
  <si>
    <t>K135+930～K135+950右侧喷播植草护坡</t>
  </si>
  <si>
    <t>K137+510～K137+550右侧喷播植草护坡</t>
  </si>
  <si>
    <t>K138+350～K138+370右侧喷播植草护坡</t>
  </si>
  <si>
    <t>K130+250～K130+266.5左侧喷播植草护坡</t>
  </si>
  <si>
    <t>AKO+040～AKO+080左侧喷播植草护坡</t>
  </si>
  <si>
    <t>AKO+140～AKO+168.74左侧喷播植草护坡</t>
  </si>
  <si>
    <t>BKO+135～BKO+175左侧喷播植草护坡</t>
  </si>
  <si>
    <t>BKO+275～BKO+305左侧喷播植草护坡</t>
  </si>
  <si>
    <t>CKO+145～CKO+225左侧喷播植草护坡</t>
  </si>
  <si>
    <t>DKO+175～DKO+235左侧喷播植草护坡</t>
  </si>
  <si>
    <t>EKO+115～EKO+165左侧喷播植草护坡</t>
  </si>
  <si>
    <t>EKO+610～EKO+665左侧喷播植草护坡</t>
  </si>
  <si>
    <t>K130+550～K130+590右侧喷播植草护坡</t>
  </si>
  <si>
    <t>CKO+315～CKO+331.46右侧喷播植草护坡</t>
  </si>
  <si>
    <t>DKO+062.69～DKO+095右侧喷播植草护坡</t>
  </si>
  <si>
    <t>DKO+195～DKO+225右侧喷播植草护坡</t>
  </si>
  <si>
    <t>K0+0～K0+065右侧喷播植草护坡</t>
  </si>
  <si>
    <t>K0+125～K0+165右侧喷播植草护坡</t>
  </si>
  <si>
    <t>K0+415～K0+480右侧喷播植草护坡</t>
  </si>
  <si>
    <t>里程位置</t>
  </si>
  <si>
    <t>左侧喷播植草护坡</t>
  </si>
  <si>
    <t>K130+910～K131+009.5</t>
  </si>
  <si>
    <t>K131+710～K131+770</t>
  </si>
  <si>
    <t>K132+100.5～K132+150</t>
  </si>
  <si>
    <t>K132+290～K132+370</t>
  </si>
  <si>
    <t>K133+470～K133+650</t>
  </si>
  <si>
    <t>K134+068～K134+312.5</t>
  </si>
  <si>
    <t>K134+770～K134+830</t>
  </si>
  <si>
    <t>K135+010～K135+130</t>
  </si>
  <si>
    <t>K135+327.5～K135+490</t>
  </si>
  <si>
    <t>K135+750～K135+850</t>
  </si>
  <si>
    <t>K136+150～K136+250</t>
  </si>
  <si>
    <t>K136+505～K136+570</t>
  </si>
  <si>
    <t>K136+650～K136+710</t>
  </si>
  <si>
    <t>K137+330～K137+490</t>
  </si>
  <si>
    <t>K137+710～K137+750</t>
  </si>
  <si>
    <t>K137+830～K137+890</t>
  </si>
  <si>
    <t>K133+425～K133+450</t>
  </si>
  <si>
    <t>K133+510～K133+530</t>
  </si>
  <si>
    <t>K133+770～K133+830</t>
  </si>
  <si>
    <t>K133+870～K133+890</t>
  </si>
  <si>
    <t>K134+110～K134+130</t>
  </si>
  <si>
    <t>K134+830～K134+870</t>
  </si>
  <si>
    <t>K135+590～K135+630</t>
  </si>
  <si>
    <t>K136+190～K136+230</t>
  </si>
  <si>
    <t>K136+550～K136+610</t>
  </si>
  <si>
    <t>K129+470～K129+550</t>
  </si>
  <si>
    <t>右侧喷播植草护坡</t>
  </si>
  <si>
    <t>K130+743.5～K130+790</t>
  </si>
  <si>
    <t>K131+330～K131+430</t>
  </si>
  <si>
    <t>K132+100.5～K132+230</t>
  </si>
  <si>
    <t>K132+830～K132+885.5</t>
  </si>
  <si>
    <t>K133+530～K133+650</t>
  </si>
  <si>
    <t>K134+210～K134+312.5</t>
  </si>
  <si>
    <t>K134+530～K134+570</t>
  </si>
  <si>
    <t>K135+170～K135+190</t>
  </si>
  <si>
    <t>K135+810～K136+010</t>
  </si>
  <si>
    <t>K136+670～K136+740</t>
  </si>
  <si>
    <t>K137+310～K137+570</t>
  </si>
  <si>
    <t>K137+710～K137+770</t>
  </si>
  <si>
    <t>K133+810～K133+870</t>
  </si>
  <si>
    <t>K135+930～K135+950</t>
  </si>
  <si>
    <t>K137+510～K137+550</t>
  </si>
  <si>
    <t>K138+350～K138+370</t>
  </si>
  <si>
    <t>K130+250～K130+266.5</t>
  </si>
  <si>
    <t>AKO+040～AKO+080</t>
  </si>
  <si>
    <t>AKO+140～AKO+168.74</t>
  </si>
  <si>
    <t>BKO+135～BKO+175</t>
  </si>
  <si>
    <t>BKO+275～BKO+305</t>
  </si>
  <si>
    <t>CKO+145～CKO+225</t>
  </si>
  <si>
    <t>DKO+175～DKO+235</t>
  </si>
  <si>
    <t>EKO+115～EKO+165</t>
  </si>
  <si>
    <t>EKO+610～EKO+665</t>
  </si>
  <si>
    <t>K130+550～K130+590</t>
  </si>
  <si>
    <t>CKO+315～CKO+331.46</t>
  </si>
  <si>
    <t>DKO+062.69～DKO+095</t>
  </si>
  <si>
    <t>DKO+195～DKO+225</t>
  </si>
  <si>
    <t>K0+0～K0+065</t>
  </si>
  <si>
    <t>K0+125～K0+165</t>
  </si>
  <si>
    <t>K0+415～K0+480</t>
  </si>
  <si>
    <t>K132+100.5～K132+150段左侧喷播植草护坡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</si>
</sst>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9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rgb="FF00B0F0"/>
      <name val="宋体"/>
      <family val="3"/>
      <charset val="134"/>
    </font>
    <font>
      <sz val="9"/>
      <color rgb="FF00B0F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</cellStyleXfs>
  <cellXfs count="93">
    <xf numFmtId="0" fontId="0" fillId="0" borderId="0" xfId="0"/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77" fontId="10" fillId="2" borderId="1" xfId="4" applyNumberFormat="1" applyFont="1" applyFill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vertical="center"/>
    </xf>
    <xf numFmtId="14" fontId="12" fillId="2" borderId="0" xfId="0" applyNumberFormat="1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0" applyFont="1"/>
    <xf numFmtId="177" fontId="14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13" fillId="2" borderId="1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14" fontId="13" fillId="3" borderId="1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7" fontId="13" fillId="2" borderId="1" xfId="4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 wrapText="1"/>
    </xf>
    <xf numFmtId="176" fontId="5" fillId="2" borderId="3" xfId="1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7" fillId="2" borderId="2" xfId="1" applyNumberFormat="1" applyFont="1" applyFill="1" applyBorder="1" applyAlignment="1">
      <alignment horizontal="center" vertical="center" wrapText="1"/>
    </xf>
    <xf numFmtId="176" fontId="7" fillId="2" borderId="3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shrinkToFi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76" fontId="3" fillId="2" borderId="2" xfId="1" applyNumberFormat="1" applyFont="1" applyFill="1" applyBorder="1" applyAlignment="1">
      <alignment horizontal="center" vertical="center" wrapText="1"/>
    </xf>
    <xf numFmtId="176" fontId="3" fillId="2" borderId="3" xfId="1" applyNumberFormat="1" applyFont="1" applyFill="1" applyBorder="1" applyAlignment="1">
      <alignment horizontal="center" vertical="center" wrapText="1"/>
    </xf>
    <xf numFmtId="176" fontId="15" fillId="2" borderId="2" xfId="1" applyNumberFormat="1" applyFont="1" applyFill="1" applyBorder="1" applyAlignment="1">
      <alignment horizontal="center" vertical="center" wrapText="1"/>
    </xf>
    <xf numFmtId="176" fontId="15" fillId="2" borderId="3" xfId="1" applyNumberFormat="1" applyFont="1" applyFill="1" applyBorder="1" applyAlignment="1">
      <alignment horizontal="center" vertical="center" wrapText="1"/>
    </xf>
    <xf numFmtId="176" fontId="3" fillId="3" borderId="2" xfId="1" applyNumberFormat="1" applyFont="1" applyFill="1" applyBorder="1" applyAlignment="1">
      <alignment horizontal="center" vertical="center" wrapText="1"/>
    </xf>
    <xf numFmtId="176" fontId="3" fillId="3" borderId="3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76" fontId="7" fillId="3" borderId="2" xfId="1" applyNumberFormat="1" applyFont="1" applyFill="1" applyBorder="1" applyAlignment="1">
      <alignment horizontal="center" vertical="center" wrapText="1"/>
    </xf>
    <xf numFmtId="176" fontId="7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常规" xfId="0" builtinId="0"/>
    <cellStyle name="常规 10" xfId="5"/>
    <cellStyle name="常规 15" xfId="4"/>
    <cellStyle name="常规 2" xfId="1"/>
    <cellStyle name="常规 2 17" xfId="2"/>
    <cellStyle name="常规 2 2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6"/>
  <sheetViews>
    <sheetView topLeftCell="B1" zoomScale="115" zoomScaleNormal="115" workbookViewId="0">
      <pane ySplit="2" topLeftCell="A333" activePane="bottomLeft" state="frozen"/>
      <selection activeCell="B1" sqref="B1"/>
      <selection pane="bottomLeft" activeCell="F555" sqref="F555:G555"/>
    </sheetView>
  </sheetViews>
  <sheetFormatPr defaultColWidth="9" defaultRowHeight="13.5" x14ac:dyDescent="0.15"/>
  <cols>
    <col min="1" max="1" width="7" style="3" customWidth="1"/>
    <col min="2" max="2" width="9" style="3"/>
    <col min="3" max="3" width="6.25" style="3" customWidth="1"/>
    <col min="4" max="4" width="7.75" style="3" customWidth="1"/>
    <col min="5" max="5" width="11.625" style="3" customWidth="1"/>
    <col min="6" max="6" width="16.75" style="3" customWidth="1"/>
    <col min="7" max="7" width="27.375" style="3" customWidth="1"/>
    <col min="8" max="8" width="15.75" style="4" customWidth="1"/>
    <col min="9" max="9" width="15.25" style="3" customWidth="1"/>
    <col min="10" max="10" width="15.25" style="12" customWidth="1"/>
    <col min="11" max="16384" width="9" style="1"/>
  </cols>
  <sheetData>
    <row r="1" spans="1:10" ht="42" customHeight="1" x14ac:dyDescent="0.15">
      <c r="A1" s="79" t="s">
        <v>0</v>
      </c>
      <c r="B1" s="79"/>
      <c r="C1" s="79"/>
      <c r="D1" s="79"/>
      <c r="E1" s="79"/>
      <c r="F1" s="79"/>
      <c r="G1" s="79"/>
    </row>
    <row r="2" spans="1:10" ht="30" customHeight="1" x14ac:dyDescent="0.15">
      <c r="A2" s="2" t="s">
        <v>1</v>
      </c>
      <c r="B2" s="77" t="s">
        <v>2</v>
      </c>
      <c r="C2" s="77"/>
      <c r="D2" s="80" t="s">
        <v>3</v>
      </c>
      <c r="E2" s="80"/>
      <c r="F2" s="80" t="s">
        <v>4</v>
      </c>
      <c r="G2" s="80"/>
      <c r="H2" s="4" t="s">
        <v>18</v>
      </c>
      <c r="I2" s="4" t="s">
        <v>19</v>
      </c>
      <c r="J2" s="12" t="s">
        <v>39</v>
      </c>
    </row>
    <row r="3" spans="1:10" ht="18" customHeight="1" x14ac:dyDescent="0.15">
      <c r="A3" s="2"/>
      <c r="B3" s="2"/>
      <c r="C3" s="2"/>
      <c r="D3" s="68" t="s">
        <v>16</v>
      </c>
      <c r="E3" s="69"/>
      <c r="F3" s="58" t="s">
        <v>17</v>
      </c>
      <c r="G3" s="59"/>
      <c r="H3" s="11">
        <v>43128</v>
      </c>
      <c r="I3" s="11">
        <v>43131</v>
      </c>
      <c r="J3" s="11"/>
    </row>
    <row r="4" spans="1:10" ht="18.75" customHeight="1" x14ac:dyDescent="0.15">
      <c r="A4" s="2"/>
      <c r="B4" s="2"/>
      <c r="C4" s="2"/>
      <c r="D4" s="68" t="s">
        <v>16</v>
      </c>
      <c r="E4" s="69"/>
      <c r="F4" s="58" t="s">
        <v>20</v>
      </c>
      <c r="G4" s="59"/>
      <c r="H4" s="11">
        <v>43009</v>
      </c>
      <c r="I4" s="11">
        <v>43021</v>
      </c>
      <c r="J4" s="11"/>
    </row>
    <row r="5" spans="1:10" ht="18.75" customHeight="1" x14ac:dyDescent="0.15">
      <c r="A5" s="2"/>
      <c r="B5" s="2"/>
      <c r="C5" s="2"/>
      <c r="D5" s="68" t="s">
        <v>23</v>
      </c>
      <c r="E5" s="69"/>
      <c r="F5" s="58" t="s">
        <v>22</v>
      </c>
      <c r="G5" s="59"/>
      <c r="H5" s="11">
        <v>43220</v>
      </c>
      <c r="I5" s="11">
        <v>43239</v>
      </c>
      <c r="J5" s="11"/>
    </row>
    <row r="6" spans="1:10" ht="15" customHeight="1" x14ac:dyDescent="0.15">
      <c r="A6" s="76">
        <v>1</v>
      </c>
      <c r="B6" s="77" t="s">
        <v>5</v>
      </c>
      <c r="C6" s="77"/>
      <c r="D6" s="77" t="s">
        <v>6</v>
      </c>
      <c r="E6" s="77"/>
      <c r="F6" s="58" t="s">
        <v>42</v>
      </c>
      <c r="G6" s="59"/>
      <c r="H6" s="11">
        <v>42969</v>
      </c>
      <c r="I6" s="11">
        <v>43139</v>
      </c>
      <c r="J6" s="11"/>
    </row>
    <row r="7" spans="1:10" ht="15" customHeight="1" x14ac:dyDescent="0.15">
      <c r="A7" s="76"/>
      <c r="B7" s="77"/>
      <c r="C7" s="77"/>
      <c r="D7" s="77"/>
      <c r="E7" s="77"/>
      <c r="F7" s="58" t="s">
        <v>43</v>
      </c>
      <c r="G7" s="59"/>
      <c r="H7" s="11">
        <v>43133</v>
      </c>
      <c r="I7" s="11"/>
      <c r="J7" s="11"/>
    </row>
    <row r="8" spans="1:10" ht="15" customHeight="1" x14ac:dyDescent="0.15">
      <c r="A8" s="76"/>
      <c r="B8" s="77"/>
      <c r="C8" s="77"/>
      <c r="D8" s="77"/>
      <c r="E8" s="77"/>
      <c r="F8" s="58" t="s">
        <v>44</v>
      </c>
      <c r="G8" s="59"/>
      <c r="H8" s="11">
        <v>42912</v>
      </c>
      <c r="I8" s="11">
        <v>43102</v>
      </c>
      <c r="J8" s="11"/>
    </row>
    <row r="9" spans="1:10" x14ac:dyDescent="0.15">
      <c r="A9" s="76"/>
      <c r="B9" s="77"/>
      <c r="C9" s="77"/>
      <c r="D9" s="77"/>
      <c r="E9" s="77"/>
      <c r="F9" s="58" t="s">
        <v>45</v>
      </c>
      <c r="G9" s="59"/>
      <c r="H9" s="11">
        <v>42857</v>
      </c>
      <c r="I9" s="11"/>
      <c r="J9" s="11"/>
    </row>
    <row r="10" spans="1:10" x14ac:dyDescent="0.15">
      <c r="A10" s="76"/>
      <c r="B10" s="77"/>
      <c r="C10" s="77"/>
      <c r="D10" s="77"/>
      <c r="E10" s="77"/>
      <c r="F10" s="58" t="s">
        <v>46</v>
      </c>
      <c r="G10" s="59"/>
      <c r="H10" s="11">
        <v>42853</v>
      </c>
      <c r="I10" s="11"/>
      <c r="J10" s="11"/>
    </row>
    <row r="11" spans="1:10" x14ac:dyDescent="0.15">
      <c r="A11" s="76"/>
      <c r="B11" s="77"/>
      <c r="C11" s="77"/>
      <c r="D11" s="77"/>
      <c r="E11" s="77"/>
      <c r="F11" s="58" t="s">
        <v>47</v>
      </c>
      <c r="G11" s="59"/>
      <c r="H11" s="11">
        <v>42809</v>
      </c>
      <c r="I11" s="11"/>
      <c r="J11" s="11"/>
    </row>
    <row r="12" spans="1:10" x14ac:dyDescent="0.15">
      <c r="A12" s="76"/>
      <c r="B12" s="77"/>
      <c r="C12" s="77"/>
      <c r="D12" s="77"/>
      <c r="E12" s="77"/>
      <c r="F12" s="58" t="s">
        <v>48</v>
      </c>
      <c r="G12" s="59"/>
      <c r="H12" s="11">
        <v>42795</v>
      </c>
      <c r="I12" s="11">
        <v>42799</v>
      </c>
      <c r="J12" s="11">
        <f>I12+28</f>
        <v>42827</v>
      </c>
    </row>
    <row r="13" spans="1:10" ht="13.5" customHeight="1" x14ac:dyDescent="0.15">
      <c r="A13" s="76"/>
      <c r="B13" s="77"/>
      <c r="C13" s="77"/>
      <c r="D13" s="70" t="s">
        <v>21</v>
      </c>
      <c r="E13" s="71"/>
      <c r="F13" s="58" t="s">
        <v>49</v>
      </c>
      <c r="G13" s="59"/>
      <c r="H13" s="11">
        <v>43198</v>
      </c>
      <c r="I13" s="11">
        <v>43198</v>
      </c>
      <c r="J13" s="11">
        <v>43226</v>
      </c>
    </row>
    <row r="14" spans="1:10" ht="13.5" customHeight="1" x14ac:dyDescent="0.15">
      <c r="A14" s="76"/>
      <c r="B14" s="77"/>
      <c r="C14" s="77"/>
      <c r="D14" s="72"/>
      <c r="E14" s="73"/>
      <c r="F14" s="58" t="s">
        <v>50</v>
      </c>
      <c r="G14" s="59"/>
      <c r="H14" s="11">
        <v>43200</v>
      </c>
      <c r="I14" s="11">
        <v>43200</v>
      </c>
      <c r="J14" s="11">
        <v>43228</v>
      </c>
    </row>
    <row r="15" spans="1:10" ht="13.5" customHeight="1" x14ac:dyDescent="0.15">
      <c r="A15" s="76"/>
      <c r="B15" s="77"/>
      <c r="C15" s="77"/>
      <c r="D15" s="72"/>
      <c r="E15" s="73"/>
      <c r="F15" s="58" t="s">
        <v>51</v>
      </c>
      <c r="G15" s="59"/>
      <c r="H15" s="11">
        <v>43199</v>
      </c>
      <c r="I15" s="11">
        <v>43199</v>
      </c>
      <c r="J15" s="11">
        <v>43227</v>
      </c>
    </row>
    <row r="16" spans="1:10" ht="13.5" customHeight="1" x14ac:dyDescent="0.15">
      <c r="A16" s="76"/>
      <c r="B16" s="77"/>
      <c r="C16" s="77"/>
      <c r="D16" s="72"/>
      <c r="E16" s="73"/>
      <c r="F16" s="58" t="s">
        <v>52</v>
      </c>
      <c r="G16" s="59"/>
      <c r="H16" s="11">
        <v>43199</v>
      </c>
      <c r="I16" s="11">
        <v>43199</v>
      </c>
      <c r="J16" s="11">
        <v>43227</v>
      </c>
    </row>
    <row r="17" spans="1:10" ht="13.5" customHeight="1" x14ac:dyDescent="0.15">
      <c r="A17" s="76"/>
      <c r="B17" s="77"/>
      <c r="C17" s="77"/>
      <c r="D17" s="72"/>
      <c r="E17" s="73"/>
      <c r="F17" s="58" t="s">
        <v>53</v>
      </c>
      <c r="G17" s="59"/>
      <c r="H17" s="11">
        <v>43335</v>
      </c>
      <c r="I17" s="11">
        <v>43335</v>
      </c>
      <c r="J17" s="11">
        <v>43363</v>
      </c>
    </row>
    <row r="18" spans="1:10" x14ac:dyDescent="0.15">
      <c r="A18" s="76"/>
      <c r="B18" s="77"/>
      <c r="C18" s="77"/>
      <c r="D18" s="72"/>
      <c r="E18" s="73"/>
      <c r="F18" s="58" t="s">
        <v>54</v>
      </c>
      <c r="G18" s="59"/>
      <c r="H18" s="11"/>
      <c r="I18" s="11"/>
      <c r="J18" s="11"/>
    </row>
    <row r="19" spans="1:10" ht="13.5" customHeight="1" x14ac:dyDescent="0.15">
      <c r="A19" s="76"/>
      <c r="B19" s="77"/>
      <c r="C19" s="77"/>
      <c r="D19" s="72"/>
      <c r="E19" s="73"/>
      <c r="F19" s="58" t="s">
        <v>55</v>
      </c>
      <c r="G19" s="59"/>
      <c r="H19" s="11">
        <v>43200</v>
      </c>
      <c r="I19" s="11">
        <v>43200</v>
      </c>
      <c r="J19" s="11">
        <v>43228</v>
      </c>
    </row>
    <row r="20" spans="1:10" ht="13.5" customHeight="1" x14ac:dyDescent="0.15">
      <c r="A20" s="76"/>
      <c r="B20" s="77"/>
      <c r="C20" s="77"/>
      <c r="D20" s="72"/>
      <c r="E20" s="73"/>
      <c r="F20" s="58" t="s">
        <v>56</v>
      </c>
      <c r="G20" s="59"/>
      <c r="H20" s="11">
        <v>42914</v>
      </c>
      <c r="I20" s="11">
        <v>42923</v>
      </c>
      <c r="J20" s="11">
        <v>43229</v>
      </c>
    </row>
    <row r="21" spans="1:10" ht="13.5" customHeight="1" x14ac:dyDescent="0.15">
      <c r="A21" s="76"/>
      <c r="B21" s="77"/>
      <c r="C21" s="77"/>
      <c r="D21" s="72"/>
      <c r="E21" s="73"/>
      <c r="F21" s="58" t="s">
        <v>57</v>
      </c>
      <c r="G21" s="59"/>
      <c r="H21" s="11">
        <v>42887</v>
      </c>
      <c r="I21" s="11">
        <v>42898</v>
      </c>
      <c r="J21" s="11">
        <v>43230</v>
      </c>
    </row>
    <row r="22" spans="1:10" ht="13.5" customHeight="1" x14ac:dyDescent="0.15">
      <c r="A22" s="76"/>
      <c r="B22" s="77"/>
      <c r="C22" s="77"/>
      <c r="D22" s="72"/>
      <c r="E22" s="73"/>
      <c r="F22" s="58" t="s">
        <v>58</v>
      </c>
      <c r="G22" s="59"/>
      <c r="H22" s="11">
        <v>43089</v>
      </c>
      <c r="I22" s="11">
        <v>43089</v>
      </c>
      <c r="J22" s="11">
        <v>43231</v>
      </c>
    </row>
    <row r="23" spans="1:10" ht="13.5" customHeight="1" x14ac:dyDescent="0.15">
      <c r="A23" s="76"/>
      <c r="B23" s="77"/>
      <c r="C23" s="77"/>
      <c r="D23" s="72"/>
      <c r="E23" s="73"/>
      <c r="F23" s="58" t="s">
        <v>599</v>
      </c>
      <c r="G23" s="59"/>
      <c r="H23" s="28">
        <v>43305</v>
      </c>
      <c r="I23" s="11">
        <v>43317</v>
      </c>
      <c r="J23" s="11">
        <v>43255</v>
      </c>
    </row>
    <row r="24" spans="1:10" ht="13.5" customHeight="1" x14ac:dyDescent="0.15">
      <c r="A24" s="76"/>
      <c r="B24" s="77"/>
      <c r="C24" s="77"/>
      <c r="D24" s="72"/>
      <c r="E24" s="73"/>
      <c r="F24" s="58" t="s">
        <v>59</v>
      </c>
      <c r="G24" s="59"/>
      <c r="H24" s="11"/>
      <c r="I24" s="11"/>
      <c r="J24" s="11"/>
    </row>
    <row r="25" spans="1:10" ht="13.5" customHeight="1" x14ac:dyDescent="0.15">
      <c r="A25" s="76"/>
      <c r="B25" s="77"/>
      <c r="C25" s="77"/>
      <c r="D25" s="72"/>
      <c r="E25" s="73"/>
      <c r="F25" s="58" t="s">
        <v>60</v>
      </c>
      <c r="G25" s="59"/>
      <c r="H25" s="11"/>
      <c r="I25" s="11"/>
      <c r="J25" s="11"/>
    </row>
    <row r="26" spans="1:10" ht="13.5" customHeight="1" x14ac:dyDescent="0.15">
      <c r="A26" s="76"/>
      <c r="B26" s="77"/>
      <c r="C26" s="77"/>
      <c r="D26" s="72"/>
      <c r="E26" s="73"/>
      <c r="F26" s="58" t="s">
        <v>61</v>
      </c>
      <c r="G26" s="59"/>
      <c r="H26" s="11"/>
      <c r="I26" s="11"/>
      <c r="J26" s="11"/>
    </row>
    <row r="27" spans="1:10" ht="13.5" customHeight="1" x14ac:dyDescent="0.15">
      <c r="A27" s="76"/>
      <c r="B27" s="77"/>
      <c r="C27" s="77"/>
      <c r="D27" s="74"/>
      <c r="E27" s="75"/>
      <c r="F27" s="58" t="s">
        <v>62</v>
      </c>
      <c r="G27" s="59"/>
      <c r="H27" s="11"/>
      <c r="I27" s="11"/>
      <c r="J27" s="11"/>
    </row>
    <row r="28" spans="1:10" ht="13.5" customHeight="1" x14ac:dyDescent="0.15">
      <c r="A28" s="76"/>
      <c r="B28" s="77"/>
      <c r="C28" s="77"/>
      <c r="D28" s="9"/>
      <c r="E28" s="10"/>
      <c r="F28" s="58" t="s">
        <v>63</v>
      </c>
      <c r="G28" s="59"/>
      <c r="H28" s="11"/>
      <c r="I28" s="11"/>
      <c r="J28" s="11"/>
    </row>
    <row r="29" spans="1:10" ht="13.5" customHeight="1" x14ac:dyDescent="0.15">
      <c r="A29" s="76"/>
      <c r="B29" s="77"/>
      <c r="C29" s="77"/>
      <c r="D29" s="9"/>
      <c r="E29" s="10"/>
      <c r="F29" s="58" t="s">
        <v>64</v>
      </c>
      <c r="G29" s="59"/>
      <c r="H29" s="11"/>
      <c r="I29" s="11"/>
      <c r="J29" s="11"/>
    </row>
    <row r="30" spans="1:10" ht="13.5" customHeight="1" x14ac:dyDescent="0.15">
      <c r="A30" s="76"/>
      <c r="B30" s="77"/>
      <c r="C30" s="77"/>
      <c r="D30" s="9"/>
      <c r="E30" s="10"/>
      <c r="F30" s="58" t="s">
        <v>65</v>
      </c>
      <c r="G30" s="59"/>
      <c r="H30" s="11"/>
      <c r="I30" s="11"/>
      <c r="J30" s="11"/>
    </row>
    <row r="31" spans="1:10" ht="13.5" customHeight="1" x14ac:dyDescent="0.15">
      <c r="A31" s="76"/>
      <c r="B31" s="77"/>
      <c r="C31" s="77"/>
      <c r="D31" s="9"/>
      <c r="E31" s="10"/>
      <c r="F31" s="58" t="s">
        <v>66</v>
      </c>
      <c r="G31" s="59"/>
      <c r="H31" s="11"/>
      <c r="I31" s="11"/>
      <c r="J31" s="11"/>
    </row>
    <row r="32" spans="1:10" ht="13.5" customHeight="1" x14ac:dyDescent="0.15">
      <c r="A32" s="76"/>
      <c r="B32" s="77"/>
      <c r="C32" s="77"/>
      <c r="D32" s="9"/>
      <c r="E32" s="10"/>
      <c r="F32" s="58" t="s">
        <v>67</v>
      </c>
      <c r="G32" s="59"/>
      <c r="H32" s="11"/>
      <c r="I32" s="11"/>
      <c r="J32" s="11"/>
    </row>
    <row r="33" spans="1:10" ht="13.5" customHeight="1" x14ac:dyDescent="0.15">
      <c r="A33" s="76"/>
      <c r="B33" s="77"/>
      <c r="C33" s="77"/>
      <c r="D33" s="9"/>
      <c r="E33" s="10"/>
      <c r="F33" s="58" t="s">
        <v>68</v>
      </c>
      <c r="G33" s="59"/>
      <c r="H33" s="11"/>
      <c r="I33" s="11"/>
      <c r="J33" s="11"/>
    </row>
    <row r="34" spans="1:10" ht="13.5" customHeight="1" x14ac:dyDescent="0.15">
      <c r="A34" s="76"/>
      <c r="B34" s="77"/>
      <c r="C34" s="77"/>
      <c r="D34" s="9"/>
      <c r="E34" s="10"/>
      <c r="F34" s="58" t="s">
        <v>69</v>
      </c>
      <c r="G34" s="59"/>
      <c r="H34" s="11"/>
      <c r="I34" s="11"/>
      <c r="J34" s="11"/>
    </row>
    <row r="35" spans="1:10" ht="13.5" customHeight="1" x14ac:dyDescent="0.15">
      <c r="A35" s="76"/>
      <c r="B35" s="77"/>
      <c r="C35" s="77"/>
      <c r="D35" s="9"/>
      <c r="E35" s="10"/>
      <c r="F35" s="58" t="s">
        <v>70</v>
      </c>
      <c r="G35" s="59"/>
      <c r="H35" s="11"/>
      <c r="I35" s="11">
        <v>42893</v>
      </c>
      <c r="J35" s="11">
        <v>42921</v>
      </c>
    </row>
    <row r="36" spans="1:10" ht="13.5" customHeight="1" x14ac:dyDescent="0.15">
      <c r="A36" s="76"/>
      <c r="B36" s="77"/>
      <c r="C36" s="77"/>
      <c r="D36" s="9"/>
      <c r="E36" s="10"/>
      <c r="F36" s="58" t="s">
        <v>71</v>
      </c>
      <c r="G36" s="59"/>
      <c r="H36" s="11"/>
      <c r="I36" s="11">
        <v>43090</v>
      </c>
      <c r="J36" s="11">
        <v>43118</v>
      </c>
    </row>
    <row r="37" spans="1:10" ht="13.5" customHeight="1" x14ac:dyDescent="0.15">
      <c r="A37" s="76"/>
      <c r="B37" s="77"/>
      <c r="C37" s="77"/>
      <c r="D37" s="9"/>
      <c r="E37" s="10"/>
      <c r="F37" s="58" t="s">
        <v>72</v>
      </c>
      <c r="G37" s="59"/>
      <c r="H37" s="11"/>
      <c r="I37" s="11"/>
      <c r="J37" s="11"/>
    </row>
    <row r="38" spans="1:10" ht="13.5" customHeight="1" x14ac:dyDescent="0.15">
      <c r="A38" s="76"/>
      <c r="B38" s="77"/>
      <c r="C38" s="77"/>
      <c r="D38" s="9"/>
      <c r="E38" s="10"/>
      <c r="F38" s="58" t="s">
        <v>73</v>
      </c>
      <c r="G38" s="59"/>
      <c r="H38" s="11"/>
      <c r="I38" s="11"/>
      <c r="J38" s="11"/>
    </row>
    <row r="39" spans="1:10" ht="13.5" customHeight="1" x14ac:dyDescent="0.15">
      <c r="A39" s="76"/>
      <c r="B39" s="77"/>
      <c r="C39" s="77"/>
      <c r="D39" s="9"/>
      <c r="E39" s="10"/>
      <c r="F39" s="58"/>
      <c r="G39" s="59"/>
      <c r="H39" s="11"/>
      <c r="I39" s="11"/>
      <c r="J39" s="11"/>
    </row>
    <row r="40" spans="1:10" ht="13.5" customHeight="1" x14ac:dyDescent="0.15">
      <c r="A40" s="76"/>
      <c r="B40" s="77"/>
      <c r="C40" s="77"/>
      <c r="D40" s="9"/>
      <c r="E40" s="10"/>
      <c r="F40" s="58" t="s">
        <v>24</v>
      </c>
      <c r="G40" s="59"/>
      <c r="H40" s="11">
        <v>42968</v>
      </c>
      <c r="I40" s="11">
        <v>42975</v>
      </c>
      <c r="J40" s="11"/>
    </row>
    <row r="41" spans="1:10" ht="13.5" customHeight="1" x14ac:dyDescent="0.15">
      <c r="A41" s="76"/>
      <c r="B41" s="77"/>
      <c r="C41" s="77"/>
      <c r="D41" s="77" t="s">
        <v>7</v>
      </c>
      <c r="E41" s="77"/>
      <c r="F41" s="58" t="s">
        <v>74</v>
      </c>
      <c r="G41" s="59"/>
      <c r="H41" s="11">
        <v>42915</v>
      </c>
      <c r="I41" s="11">
        <v>43004</v>
      </c>
      <c r="J41" s="11"/>
    </row>
    <row r="42" spans="1:10" ht="13.5" customHeight="1" x14ac:dyDescent="0.15">
      <c r="A42" s="76"/>
      <c r="B42" s="77"/>
      <c r="C42" s="77"/>
      <c r="D42" s="77"/>
      <c r="E42" s="77"/>
      <c r="F42" s="58" t="s">
        <v>75</v>
      </c>
      <c r="G42" s="59"/>
      <c r="H42" s="11">
        <v>42863</v>
      </c>
      <c r="I42" s="11"/>
      <c r="J42" s="11"/>
    </row>
    <row r="43" spans="1:10" x14ac:dyDescent="0.15">
      <c r="A43" s="76"/>
      <c r="B43" s="77"/>
      <c r="C43" s="77"/>
      <c r="D43" s="77"/>
      <c r="E43" s="77"/>
      <c r="F43" s="58" t="s">
        <v>8</v>
      </c>
      <c r="G43" s="59"/>
      <c r="H43" s="11">
        <v>42996</v>
      </c>
      <c r="I43" s="11"/>
      <c r="J43" s="11"/>
    </row>
    <row r="44" spans="1:10" x14ac:dyDescent="0.15">
      <c r="A44" s="76"/>
      <c r="B44" s="77"/>
      <c r="C44" s="77"/>
      <c r="D44" s="77"/>
      <c r="E44" s="77"/>
      <c r="F44" s="58" t="s">
        <v>76</v>
      </c>
      <c r="G44" s="59"/>
      <c r="H44" s="11">
        <v>42864</v>
      </c>
      <c r="I44" s="11"/>
      <c r="J44" s="11"/>
    </row>
    <row r="45" spans="1:10" ht="13.5" customHeight="1" x14ac:dyDescent="0.15">
      <c r="A45" s="76"/>
      <c r="B45" s="77"/>
      <c r="C45" s="77"/>
      <c r="D45" s="77"/>
      <c r="E45" s="77"/>
      <c r="F45" s="58" t="s">
        <v>77</v>
      </c>
      <c r="G45" s="59"/>
      <c r="H45" s="11">
        <v>43118</v>
      </c>
      <c r="I45" s="11">
        <v>43120</v>
      </c>
      <c r="J45" s="11">
        <v>43148</v>
      </c>
    </row>
    <row r="46" spans="1:10" x14ac:dyDescent="0.15">
      <c r="A46" s="76"/>
      <c r="B46" s="77"/>
      <c r="C46" s="77"/>
      <c r="D46" s="77"/>
      <c r="E46" s="77"/>
      <c r="F46" s="58" t="s">
        <v>78</v>
      </c>
      <c r="G46" s="59"/>
      <c r="H46" s="11"/>
      <c r="I46" s="11"/>
      <c r="J46" s="11"/>
    </row>
    <row r="47" spans="1:10" x14ac:dyDescent="0.15">
      <c r="A47" s="76"/>
      <c r="B47" s="77"/>
      <c r="C47" s="77"/>
      <c r="D47" s="77"/>
      <c r="E47" s="77"/>
      <c r="F47" s="58" t="s">
        <v>79</v>
      </c>
      <c r="G47" s="59"/>
      <c r="H47" s="11"/>
      <c r="I47" s="11"/>
      <c r="J47" s="11"/>
    </row>
    <row r="48" spans="1:10" x14ac:dyDescent="0.15">
      <c r="A48" s="76"/>
      <c r="B48" s="77"/>
      <c r="C48" s="77"/>
      <c r="D48" s="77"/>
      <c r="E48" s="77"/>
      <c r="F48" s="58" t="s">
        <v>80</v>
      </c>
      <c r="G48" s="59"/>
      <c r="H48" s="11"/>
      <c r="I48" s="11"/>
      <c r="J48" s="11"/>
    </row>
    <row r="49" spans="1:10" x14ac:dyDescent="0.15">
      <c r="A49" s="76"/>
      <c r="B49" s="77"/>
      <c r="C49" s="77"/>
      <c r="D49" s="77"/>
      <c r="E49" s="77"/>
      <c r="F49" s="58" t="s">
        <v>81</v>
      </c>
      <c r="G49" s="59"/>
      <c r="H49" s="11"/>
      <c r="I49" s="11"/>
      <c r="J49" s="11"/>
    </row>
    <row r="50" spans="1:10" x14ac:dyDescent="0.15">
      <c r="A50" s="76"/>
      <c r="B50" s="77"/>
      <c r="C50" s="77"/>
      <c r="D50" s="77"/>
      <c r="E50" s="77"/>
      <c r="F50" s="58" t="s">
        <v>82</v>
      </c>
      <c r="G50" s="59"/>
      <c r="H50" s="11"/>
      <c r="I50" s="11"/>
      <c r="J50" s="11"/>
    </row>
    <row r="51" spans="1:10" x14ac:dyDescent="0.15">
      <c r="A51" s="76"/>
      <c r="B51" s="77"/>
      <c r="C51" s="77"/>
      <c r="D51" s="77"/>
      <c r="E51" s="77"/>
      <c r="F51" s="58" t="s">
        <v>83</v>
      </c>
      <c r="G51" s="59"/>
      <c r="H51" s="11"/>
      <c r="I51" s="11">
        <v>43136</v>
      </c>
      <c r="J51" s="11">
        <v>43164</v>
      </c>
    </row>
    <row r="52" spans="1:10" x14ac:dyDescent="0.15">
      <c r="A52" s="76"/>
      <c r="B52" s="77"/>
      <c r="C52" s="77"/>
      <c r="D52" s="77"/>
      <c r="E52" s="77"/>
      <c r="F52" s="58" t="s">
        <v>84</v>
      </c>
      <c r="G52" s="59"/>
      <c r="H52" s="11"/>
      <c r="I52" s="11"/>
      <c r="J52" s="11"/>
    </row>
    <row r="53" spans="1:10" x14ac:dyDescent="0.15">
      <c r="A53" s="76"/>
      <c r="B53" s="77"/>
      <c r="C53" s="77"/>
      <c r="D53" s="77"/>
      <c r="E53" s="77"/>
      <c r="F53" s="58" t="s">
        <v>85</v>
      </c>
      <c r="G53" s="59"/>
      <c r="H53" s="11"/>
      <c r="I53" s="11"/>
      <c r="J53" s="11"/>
    </row>
    <row r="54" spans="1:10" x14ac:dyDescent="0.15">
      <c r="A54" s="76"/>
      <c r="B54" s="77"/>
      <c r="C54" s="77"/>
      <c r="D54" s="70" t="s">
        <v>9</v>
      </c>
      <c r="E54" s="71"/>
      <c r="F54" s="58" t="s">
        <v>25</v>
      </c>
      <c r="G54" s="59"/>
      <c r="H54" s="11">
        <v>42999</v>
      </c>
      <c r="I54" s="11">
        <v>43007</v>
      </c>
      <c r="J54" s="11"/>
    </row>
    <row r="55" spans="1:10" x14ac:dyDescent="0.15">
      <c r="A55" s="76"/>
      <c r="B55" s="77"/>
      <c r="C55" s="77"/>
      <c r="D55" s="72"/>
      <c r="E55" s="73"/>
      <c r="F55" s="58" t="s">
        <v>26</v>
      </c>
      <c r="G55" s="59"/>
      <c r="H55" s="11"/>
      <c r="I55" s="11"/>
      <c r="J55" s="11"/>
    </row>
    <row r="56" spans="1:10" x14ac:dyDescent="0.15">
      <c r="A56" s="76"/>
      <c r="B56" s="77"/>
      <c r="C56" s="77"/>
      <c r="D56" s="72"/>
      <c r="E56" s="73"/>
      <c r="F56" s="58" t="s">
        <v>27</v>
      </c>
      <c r="G56" s="59"/>
      <c r="H56" s="11">
        <v>42920</v>
      </c>
      <c r="I56" s="11">
        <v>42929</v>
      </c>
      <c r="J56" s="11"/>
    </row>
    <row r="57" spans="1:10" x14ac:dyDescent="0.15">
      <c r="A57" s="76"/>
      <c r="B57" s="77"/>
      <c r="C57" s="77"/>
      <c r="D57" s="72"/>
      <c r="E57" s="73"/>
      <c r="F57" s="58" t="s">
        <v>28</v>
      </c>
      <c r="G57" s="59"/>
      <c r="H57" s="11">
        <v>42936</v>
      </c>
      <c r="I57" s="11">
        <v>42944</v>
      </c>
      <c r="J57" s="11"/>
    </row>
    <row r="58" spans="1:10" x14ac:dyDescent="0.15">
      <c r="A58" s="76"/>
      <c r="B58" s="77"/>
      <c r="C58" s="77"/>
      <c r="D58" s="72"/>
      <c r="E58" s="73"/>
      <c r="F58" s="58" t="s">
        <v>29</v>
      </c>
      <c r="G58" s="59"/>
      <c r="H58" s="11">
        <v>42948</v>
      </c>
      <c r="I58" s="11">
        <v>42961</v>
      </c>
      <c r="J58" s="11"/>
    </row>
    <row r="59" spans="1:10" x14ac:dyDescent="0.15">
      <c r="A59" s="76"/>
      <c r="B59" s="77"/>
      <c r="C59" s="77"/>
      <c r="D59" s="72"/>
      <c r="E59" s="73"/>
      <c r="F59" s="58" t="s">
        <v>30</v>
      </c>
      <c r="G59" s="59"/>
      <c r="H59" s="11">
        <v>42973</v>
      </c>
      <c r="I59" s="11">
        <v>42978</v>
      </c>
      <c r="J59" s="11"/>
    </row>
    <row r="60" spans="1:10" ht="13.5" customHeight="1" x14ac:dyDescent="0.15">
      <c r="A60" s="76"/>
      <c r="B60" s="77"/>
      <c r="C60" s="77"/>
      <c r="D60" s="72"/>
      <c r="E60" s="73"/>
      <c r="F60" s="58" t="s">
        <v>86</v>
      </c>
      <c r="G60" s="59"/>
      <c r="H60" s="11">
        <v>42937</v>
      </c>
      <c r="I60" s="11">
        <v>42976</v>
      </c>
      <c r="J60" s="11"/>
    </row>
    <row r="61" spans="1:10" x14ac:dyDescent="0.15">
      <c r="A61" s="76"/>
      <c r="B61" s="77"/>
      <c r="C61" s="77"/>
      <c r="D61" s="72"/>
      <c r="E61" s="73"/>
      <c r="F61" s="58" t="s">
        <v>87</v>
      </c>
      <c r="G61" s="59"/>
      <c r="H61" s="11">
        <v>42906</v>
      </c>
      <c r="I61" s="11">
        <v>42989</v>
      </c>
      <c r="J61" s="11"/>
    </row>
    <row r="62" spans="1:10" x14ac:dyDescent="0.15">
      <c r="A62" s="76"/>
      <c r="B62" s="77"/>
      <c r="C62" s="77"/>
      <c r="D62" s="72"/>
      <c r="E62" s="73"/>
      <c r="F62" s="58" t="s">
        <v>88</v>
      </c>
      <c r="G62" s="59"/>
      <c r="H62" s="11">
        <v>42931</v>
      </c>
      <c r="I62" s="11">
        <v>42993</v>
      </c>
      <c r="J62" s="11"/>
    </row>
    <row r="63" spans="1:10" x14ac:dyDescent="0.15">
      <c r="A63" s="76"/>
      <c r="B63" s="77"/>
      <c r="C63" s="77"/>
      <c r="D63" s="72"/>
      <c r="E63" s="73"/>
      <c r="F63" s="58" t="s">
        <v>89</v>
      </c>
      <c r="G63" s="59"/>
      <c r="H63" s="11">
        <v>42867</v>
      </c>
      <c r="I63" s="11"/>
      <c r="J63" s="11"/>
    </row>
    <row r="64" spans="1:10" x14ac:dyDescent="0.15">
      <c r="A64" s="76"/>
      <c r="B64" s="77"/>
      <c r="C64" s="77"/>
      <c r="D64" s="72"/>
      <c r="E64" s="73"/>
      <c r="F64" s="58" t="s">
        <v>90</v>
      </c>
      <c r="G64" s="59"/>
      <c r="H64" s="11">
        <v>42871</v>
      </c>
      <c r="I64" s="11"/>
      <c r="J64" s="11"/>
    </row>
    <row r="65" spans="1:10" x14ac:dyDescent="0.15">
      <c r="A65" s="76"/>
      <c r="B65" s="77"/>
      <c r="C65" s="77"/>
      <c r="D65" s="72"/>
      <c r="E65" s="73"/>
      <c r="F65" s="58" t="s">
        <v>91</v>
      </c>
      <c r="G65" s="59"/>
      <c r="H65" s="11">
        <v>42873</v>
      </c>
      <c r="I65" s="11"/>
      <c r="J65" s="11"/>
    </row>
    <row r="66" spans="1:10" x14ac:dyDescent="0.15">
      <c r="A66" s="76"/>
      <c r="B66" s="77"/>
      <c r="C66" s="77"/>
      <c r="D66" s="72"/>
      <c r="E66" s="73"/>
      <c r="F66" s="58" t="s">
        <v>92</v>
      </c>
      <c r="G66" s="59"/>
      <c r="H66" s="11"/>
      <c r="I66" s="11"/>
      <c r="J66" s="11"/>
    </row>
    <row r="67" spans="1:10" x14ac:dyDescent="0.15">
      <c r="A67" s="76"/>
      <c r="B67" s="77"/>
      <c r="C67" s="77"/>
      <c r="D67" s="72"/>
      <c r="E67" s="73"/>
      <c r="F67" s="58" t="s">
        <v>93</v>
      </c>
      <c r="G67" s="59"/>
      <c r="H67" s="11">
        <v>42875</v>
      </c>
      <c r="I67" s="11"/>
      <c r="J67" s="11"/>
    </row>
    <row r="68" spans="1:10" x14ac:dyDescent="0.15">
      <c r="A68" s="76"/>
      <c r="B68" s="77"/>
      <c r="C68" s="77"/>
      <c r="D68" s="72"/>
      <c r="E68" s="73"/>
      <c r="F68" s="58" t="s">
        <v>94</v>
      </c>
      <c r="G68" s="59"/>
      <c r="H68" s="11">
        <v>42877</v>
      </c>
      <c r="I68" s="11"/>
      <c r="J68" s="11"/>
    </row>
    <row r="69" spans="1:10" x14ac:dyDescent="0.15">
      <c r="A69" s="76"/>
      <c r="B69" s="77"/>
      <c r="C69" s="77"/>
      <c r="D69" s="72"/>
      <c r="E69" s="73"/>
      <c r="F69" s="58" t="s">
        <v>95</v>
      </c>
      <c r="G69" s="59"/>
      <c r="H69" s="11"/>
      <c r="I69" s="11"/>
      <c r="J69" s="11"/>
    </row>
    <row r="70" spans="1:10" x14ac:dyDescent="0.15">
      <c r="A70" s="76"/>
      <c r="B70" s="77"/>
      <c r="C70" s="77"/>
      <c r="D70" s="72"/>
      <c r="E70" s="73"/>
      <c r="F70" s="58" t="s">
        <v>96</v>
      </c>
      <c r="G70" s="59"/>
      <c r="H70" s="11"/>
      <c r="I70" s="11"/>
      <c r="J70" s="11"/>
    </row>
    <row r="71" spans="1:10" x14ac:dyDescent="0.15">
      <c r="A71" s="76"/>
      <c r="B71" s="77"/>
      <c r="C71" s="77"/>
      <c r="D71" s="72"/>
      <c r="E71" s="73"/>
      <c r="F71" s="58" t="s">
        <v>97</v>
      </c>
      <c r="G71" s="59"/>
      <c r="H71" s="11"/>
      <c r="I71" s="11"/>
      <c r="J71" s="11"/>
    </row>
    <row r="72" spans="1:10" x14ac:dyDescent="0.15">
      <c r="A72" s="76"/>
      <c r="B72" s="77"/>
      <c r="C72" s="77"/>
      <c r="D72" s="72"/>
      <c r="E72" s="73"/>
      <c r="F72" s="58" t="s">
        <v>98</v>
      </c>
      <c r="G72" s="59"/>
      <c r="H72" s="11"/>
      <c r="I72" s="11"/>
      <c r="J72" s="11"/>
    </row>
    <row r="73" spans="1:10" x14ac:dyDescent="0.15">
      <c r="A73" s="76"/>
      <c r="B73" s="77"/>
      <c r="C73" s="77"/>
      <c r="D73" s="72"/>
      <c r="E73" s="73"/>
      <c r="F73" s="58" t="s">
        <v>99</v>
      </c>
      <c r="G73" s="59"/>
      <c r="H73" s="11"/>
      <c r="I73" s="11"/>
      <c r="J73" s="11"/>
    </row>
    <row r="74" spans="1:10" x14ac:dyDescent="0.15">
      <c r="A74" s="76"/>
      <c r="B74" s="77"/>
      <c r="C74" s="77"/>
      <c r="D74" s="72"/>
      <c r="E74" s="73"/>
      <c r="F74" s="58" t="s">
        <v>100</v>
      </c>
      <c r="G74" s="59"/>
      <c r="H74" s="11"/>
      <c r="I74" s="11"/>
      <c r="J74" s="11"/>
    </row>
    <row r="75" spans="1:10" x14ac:dyDescent="0.15">
      <c r="A75" s="76"/>
      <c r="B75" s="77"/>
      <c r="C75" s="77"/>
      <c r="D75" s="74"/>
      <c r="E75" s="75"/>
      <c r="F75" s="58" t="s">
        <v>101</v>
      </c>
      <c r="G75" s="59"/>
      <c r="H75" s="11"/>
      <c r="I75" s="11"/>
      <c r="J75" s="11"/>
    </row>
    <row r="76" spans="1:10" ht="13.5" customHeight="1" x14ac:dyDescent="0.15">
      <c r="A76" s="76"/>
      <c r="B76" s="77"/>
      <c r="C76" s="77"/>
      <c r="D76" s="70"/>
      <c r="E76" s="71"/>
      <c r="F76" s="58" t="s">
        <v>102</v>
      </c>
      <c r="G76" s="59"/>
      <c r="H76" s="11">
        <v>43122</v>
      </c>
      <c r="I76" s="11">
        <v>43122</v>
      </c>
      <c r="J76" s="11">
        <v>43150</v>
      </c>
    </row>
    <row r="77" spans="1:10" ht="13.5" customHeight="1" x14ac:dyDescent="0.15">
      <c r="A77" s="76"/>
      <c r="B77" s="77"/>
      <c r="C77" s="77"/>
      <c r="D77" s="72"/>
      <c r="E77" s="73"/>
      <c r="F77" s="58" t="s">
        <v>103</v>
      </c>
      <c r="G77" s="59"/>
      <c r="H77" s="11">
        <v>43253</v>
      </c>
      <c r="I77" s="11">
        <v>43253</v>
      </c>
      <c r="J77" s="11">
        <v>43281</v>
      </c>
    </row>
    <row r="78" spans="1:10" ht="13.5" customHeight="1" x14ac:dyDescent="0.15">
      <c r="A78" s="76"/>
      <c r="B78" s="77"/>
      <c r="C78" s="77"/>
      <c r="D78" s="72"/>
      <c r="E78" s="73"/>
      <c r="F78" s="58" t="s">
        <v>104</v>
      </c>
      <c r="G78" s="59"/>
      <c r="H78" s="11">
        <v>43226</v>
      </c>
      <c r="I78" s="11">
        <v>43227</v>
      </c>
      <c r="J78" s="11">
        <v>43255</v>
      </c>
    </row>
    <row r="79" spans="1:10" ht="13.5" customHeight="1" x14ac:dyDescent="0.15">
      <c r="A79" s="76"/>
      <c r="B79" s="77"/>
      <c r="C79" s="77"/>
      <c r="D79" s="72"/>
      <c r="E79" s="73"/>
      <c r="F79" s="58" t="s">
        <v>105</v>
      </c>
      <c r="G79" s="59"/>
      <c r="H79" s="11">
        <v>43253</v>
      </c>
      <c r="I79" s="11">
        <v>43253</v>
      </c>
      <c r="J79" s="11">
        <v>43281</v>
      </c>
    </row>
    <row r="80" spans="1:10" ht="13.5" customHeight="1" x14ac:dyDescent="0.15">
      <c r="A80" s="76"/>
      <c r="B80" s="77"/>
      <c r="C80" s="77"/>
      <c r="D80" s="72"/>
      <c r="E80" s="73"/>
      <c r="F80" s="58" t="s">
        <v>106</v>
      </c>
      <c r="G80" s="59"/>
      <c r="H80" s="11">
        <v>43226</v>
      </c>
      <c r="I80" s="11">
        <v>43226</v>
      </c>
      <c r="J80" s="11">
        <v>43254</v>
      </c>
    </row>
    <row r="81" spans="1:10" ht="13.5" customHeight="1" x14ac:dyDescent="0.15">
      <c r="A81" s="76"/>
      <c r="B81" s="77"/>
      <c r="C81" s="77"/>
      <c r="D81" s="72"/>
      <c r="E81" s="73"/>
      <c r="F81" s="58" t="s">
        <v>107</v>
      </c>
      <c r="G81" s="59"/>
      <c r="H81" s="11">
        <v>43119</v>
      </c>
      <c r="I81" s="11">
        <v>43120</v>
      </c>
      <c r="J81" s="11">
        <v>43148</v>
      </c>
    </row>
    <row r="82" spans="1:10" ht="13.5" customHeight="1" x14ac:dyDescent="0.15">
      <c r="A82" s="76"/>
      <c r="B82" s="77"/>
      <c r="C82" s="77"/>
      <c r="D82" s="72"/>
      <c r="E82" s="73"/>
      <c r="F82" s="58" t="s">
        <v>108</v>
      </c>
      <c r="G82" s="59"/>
      <c r="H82" s="11">
        <v>43088</v>
      </c>
      <c r="I82" s="11">
        <v>43089</v>
      </c>
      <c r="J82" s="11">
        <v>43149</v>
      </c>
    </row>
    <row r="83" spans="1:10" ht="13.5" customHeight="1" x14ac:dyDescent="0.15">
      <c r="A83" s="76"/>
      <c r="B83" s="77"/>
      <c r="C83" s="77"/>
      <c r="D83" s="72"/>
      <c r="E83" s="73"/>
      <c r="F83" s="58" t="s">
        <v>109</v>
      </c>
      <c r="G83" s="59"/>
      <c r="H83" s="11">
        <v>43226</v>
      </c>
      <c r="I83" s="11">
        <v>43226</v>
      </c>
      <c r="J83" s="11">
        <v>43254</v>
      </c>
    </row>
    <row r="84" spans="1:10" ht="13.5" customHeight="1" x14ac:dyDescent="0.15">
      <c r="A84" s="76"/>
      <c r="B84" s="77"/>
      <c r="C84" s="77"/>
      <c r="D84" s="72"/>
      <c r="E84" s="73"/>
      <c r="F84" s="58" t="s">
        <v>110</v>
      </c>
      <c r="G84" s="59"/>
      <c r="H84" s="11">
        <v>43226</v>
      </c>
      <c r="I84" s="11">
        <v>43226</v>
      </c>
      <c r="J84" s="11">
        <v>43254</v>
      </c>
    </row>
    <row r="85" spans="1:10" ht="13.5" customHeight="1" x14ac:dyDescent="0.15">
      <c r="A85" s="76"/>
      <c r="B85" s="77"/>
      <c r="C85" s="77"/>
      <c r="D85" s="72"/>
      <c r="E85" s="73"/>
      <c r="F85" s="58" t="s">
        <v>111</v>
      </c>
      <c r="G85" s="59"/>
      <c r="H85" s="11">
        <v>43226</v>
      </c>
      <c r="I85" s="11">
        <v>43226</v>
      </c>
      <c r="J85" s="11">
        <v>43254</v>
      </c>
    </row>
    <row r="86" spans="1:10" ht="13.5" customHeight="1" x14ac:dyDescent="0.15">
      <c r="A86" s="76"/>
      <c r="B86" s="77"/>
      <c r="C86" s="77"/>
      <c r="D86" s="72"/>
      <c r="E86" s="73"/>
      <c r="F86" s="58" t="s">
        <v>112</v>
      </c>
      <c r="G86" s="59"/>
      <c r="H86" s="11">
        <v>43089</v>
      </c>
      <c r="I86" s="11">
        <v>43089</v>
      </c>
      <c r="J86" s="11">
        <v>43255</v>
      </c>
    </row>
    <row r="87" spans="1:10" ht="13.5" customHeight="1" x14ac:dyDescent="0.15">
      <c r="A87" s="76"/>
      <c r="B87" s="77"/>
      <c r="C87" s="77"/>
      <c r="D87" s="72"/>
      <c r="E87" s="73"/>
      <c r="F87" s="58" t="s">
        <v>113</v>
      </c>
      <c r="G87" s="59"/>
      <c r="H87" s="11">
        <v>43257</v>
      </c>
      <c r="I87" s="11">
        <v>43257</v>
      </c>
      <c r="J87" s="11">
        <v>43285</v>
      </c>
    </row>
    <row r="88" spans="1:10" ht="13.5" customHeight="1" x14ac:dyDescent="0.15">
      <c r="A88" s="76"/>
      <c r="B88" s="77"/>
      <c r="C88" s="77"/>
      <c r="D88" s="72"/>
      <c r="E88" s="73"/>
      <c r="F88" s="58" t="s">
        <v>114</v>
      </c>
      <c r="G88" s="59"/>
      <c r="H88" s="11">
        <v>43121</v>
      </c>
      <c r="I88" s="11">
        <v>43121</v>
      </c>
      <c r="J88" s="11">
        <v>43149</v>
      </c>
    </row>
    <row r="89" spans="1:10" ht="13.5" customHeight="1" x14ac:dyDescent="0.15">
      <c r="A89" s="76"/>
      <c r="B89" s="77"/>
      <c r="C89" s="77"/>
      <c r="D89" s="72"/>
      <c r="E89" s="73"/>
      <c r="F89" s="58" t="s">
        <v>115</v>
      </c>
      <c r="G89" s="59"/>
      <c r="H89" s="11">
        <v>43090</v>
      </c>
      <c r="I89" s="11">
        <v>43090</v>
      </c>
      <c r="J89" s="11">
        <v>43150</v>
      </c>
    </row>
    <row r="90" spans="1:10" ht="13.5" customHeight="1" x14ac:dyDescent="0.15">
      <c r="A90" s="76"/>
      <c r="B90" s="77"/>
      <c r="C90" s="77"/>
      <c r="D90" s="72"/>
      <c r="E90" s="73"/>
      <c r="F90" s="58" t="s">
        <v>116</v>
      </c>
      <c r="G90" s="59"/>
      <c r="H90" s="11">
        <v>43091</v>
      </c>
      <c r="I90" s="11">
        <v>43091</v>
      </c>
      <c r="J90" s="11">
        <v>43151</v>
      </c>
    </row>
    <row r="91" spans="1:10" ht="13.5" customHeight="1" x14ac:dyDescent="0.15">
      <c r="A91" s="76"/>
      <c r="B91" s="77"/>
      <c r="C91" s="77"/>
      <c r="D91" s="72"/>
      <c r="E91" s="73"/>
      <c r="F91" s="58" t="s">
        <v>117</v>
      </c>
      <c r="G91" s="59"/>
      <c r="H91" s="11">
        <v>43101</v>
      </c>
      <c r="I91" s="11">
        <v>43101</v>
      </c>
      <c r="J91" s="11">
        <v>43129</v>
      </c>
    </row>
    <row r="92" spans="1:10" ht="13.5" customHeight="1" x14ac:dyDescent="0.15">
      <c r="A92" s="76"/>
      <c r="B92" s="77"/>
      <c r="C92" s="77"/>
      <c r="D92" s="72"/>
      <c r="E92" s="73"/>
      <c r="F92" s="58" t="s">
        <v>118</v>
      </c>
      <c r="G92" s="59"/>
      <c r="H92" s="11">
        <v>43102</v>
      </c>
      <c r="I92" s="11">
        <v>43102</v>
      </c>
      <c r="J92" s="11">
        <v>43130</v>
      </c>
    </row>
    <row r="93" spans="1:10" ht="13.5" customHeight="1" x14ac:dyDescent="0.15">
      <c r="A93" s="76"/>
      <c r="B93" s="77"/>
      <c r="C93" s="77"/>
      <c r="D93" s="72"/>
      <c r="E93" s="73"/>
      <c r="F93" s="58" t="s">
        <v>119</v>
      </c>
      <c r="G93" s="59"/>
      <c r="H93" s="11">
        <v>43102</v>
      </c>
      <c r="I93" s="11">
        <v>43102</v>
      </c>
      <c r="J93" s="11">
        <v>43130</v>
      </c>
    </row>
    <row r="94" spans="1:10" ht="13.5" customHeight="1" x14ac:dyDescent="0.15">
      <c r="A94" s="76"/>
      <c r="B94" s="77"/>
      <c r="C94" s="77"/>
      <c r="D94" s="72"/>
      <c r="E94" s="73"/>
      <c r="F94" s="58" t="s">
        <v>120</v>
      </c>
      <c r="G94" s="59"/>
      <c r="H94" s="11">
        <v>43227</v>
      </c>
      <c r="I94" s="11">
        <v>43227</v>
      </c>
      <c r="J94" s="11">
        <v>43255</v>
      </c>
    </row>
    <row r="95" spans="1:10" ht="13.5" customHeight="1" x14ac:dyDescent="0.15">
      <c r="A95" s="76"/>
      <c r="B95" s="77"/>
      <c r="C95" s="77"/>
      <c r="D95" s="72"/>
      <c r="E95" s="73"/>
      <c r="F95" s="58" t="s">
        <v>121</v>
      </c>
      <c r="G95" s="59"/>
      <c r="H95" s="11">
        <v>43123</v>
      </c>
      <c r="I95" s="11">
        <v>43124</v>
      </c>
      <c r="J95" s="11">
        <v>43152</v>
      </c>
    </row>
    <row r="96" spans="1:10" ht="13.5" customHeight="1" x14ac:dyDescent="0.15">
      <c r="A96" s="76"/>
      <c r="B96" s="77"/>
      <c r="C96" s="77"/>
      <c r="D96" s="72"/>
      <c r="E96" s="73"/>
      <c r="F96" s="58" t="s">
        <v>122</v>
      </c>
      <c r="G96" s="59"/>
      <c r="H96" s="11">
        <v>43227</v>
      </c>
      <c r="I96" s="11">
        <v>43227</v>
      </c>
      <c r="J96" s="11">
        <v>43255</v>
      </c>
    </row>
    <row r="97" spans="1:10" ht="13.5" customHeight="1" x14ac:dyDescent="0.15">
      <c r="A97" s="76"/>
      <c r="B97" s="77"/>
      <c r="C97" s="77"/>
      <c r="D97" s="74"/>
      <c r="E97" s="75"/>
      <c r="F97" s="58" t="s">
        <v>123</v>
      </c>
      <c r="G97" s="59"/>
      <c r="H97" s="11">
        <v>43124</v>
      </c>
      <c r="I97" s="11">
        <v>43124</v>
      </c>
      <c r="J97" s="11">
        <v>43152</v>
      </c>
    </row>
    <row r="98" spans="1:10" ht="13.5" customHeight="1" x14ac:dyDescent="0.15">
      <c r="A98" s="76"/>
      <c r="B98" s="77"/>
      <c r="C98" s="77"/>
      <c r="D98" s="9"/>
      <c r="E98" s="10"/>
      <c r="F98" s="58" t="s">
        <v>124</v>
      </c>
      <c r="G98" s="59"/>
      <c r="H98" s="11"/>
      <c r="I98" s="11"/>
      <c r="J98" s="11"/>
    </row>
    <row r="99" spans="1:10" ht="13.5" customHeight="1" x14ac:dyDescent="0.15">
      <c r="A99" s="76"/>
      <c r="B99" s="77"/>
      <c r="C99" s="77"/>
      <c r="D99" s="9"/>
      <c r="E99" s="10"/>
      <c r="F99" s="58" t="s">
        <v>125</v>
      </c>
      <c r="G99" s="59"/>
      <c r="H99" s="11"/>
      <c r="I99" s="11"/>
      <c r="J99" s="11"/>
    </row>
    <row r="100" spans="1:10" ht="13.5" customHeight="1" x14ac:dyDescent="0.15">
      <c r="A100" s="76"/>
      <c r="B100" s="77"/>
      <c r="C100" s="77"/>
      <c r="D100" s="9"/>
      <c r="E100" s="10"/>
      <c r="F100" s="58" t="s">
        <v>126</v>
      </c>
      <c r="G100" s="59"/>
      <c r="H100" s="11"/>
      <c r="I100" s="11"/>
      <c r="J100" s="11"/>
    </row>
    <row r="101" spans="1:10" ht="13.5" customHeight="1" x14ac:dyDescent="0.15">
      <c r="A101" s="76"/>
      <c r="B101" s="77"/>
      <c r="C101" s="77"/>
      <c r="D101" s="9"/>
      <c r="E101" s="10"/>
      <c r="F101" s="58" t="s">
        <v>127</v>
      </c>
      <c r="G101" s="59"/>
      <c r="H101" s="11"/>
      <c r="I101" s="11"/>
      <c r="J101" s="11"/>
    </row>
    <row r="102" spans="1:10" ht="13.5" customHeight="1" x14ac:dyDescent="0.15">
      <c r="A102" s="76"/>
      <c r="B102" s="77"/>
      <c r="C102" s="77"/>
      <c r="D102" s="9"/>
      <c r="E102" s="10"/>
      <c r="F102" s="58" t="s">
        <v>128</v>
      </c>
      <c r="G102" s="59"/>
      <c r="H102" s="11"/>
      <c r="I102" s="11"/>
      <c r="J102" s="11"/>
    </row>
    <row r="103" spans="1:10" ht="13.5" customHeight="1" x14ac:dyDescent="0.15">
      <c r="A103" s="76"/>
      <c r="B103" s="77"/>
      <c r="C103" s="77"/>
      <c r="D103" s="9"/>
      <c r="E103" s="10"/>
      <c r="F103" s="58" t="s">
        <v>129</v>
      </c>
      <c r="G103" s="59"/>
      <c r="H103" s="11"/>
      <c r="I103" s="11"/>
      <c r="J103" s="11"/>
    </row>
    <row r="104" spans="1:10" ht="13.5" customHeight="1" x14ac:dyDescent="0.15">
      <c r="A104" s="76"/>
      <c r="B104" s="77"/>
      <c r="C104" s="77"/>
      <c r="D104" s="9"/>
      <c r="E104" s="10"/>
      <c r="F104" s="58" t="s">
        <v>130</v>
      </c>
      <c r="G104" s="59"/>
      <c r="H104" s="11"/>
      <c r="I104" s="11"/>
      <c r="J104" s="11"/>
    </row>
    <row r="105" spans="1:10" ht="13.5" customHeight="1" x14ac:dyDescent="0.15">
      <c r="A105" s="76"/>
      <c r="B105" s="77"/>
      <c r="C105" s="77"/>
      <c r="D105" s="9"/>
      <c r="E105" s="10"/>
      <c r="F105" s="58" t="s">
        <v>131</v>
      </c>
      <c r="G105" s="59"/>
      <c r="H105" s="11"/>
      <c r="I105" s="11"/>
      <c r="J105" s="11"/>
    </row>
    <row r="106" spans="1:10" ht="13.5" customHeight="1" x14ac:dyDescent="0.15">
      <c r="A106" s="76"/>
      <c r="B106" s="77"/>
      <c r="C106" s="77"/>
      <c r="D106" s="9"/>
      <c r="E106" s="10"/>
      <c r="F106" s="58" t="s">
        <v>132</v>
      </c>
      <c r="G106" s="59"/>
      <c r="H106" s="18"/>
      <c r="I106" s="19"/>
      <c r="J106" s="18"/>
    </row>
    <row r="107" spans="1:10" ht="13.5" customHeight="1" x14ac:dyDescent="0.15">
      <c r="A107" s="76"/>
      <c r="B107" s="77"/>
      <c r="C107" s="77"/>
      <c r="D107" s="9"/>
      <c r="E107" s="10"/>
      <c r="F107" s="58" t="s">
        <v>133</v>
      </c>
      <c r="G107" s="59"/>
      <c r="H107" s="18"/>
      <c r="I107" s="19"/>
      <c r="J107" s="18"/>
    </row>
    <row r="108" spans="1:10" ht="13.5" customHeight="1" x14ac:dyDescent="0.15">
      <c r="A108" s="76"/>
      <c r="B108" s="77"/>
      <c r="C108" s="77"/>
      <c r="D108" s="9"/>
      <c r="E108" s="10"/>
      <c r="F108" s="58" t="s">
        <v>134</v>
      </c>
      <c r="G108" s="59"/>
      <c r="H108" s="18"/>
      <c r="I108" s="19"/>
      <c r="J108" s="18"/>
    </row>
    <row r="109" spans="1:10" ht="13.5" customHeight="1" x14ac:dyDescent="0.15">
      <c r="A109" s="76"/>
      <c r="B109" s="77"/>
      <c r="C109" s="77"/>
      <c r="D109" s="9"/>
      <c r="E109" s="10"/>
      <c r="F109" s="58" t="s">
        <v>135</v>
      </c>
      <c r="G109" s="59"/>
      <c r="H109" s="18"/>
      <c r="I109" s="19"/>
      <c r="J109" s="18"/>
    </row>
    <row r="110" spans="1:10" ht="13.5" customHeight="1" x14ac:dyDescent="0.15">
      <c r="A110" s="76"/>
      <c r="B110" s="77"/>
      <c r="C110" s="77"/>
      <c r="D110" s="9"/>
      <c r="E110" s="10"/>
      <c r="F110" s="58" t="s">
        <v>136</v>
      </c>
      <c r="G110" s="59"/>
      <c r="H110" s="18"/>
      <c r="I110" s="19"/>
      <c r="J110" s="18"/>
    </row>
    <row r="111" spans="1:10" ht="13.5" customHeight="1" x14ac:dyDescent="0.15">
      <c r="A111" s="76"/>
      <c r="B111" s="77"/>
      <c r="C111" s="77"/>
      <c r="D111" s="9"/>
      <c r="E111" s="10"/>
      <c r="F111" s="58" t="s">
        <v>137</v>
      </c>
      <c r="G111" s="59"/>
      <c r="H111" s="18"/>
      <c r="I111" s="19"/>
      <c r="J111" s="18"/>
    </row>
    <row r="112" spans="1:10" ht="13.5" customHeight="1" x14ac:dyDescent="0.15">
      <c r="A112" s="76"/>
      <c r="B112" s="77"/>
      <c r="C112" s="77"/>
      <c r="D112" s="9"/>
      <c r="E112" s="10"/>
      <c r="F112" s="58" t="s">
        <v>138</v>
      </c>
      <c r="G112" s="59"/>
      <c r="H112" s="18"/>
      <c r="I112" s="19"/>
      <c r="J112" s="18"/>
    </row>
    <row r="113" spans="1:10" ht="13.5" customHeight="1" x14ac:dyDescent="0.15">
      <c r="A113" s="76"/>
      <c r="B113" s="77"/>
      <c r="C113" s="77"/>
      <c r="D113" s="9"/>
      <c r="E113" s="10"/>
      <c r="F113" s="58" t="s">
        <v>139</v>
      </c>
      <c r="G113" s="59"/>
      <c r="H113" s="18"/>
      <c r="I113" s="19"/>
      <c r="J113" s="18"/>
    </row>
    <row r="114" spans="1:10" ht="13.5" customHeight="1" x14ac:dyDescent="0.15">
      <c r="A114" s="76"/>
      <c r="B114" s="77"/>
      <c r="C114" s="77"/>
      <c r="D114" s="9"/>
      <c r="E114" s="10"/>
      <c r="F114" s="58" t="s">
        <v>140</v>
      </c>
      <c r="G114" s="59"/>
      <c r="H114" s="18"/>
      <c r="I114" s="19"/>
      <c r="J114" s="18"/>
    </row>
    <row r="115" spans="1:10" ht="13.5" customHeight="1" x14ac:dyDescent="0.15">
      <c r="A115" s="76"/>
      <c r="B115" s="77"/>
      <c r="C115" s="77"/>
      <c r="D115" s="9"/>
      <c r="E115" s="10"/>
      <c r="F115" s="58" t="s">
        <v>141</v>
      </c>
      <c r="G115" s="59"/>
      <c r="H115" s="18"/>
      <c r="I115" s="19"/>
      <c r="J115" s="18"/>
    </row>
    <row r="116" spans="1:10" ht="13.5" customHeight="1" x14ac:dyDescent="0.15">
      <c r="A116" s="76"/>
      <c r="B116" s="77"/>
      <c r="C116" s="77"/>
      <c r="D116" s="9"/>
      <c r="E116" s="10"/>
      <c r="F116" s="58"/>
      <c r="G116" s="59"/>
      <c r="H116" s="18"/>
      <c r="I116" s="19"/>
      <c r="J116" s="18"/>
    </row>
    <row r="117" spans="1:10" ht="13.5" customHeight="1" x14ac:dyDescent="0.15">
      <c r="A117" s="76"/>
      <c r="B117" s="77"/>
      <c r="C117" s="77"/>
      <c r="D117" s="70" t="s">
        <v>10</v>
      </c>
      <c r="E117" s="71"/>
      <c r="F117" s="58" t="s">
        <v>142</v>
      </c>
      <c r="G117" s="59"/>
      <c r="H117" s="18"/>
      <c r="I117" s="19"/>
      <c r="J117" s="18"/>
    </row>
    <row r="118" spans="1:10" x14ac:dyDescent="0.15">
      <c r="A118" s="76"/>
      <c r="B118" s="77"/>
      <c r="C118" s="77"/>
      <c r="D118" s="72"/>
      <c r="E118" s="73"/>
      <c r="F118" s="58" t="s">
        <v>143</v>
      </c>
      <c r="G118" s="59"/>
      <c r="H118" s="18"/>
      <c r="I118" s="19"/>
      <c r="J118" s="18"/>
    </row>
    <row r="119" spans="1:10" x14ac:dyDescent="0.15">
      <c r="A119" s="76"/>
      <c r="B119" s="77"/>
      <c r="C119" s="77"/>
      <c r="D119" s="72"/>
      <c r="E119" s="73"/>
      <c r="F119" s="58" t="s">
        <v>144</v>
      </c>
      <c r="G119" s="59"/>
      <c r="H119" s="18"/>
      <c r="I119" s="19"/>
      <c r="J119" s="18"/>
    </row>
    <row r="120" spans="1:10" x14ac:dyDescent="0.15">
      <c r="A120" s="76"/>
      <c r="B120" s="77"/>
      <c r="C120" s="77"/>
      <c r="D120" s="72"/>
      <c r="E120" s="73"/>
      <c r="F120" s="58" t="s">
        <v>11</v>
      </c>
      <c r="G120" s="59"/>
      <c r="H120" s="18"/>
      <c r="I120" s="19"/>
      <c r="J120" s="18"/>
    </row>
    <row r="121" spans="1:10" x14ac:dyDescent="0.15">
      <c r="A121" s="76"/>
      <c r="B121" s="77"/>
      <c r="C121" s="77"/>
      <c r="D121" s="72"/>
      <c r="E121" s="73"/>
      <c r="F121" s="58" t="s">
        <v>145</v>
      </c>
      <c r="G121" s="59"/>
      <c r="H121" s="18"/>
      <c r="I121" s="19"/>
      <c r="J121" s="18"/>
    </row>
    <row r="122" spans="1:10" x14ac:dyDescent="0.15">
      <c r="A122" s="76"/>
      <c r="B122" s="77"/>
      <c r="C122" s="77"/>
      <c r="D122" s="72"/>
      <c r="E122" s="73"/>
      <c r="F122" s="58" t="s">
        <v>146</v>
      </c>
      <c r="G122" s="59"/>
      <c r="H122" s="11">
        <v>42878</v>
      </c>
      <c r="I122" s="11"/>
      <c r="J122" s="11"/>
    </row>
    <row r="123" spans="1:10" x14ac:dyDescent="0.15">
      <c r="A123" s="76"/>
      <c r="B123" s="77"/>
      <c r="C123" s="77"/>
      <c r="D123" s="72"/>
      <c r="E123" s="73"/>
      <c r="F123" s="58" t="s">
        <v>147</v>
      </c>
      <c r="G123" s="59"/>
      <c r="H123" s="11">
        <v>42858</v>
      </c>
      <c r="I123" s="11"/>
      <c r="J123" s="11"/>
    </row>
    <row r="124" spans="1:10" x14ac:dyDescent="0.15">
      <c r="A124" s="76"/>
      <c r="B124" s="77"/>
      <c r="C124" s="77"/>
      <c r="D124" s="72"/>
      <c r="E124" s="73"/>
      <c r="F124" s="58" t="s">
        <v>148</v>
      </c>
      <c r="G124" s="59"/>
      <c r="H124" s="11">
        <v>42861</v>
      </c>
      <c r="I124" s="11"/>
      <c r="J124" s="11"/>
    </row>
    <row r="125" spans="1:10" ht="15" customHeight="1" x14ac:dyDescent="0.15">
      <c r="A125" s="76"/>
      <c r="B125" s="77"/>
      <c r="C125" s="77"/>
      <c r="D125" s="72"/>
      <c r="E125" s="73"/>
      <c r="F125" s="58" t="s">
        <v>149</v>
      </c>
      <c r="G125" s="59"/>
      <c r="H125" s="11"/>
      <c r="I125" s="11"/>
      <c r="J125" s="11"/>
    </row>
    <row r="126" spans="1:10" x14ac:dyDescent="0.15">
      <c r="A126" s="76"/>
      <c r="B126" s="77"/>
      <c r="C126" s="77"/>
      <c r="D126" s="72"/>
      <c r="E126" s="73"/>
      <c r="F126" s="58" t="s">
        <v>150</v>
      </c>
      <c r="G126" s="59"/>
      <c r="H126" s="11"/>
      <c r="I126" s="11"/>
      <c r="J126" s="11"/>
    </row>
    <row r="127" spans="1:10" ht="15" customHeight="1" x14ac:dyDescent="0.15">
      <c r="A127" s="76"/>
      <c r="B127" s="77"/>
      <c r="C127" s="77"/>
      <c r="D127" s="72"/>
      <c r="E127" s="73"/>
      <c r="F127" s="58" t="s">
        <v>151</v>
      </c>
      <c r="G127" s="59"/>
      <c r="H127" s="18"/>
      <c r="I127" s="19"/>
      <c r="J127" s="18"/>
    </row>
    <row r="128" spans="1:10" ht="18" customHeight="1" x14ac:dyDescent="0.15">
      <c r="A128" s="76"/>
      <c r="B128" s="77"/>
      <c r="C128" s="77"/>
      <c r="D128" s="72"/>
      <c r="E128" s="73"/>
      <c r="F128" s="58" t="s">
        <v>152</v>
      </c>
      <c r="G128" s="59"/>
      <c r="H128" s="18"/>
      <c r="I128" s="19"/>
      <c r="J128" s="18"/>
    </row>
    <row r="129" spans="1:10" ht="14.1" customHeight="1" x14ac:dyDescent="0.15">
      <c r="A129" s="76"/>
      <c r="B129" s="77"/>
      <c r="C129" s="77"/>
      <c r="D129" s="72"/>
      <c r="E129" s="73"/>
      <c r="F129" s="58" t="s">
        <v>153</v>
      </c>
      <c r="G129" s="59"/>
      <c r="H129" s="18"/>
      <c r="I129" s="19"/>
      <c r="J129" s="18"/>
    </row>
    <row r="130" spans="1:10" ht="17.100000000000001" customHeight="1" x14ac:dyDescent="0.15">
      <c r="A130" s="76"/>
      <c r="B130" s="77"/>
      <c r="C130" s="77"/>
      <c r="D130" s="72"/>
      <c r="E130" s="73"/>
      <c r="F130" s="58" t="s">
        <v>154</v>
      </c>
      <c r="G130" s="59"/>
      <c r="H130" s="18"/>
      <c r="I130" s="19"/>
      <c r="J130" s="18"/>
    </row>
    <row r="131" spans="1:10" ht="17.100000000000001" customHeight="1" x14ac:dyDescent="0.15">
      <c r="A131" s="76"/>
      <c r="B131" s="77"/>
      <c r="C131" s="77"/>
      <c r="D131" s="72"/>
      <c r="E131" s="73"/>
      <c r="F131" s="58" t="s">
        <v>155</v>
      </c>
      <c r="G131" s="59"/>
      <c r="H131" s="11">
        <v>43253</v>
      </c>
      <c r="I131" s="11">
        <v>43253</v>
      </c>
      <c r="J131" s="11">
        <v>43281</v>
      </c>
    </row>
    <row r="132" spans="1:10" ht="17.100000000000001" customHeight="1" x14ac:dyDescent="0.15">
      <c r="A132" s="76"/>
      <c r="B132" s="77"/>
      <c r="C132" s="77"/>
      <c r="D132" s="72"/>
      <c r="E132" s="73"/>
      <c r="F132" s="58" t="s">
        <v>156</v>
      </c>
      <c r="G132" s="59"/>
      <c r="H132" s="11">
        <v>43029</v>
      </c>
      <c r="I132" s="11">
        <v>43030</v>
      </c>
      <c r="J132" s="11">
        <f>I132+28</f>
        <v>43058</v>
      </c>
    </row>
    <row r="133" spans="1:10" ht="17.100000000000001" customHeight="1" x14ac:dyDescent="0.15">
      <c r="A133" s="76"/>
      <c r="B133" s="77"/>
      <c r="C133" s="77"/>
      <c r="D133" s="72"/>
      <c r="E133" s="73"/>
      <c r="F133" s="58" t="s">
        <v>157</v>
      </c>
      <c r="G133" s="59"/>
      <c r="H133" s="11">
        <v>43335</v>
      </c>
      <c r="I133" s="11">
        <v>43335</v>
      </c>
      <c r="J133" s="11">
        <v>43363</v>
      </c>
    </row>
    <row r="134" spans="1:10" ht="17.100000000000001" customHeight="1" x14ac:dyDescent="0.15">
      <c r="A134" s="76"/>
      <c r="B134" s="77"/>
      <c r="C134" s="77"/>
      <c r="D134" s="72"/>
      <c r="E134" s="73"/>
      <c r="F134" s="58" t="s">
        <v>158</v>
      </c>
      <c r="G134" s="59"/>
      <c r="H134" s="11">
        <v>43198</v>
      </c>
      <c r="I134" s="11">
        <v>43198</v>
      </c>
      <c r="J134" s="11">
        <v>43226</v>
      </c>
    </row>
    <row r="135" spans="1:10" ht="17.100000000000001" customHeight="1" x14ac:dyDescent="0.15">
      <c r="A135" s="76"/>
      <c r="B135" s="77"/>
      <c r="C135" s="77"/>
      <c r="D135" s="72"/>
      <c r="E135" s="73"/>
      <c r="F135" s="58" t="s">
        <v>159</v>
      </c>
      <c r="G135" s="59"/>
      <c r="H135" s="11">
        <v>43228</v>
      </c>
      <c r="I135" s="11">
        <v>43228</v>
      </c>
      <c r="J135" s="11">
        <v>43256</v>
      </c>
    </row>
    <row r="136" spans="1:10" ht="17.100000000000001" customHeight="1" x14ac:dyDescent="0.15">
      <c r="A136" s="76"/>
      <c r="B136" s="77"/>
      <c r="C136" s="77"/>
      <c r="D136" s="72"/>
      <c r="E136" s="73"/>
      <c r="F136" s="58" t="s">
        <v>160</v>
      </c>
      <c r="G136" s="59"/>
      <c r="H136" s="11">
        <v>43228</v>
      </c>
      <c r="I136" s="11">
        <v>43228</v>
      </c>
      <c r="J136" s="11">
        <v>43256</v>
      </c>
    </row>
    <row r="137" spans="1:10" ht="17.100000000000001" customHeight="1" x14ac:dyDescent="0.15">
      <c r="A137" s="76"/>
      <c r="B137" s="77"/>
      <c r="C137" s="77"/>
      <c r="D137" s="72"/>
      <c r="E137" s="73"/>
      <c r="F137" s="58" t="s">
        <v>161</v>
      </c>
      <c r="G137" s="59"/>
      <c r="H137" s="11">
        <v>43227</v>
      </c>
      <c r="I137" s="11">
        <v>43227</v>
      </c>
      <c r="J137" s="11">
        <v>43255</v>
      </c>
    </row>
    <row r="138" spans="1:10" ht="17.100000000000001" customHeight="1" x14ac:dyDescent="0.15">
      <c r="A138" s="76"/>
      <c r="B138" s="77"/>
      <c r="C138" s="77"/>
      <c r="D138" s="72"/>
      <c r="E138" s="73"/>
      <c r="F138" s="58" t="s">
        <v>586</v>
      </c>
      <c r="G138" s="59"/>
      <c r="H138" s="11"/>
      <c r="I138" s="11"/>
      <c r="J138" s="11"/>
    </row>
    <row r="139" spans="1:10" ht="17.100000000000001" customHeight="1" x14ac:dyDescent="0.15">
      <c r="A139" s="76"/>
      <c r="B139" s="77"/>
      <c r="C139" s="77"/>
      <c r="D139" s="72"/>
      <c r="E139" s="73"/>
      <c r="F139" s="58" t="s">
        <v>587</v>
      </c>
      <c r="G139" s="59"/>
      <c r="H139" s="11"/>
      <c r="I139" s="11">
        <v>43201</v>
      </c>
      <c r="J139" s="11">
        <v>43229</v>
      </c>
    </row>
    <row r="140" spans="1:10" ht="17.100000000000001" customHeight="1" x14ac:dyDescent="0.15">
      <c r="A140" s="76"/>
      <c r="B140" s="77"/>
      <c r="C140" s="77"/>
      <c r="D140" s="72"/>
      <c r="E140" s="73"/>
      <c r="F140" s="58" t="s">
        <v>162</v>
      </c>
      <c r="G140" s="59"/>
      <c r="H140" s="11"/>
      <c r="I140" s="11">
        <v>43201</v>
      </c>
      <c r="J140" s="11">
        <v>43229</v>
      </c>
    </row>
    <row r="141" spans="1:10" ht="17.100000000000001" customHeight="1" x14ac:dyDescent="0.15">
      <c r="A141" s="76"/>
      <c r="B141" s="77"/>
      <c r="C141" s="77"/>
      <c r="D141" s="72"/>
      <c r="E141" s="73"/>
      <c r="F141" s="58" t="s">
        <v>588</v>
      </c>
      <c r="G141" s="59"/>
      <c r="H141" s="11"/>
      <c r="I141" s="11">
        <v>43137</v>
      </c>
      <c r="J141" s="46">
        <v>43165</v>
      </c>
    </row>
    <row r="142" spans="1:10" ht="17.100000000000001" customHeight="1" x14ac:dyDescent="0.15">
      <c r="A142" s="76"/>
      <c r="B142" s="77"/>
      <c r="C142" s="77"/>
      <c r="D142" s="72"/>
      <c r="E142" s="73"/>
      <c r="F142" s="58" t="s">
        <v>589</v>
      </c>
      <c r="G142" s="59"/>
      <c r="H142" s="11"/>
      <c r="I142" s="11">
        <v>43137</v>
      </c>
      <c r="J142" s="46">
        <v>43165</v>
      </c>
    </row>
    <row r="143" spans="1:10" ht="17.100000000000001" customHeight="1" x14ac:dyDescent="0.15">
      <c r="A143" s="76"/>
      <c r="B143" s="77"/>
      <c r="C143" s="77"/>
      <c r="D143" s="72"/>
      <c r="E143" s="73"/>
      <c r="F143" s="58" t="s">
        <v>163</v>
      </c>
      <c r="G143" s="59"/>
      <c r="H143" s="11"/>
      <c r="I143" s="11">
        <v>43138</v>
      </c>
      <c r="J143" s="11">
        <v>43166</v>
      </c>
    </row>
    <row r="144" spans="1:10" ht="17.100000000000001" customHeight="1" x14ac:dyDescent="0.15">
      <c r="A144" s="76"/>
      <c r="B144" s="77"/>
      <c r="C144" s="77"/>
      <c r="D144" s="72"/>
      <c r="E144" s="73"/>
      <c r="F144" s="58" t="s">
        <v>164</v>
      </c>
      <c r="G144" s="59"/>
      <c r="H144" s="11"/>
      <c r="I144" s="11">
        <v>43137</v>
      </c>
      <c r="J144" s="11">
        <v>43165</v>
      </c>
    </row>
    <row r="145" spans="1:10" ht="17.100000000000001" customHeight="1" x14ac:dyDescent="0.15">
      <c r="A145" s="76"/>
      <c r="B145" s="77"/>
      <c r="C145" s="77"/>
      <c r="D145" s="72"/>
      <c r="E145" s="73"/>
      <c r="F145" s="58" t="s">
        <v>165</v>
      </c>
      <c r="G145" s="59"/>
      <c r="H145" s="11"/>
      <c r="I145" s="11">
        <v>43208</v>
      </c>
      <c r="J145" s="11">
        <v>43236</v>
      </c>
    </row>
    <row r="146" spans="1:10" ht="17.100000000000001" customHeight="1" x14ac:dyDescent="0.15">
      <c r="A146" s="76"/>
      <c r="B146" s="77"/>
      <c r="C146" s="77"/>
      <c r="D146" s="72"/>
      <c r="E146" s="73"/>
      <c r="F146" s="58" t="s">
        <v>166</v>
      </c>
      <c r="G146" s="59"/>
      <c r="H146" s="11"/>
      <c r="I146" s="11">
        <v>43140</v>
      </c>
      <c r="J146" s="11">
        <v>43168</v>
      </c>
    </row>
    <row r="147" spans="1:10" ht="17.100000000000001" customHeight="1" x14ac:dyDescent="0.15">
      <c r="A147" s="76"/>
      <c r="B147" s="77"/>
      <c r="C147" s="77"/>
      <c r="D147" s="72"/>
      <c r="E147" s="73"/>
      <c r="F147" s="58" t="s">
        <v>167</v>
      </c>
      <c r="G147" s="59"/>
      <c r="H147" s="11"/>
      <c r="I147" s="11">
        <v>43209</v>
      </c>
      <c r="J147" s="11">
        <v>43237</v>
      </c>
    </row>
    <row r="148" spans="1:10" ht="17.100000000000001" customHeight="1" x14ac:dyDescent="0.15">
      <c r="A148" s="76"/>
      <c r="B148" s="77"/>
      <c r="C148" s="77"/>
      <c r="D148" s="72"/>
      <c r="E148" s="73"/>
      <c r="F148" s="58" t="s">
        <v>168</v>
      </c>
      <c r="G148" s="59"/>
      <c r="H148" s="11"/>
      <c r="I148" s="11">
        <v>43208</v>
      </c>
      <c r="J148" s="11">
        <v>43236</v>
      </c>
    </row>
    <row r="149" spans="1:10" ht="17.100000000000001" customHeight="1" x14ac:dyDescent="0.15">
      <c r="A149" s="76"/>
      <c r="B149" s="77"/>
      <c r="C149" s="77"/>
      <c r="D149" s="72"/>
      <c r="E149" s="73"/>
      <c r="F149" s="58" t="s">
        <v>169</v>
      </c>
      <c r="G149" s="59"/>
      <c r="H149" s="11"/>
      <c r="I149" s="11">
        <v>43215</v>
      </c>
      <c r="J149" s="11">
        <v>43243</v>
      </c>
    </row>
    <row r="150" spans="1:10" ht="17.100000000000001" customHeight="1" x14ac:dyDescent="0.15">
      <c r="A150" s="76"/>
      <c r="B150" s="77"/>
      <c r="C150" s="77"/>
      <c r="D150" s="72"/>
      <c r="E150" s="73"/>
      <c r="F150" s="58" t="s">
        <v>170</v>
      </c>
      <c r="G150" s="59"/>
      <c r="H150" s="11"/>
      <c r="I150" s="11"/>
      <c r="J150" s="11"/>
    </row>
    <row r="151" spans="1:10" ht="17.100000000000001" customHeight="1" x14ac:dyDescent="0.15">
      <c r="A151" s="76"/>
      <c r="B151" s="77"/>
      <c r="C151" s="77"/>
      <c r="D151" s="72"/>
      <c r="E151" s="73"/>
      <c r="F151" s="58" t="s">
        <v>171</v>
      </c>
      <c r="G151" s="59"/>
      <c r="H151" s="11"/>
      <c r="I151" s="11"/>
      <c r="J151" s="11"/>
    </row>
    <row r="152" spans="1:10" ht="17.100000000000001" customHeight="1" x14ac:dyDescent="0.15">
      <c r="A152" s="76"/>
      <c r="B152" s="77"/>
      <c r="C152" s="77"/>
      <c r="D152" s="72"/>
      <c r="E152" s="73"/>
      <c r="F152" s="58" t="s">
        <v>172</v>
      </c>
      <c r="G152" s="59"/>
      <c r="H152" s="11"/>
      <c r="I152" s="11"/>
      <c r="J152" s="11"/>
    </row>
    <row r="153" spans="1:10" ht="17.100000000000001" customHeight="1" x14ac:dyDescent="0.15">
      <c r="A153" s="76"/>
      <c r="B153" s="77"/>
      <c r="C153" s="77"/>
      <c r="D153" s="72"/>
      <c r="E153" s="73"/>
      <c r="F153" s="58" t="s">
        <v>173</v>
      </c>
      <c r="G153" s="59"/>
      <c r="H153" s="11"/>
      <c r="I153" s="11"/>
      <c r="J153" s="11"/>
    </row>
    <row r="154" spans="1:10" ht="17.100000000000001" customHeight="1" x14ac:dyDescent="0.15">
      <c r="A154" s="76"/>
      <c r="B154" s="77"/>
      <c r="C154" s="77"/>
      <c r="D154" s="72"/>
      <c r="E154" s="73"/>
      <c r="F154" s="58" t="s">
        <v>174</v>
      </c>
      <c r="G154" s="59"/>
      <c r="H154" s="11"/>
      <c r="I154" s="11"/>
      <c r="J154" s="11"/>
    </row>
    <row r="155" spans="1:10" ht="17.100000000000001" customHeight="1" x14ac:dyDescent="0.15">
      <c r="A155" s="76"/>
      <c r="B155" s="77"/>
      <c r="C155" s="77"/>
      <c r="D155" s="72"/>
      <c r="E155" s="73"/>
      <c r="F155" s="58" t="s">
        <v>175</v>
      </c>
      <c r="G155" s="59"/>
      <c r="H155" s="11"/>
      <c r="I155" s="11"/>
      <c r="J155" s="11"/>
    </row>
    <row r="156" spans="1:10" ht="17.100000000000001" customHeight="1" x14ac:dyDescent="0.15">
      <c r="A156" s="76"/>
      <c r="B156" s="77"/>
      <c r="C156" s="77"/>
      <c r="D156" s="72"/>
      <c r="E156" s="73"/>
      <c r="F156" s="58" t="s">
        <v>176</v>
      </c>
      <c r="G156" s="59"/>
      <c r="H156" s="11"/>
      <c r="I156" s="11"/>
      <c r="J156" s="11"/>
    </row>
    <row r="157" spans="1:10" ht="17.100000000000001" customHeight="1" x14ac:dyDescent="0.15">
      <c r="A157" s="76"/>
      <c r="B157" s="77"/>
      <c r="C157" s="77"/>
      <c r="D157" s="72"/>
      <c r="E157" s="73"/>
      <c r="F157" s="58" t="s">
        <v>177</v>
      </c>
      <c r="G157" s="59"/>
      <c r="H157" s="11"/>
      <c r="I157" s="11"/>
      <c r="J157" s="11"/>
    </row>
    <row r="158" spans="1:10" ht="17.100000000000001" customHeight="1" x14ac:dyDescent="0.15">
      <c r="A158" s="76"/>
      <c r="B158" s="77"/>
      <c r="C158" s="77"/>
      <c r="D158" s="72"/>
      <c r="E158" s="73"/>
      <c r="F158" s="58" t="s">
        <v>178</v>
      </c>
      <c r="G158" s="59"/>
      <c r="H158" s="11"/>
      <c r="I158" s="11"/>
      <c r="J158" s="11"/>
    </row>
    <row r="159" spans="1:10" ht="17.100000000000001" customHeight="1" x14ac:dyDescent="0.15">
      <c r="A159" s="76"/>
      <c r="B159" s="77"/>
      <c r="C159" s="77"/>
      <c r="D159" s="72"/>
      <c r="E159" s="73"/>
      <c r="F159" s="58" t="s">
        <v>179</v>
      </c>
      <c r="G159" s="59"/>
      <c r="H159" s="11"/>
      <c r="I159" s="11"/>
      <c r="J159" s="11"/>
    </row>
    <row r="160" spans="1:10" ht="17.100000000000001" customHeight="1" x14ac:dyDescent="0.15">
      <c r="A160" s="76"/>
      <c r="B160" s="77"/>
      <c r="C160" s="77"/>
      <c r="D160" s="72"/>
      <c r="E160" s="73"/>
      <c r="F160" s="58" t="s">
        <v>180</v>
      </c>
      <c r="G160" s="59"/>
      <c r="H160" s="11"/>
      <c r="I160" s="11"/>
      <c r="J160" s="11"/>
    </row>
    <row r="161" spans="1:10" ht="17.100000000000001" customHeight="1" x14ac:dyDescent="0.15">
      <c r="A161" s="76"/>
      <c r="B161" s="77"/>
      <c r="C161" s="77"/>
      <c r="D161" s="72"/>
      <c r="E161" s="73"/>
      <c r="F161" s="58" t="s">
        <v>181</v>
      </c>
      <c r="G161" s="59"/>
      <c r="H161" s="11"/>
      <c r="I161" s="11"/>
      <c r="J161" s="11"/>
    </row>
    <row r="162" spans="1:10" ht="17.100000000000001" customHeight="1" x14ac:dyDescent="0.15">
      <c r="A162" s="76"/>
      <c r="B162" s="77"/>
      <c r="C162" s="77"/>
      <c r="D162" s="72"/>
      <c r="E162" s="73"/>
      <c r="F162" s="58" t="s">
        <v>182</v>
      </c>
      <c r="G162" s="59"/>
      <c r="H162" s="11"/>
      <c r="I162" s="11"/>
      <c r="J162" s="11"/>
    </row>
    <row r="163" spans="1:10" ht="17.100000000000001" customHeight="1" x14ac:dyDescent="0.15">
      <c r="A163" s="76"/>
      <c r="B163" s="77"/>
      <c r="C163" s="77"/>
      <c r="D163" s="72"/>
      <c r="E163" s="73"/>
      <c r="F163" s="58" t="s">
        <v>183</v>
      </c>
      <c r="G163" s="59"/>
      <c r="H163" s="11"/>
      <c r="I163" s="11"/>
      <c r="J163" s="11"/>
    </row>
    <row r="164" spans="1:10" ht="17.100000000000001" customHeight="1" x14ac:dyDescent="0.15">
      <c r="A164" s="76"/>
      <c r="B164" s="77"/>
      <c r="C164" s="77"/>
      <c r="D164" s="72"/>
      <c r="E164" s="73"/>
      <c r="F164" s="58" t="s">
        <v>184</v>
      </c>
      <c r="G164" s="59"/>
      <c r="H164" s="11"/>
      <c r="I164" s="11"/>
      <c r="J164" s="11"/>
    </row>
    <row r="165" spans="1:10" ht="17.100000000000001" customHeight="1" x14ac:dyDescent="0.15">
      <c r="A165" s="76"/>
      <c r="B165" s="77"/>
      <c r="C165" s="77"/>
      <c r="D165" s="72"/>
      <c r="E165" s="73"/>
      <c r="F165" s="58" t="s">
        <v>185</v>
      </c>
      <c r="G165" s="59"/>
      <c r="H165" s="11"/>
      <c r="I165" s="11"/>
      <c r="J165" s="11"/>
    </row>
    <row r="166" spans="1:10" ht="17.100000000000001" customHeight="1" x14ac:dyDescent="0.15">
      <c r="A166" s="76"/>
      <c r="B166" s="77"/>
      <c r="C166" s="77"/>
      <c r="D166" s="72"/>
      <c r="E166" s="73"/>
      <c r="F166" s="58" t="s">
        <v>186</v>
      </c>
      <c r="G166" s="59"/>
      <c r="H166" s="11"/>
      <c r="I166" s="11"/>
      <c r="J166" s="11"/>
    </row>
    <row r="167" spans="1:10" ht="17.100000000000001" customHeight="1" x14ac:dyDescent="0.15">
      <c r="A167" s="76"/>
      <c r="B167" s="77"/>
      <c r="C167" s="77"/>
      <c r="D167" s="72"/>
      <c r="E167" s="73"/>
      <c r="F167" s="58" t="s">
        <v>187</v>
      </c>
      <c r="G167" s="59"/>
      <c r="H167" s="11"/>
      <c r="I167" s="11"/>
      <c r="J167" s="11"/>
    </row>
    <row r="168" spans="1:10" ht="17.100000000000001" customHeight="1" x14ac:dyDescent="0.15">
      <c r="A168" s="76"/>
      <c r="B168" s="77"/>
      <c r="C168" s="77"/>
      <c r="D168" s="72"/>
      <c r="E168" s="73"/>
      <c r="F168" s="58" t="s">
        <v>188</v>
      </c>
      <c r="G168" s="59"/>
      <c r="H168" s="11"/>
      <c r="I168" s="11"/>
      <c r="J168" s="11"/>
    </row>
    <row r="169" spans="1:10" ht="17.100000000000001" customHeight="1" x14ac:dyDescent="0.15">
      <c r="A169" s="76"/>
      <c r="B169" s="77"/>
      <c r="C169" s="77"/>
      <c r="D169" s="72"/>
      <c r="E169" s="73"/>
      <c r="F169" s="58" t="s">
        <v>189</v>
      </c>
      <c r="G169" s="59"/>
      <c r="H169" s="11"/>
      <c r="I169" s="11"/>
      <c r="J169" s="11"/>
    </row>
    <row r="170" spans="1:10" ht="17.100000000000001" customHeight="1" x14ac:dyDescent="0.15">
      <c r="A170" s="76"/>
      <c r="B170" s="77"/>
      <c r="C170" s="77"/>
      <c r="D170" s="72"/>
      <c r="E170" s="73"/>
      <c r="F170" s="58" t="s">
        <v>190</v>
      </c>
      <c r="G170" s="59"/>
      <c r="H170" s="11"/>
      <c r="I170" s="11"/>
      <c r="J170" s="11"/>
    </row>
    <row r="171" spans="1:10" ht="17.100000000000001" customHeight="1" x14ac:dyDescent="0.15">
      <c r="A171" s="76"/>
      <c r="B171" s="77"/>
      <c r="C171" s="77"/>
      <c r="D171" s="72"/>
      <c r="E171" s="73"/>
      <c r="F171" s="58" t="s">
        <v>191</v>
      </c>
      <c r="G171" s="59"/>
      <c r="H171" s="11"/>
      <c r="I171" s="11"/>
      <c r="J171" s="11"/>
    </row>
    <row r="172" spans="1:10" ht="17.100000000000001" customHeight="1" x14ac:dyDescent="0.15">
      <c r="A172" s="76"/>
      <c r="B172" s="77"/>
      <c r="C172" s="77"/>
      <c r="D172" s="72"/>
      <c r="E172" s="73"/>
      <c r="F172" s="58" t="s">
        <v>192</v>
      </c>
      <c r="G172" s="59"/>
      <c r="H172" s="11"/>
      <c r="I172" s="11"/>
      <c r="J172" s="11"/>
    </row>
    <row r="173" spans="1:10" ht="17.100000000000001" customHeight="1" x14ac:dyDescent="0.15">
      <c r="A173" s="76"/>
      <c r="B173" s="77"/>
      <c r="C173" s="77"/>
      <c r="D173" s="74"/>
      <c r="E173" s="75"/>
      <c r="F173" s="58" t="s">
        <v>193</v>
      </c>
      <c r="G173" s="59"/>
      <c r="H173" s="11"/>
      <c r="I173" s="11"/>
      <c r="J173" s="11"/>
    </row>
    <row r="174" spans="1:10" ht="17.100000000000001" customHeight="1" x14ac:dyDescent="0.15">
      <c r="A174" s="76"/>
      <c r="B174" s="77"/>
      <c r="C174" s="77"/>
      <c r="D174" s="7"/>
      <c r="E174" s="8"/>
      <c r="F174" s="58" t="s">
        <v>194</v>
      </c>
      <c r="G174" s="59"/>
      <c r="H174" s="11"/>
      <c r="I174" s="11"/>
      <c r="J174" s="11"/>
    </row>
    <row r="175" spans="1:10" ht="17.100000000000001" customHeight="1" x14ac:dyDescent="0.15">
      <c r="A175" s="76"/>
      <c r="B175" s="77"/>
      <c r="C175" s="77"/>
      <c r="D175" s="7"/>
      <c r="E175" s="8"/>
      <c r="F175" s="58" t="s">
        <v>195</v>
      </c>
      <c r="G175" s="59"/>
      <c r="H175" s="11"/>
      <c r="I175" s="11"/>
      <c r="J175" s="11"/>
    </row>
    <row r="176" spans="1:10" ht="17.100000000000001" customHeight="1" x14ac:dyDescent="0.15">
      <c r="A176" s="76"/>
      <c r="B176" s="77"/>
      <c r="C176" s="77"/>
      <c r="D176" s="7"/>
      <c r="E176" s="8"/>
      <c r="F176" s="58" t="s">
        <v>196</v>
      </c>
      <c r="G176" s="59"/>
      <c r="H176" s="11"/>
      <c r="I176" s="11"/>
      <c r="J176" s="11"/>
    </row>
    <row r="177" spans="1:10" ht="17.100000000000001" customHeight="1" x14ac:dyDescent="0.15">
      <c r="A177" s="76"/>
      <c r="B177" s="77"/>
      <c r="C177" s="77"/>
      <c r="D177" s="7"/>
      <c r="E177" s="8"/>
      <c r="F177" s="58" t="s">
        <v>197</v>
      </c>
      <c r="G177" s="59"/>
      <c r="H177" s="11"/>
      <c r="I177" s="11"/>
      <c r="J177" s="11"/>
    </row>
    <row r="178" spans="1:10" ht="17.100000000000001" customHeight="1" x14ac:dyDescent="0.15">
      <c r="A178" s="76"/>
      <c r="B178" s="77"/>
      <c r="C178" s="77"/>
      <c r="D178" s="7"/>
      <c r="E178" s="8"/>
      <c r="F178" s="58" t="s">
        <v>198</v>
      </c>
      <c r="G178" s="59"/>
      <c r="H178" s="11"/>
      <c r="I178" s="11"/>
      <c r="J178" s="11"/>
    </row>
    <row r="179" spans="1:10" ht="17.100000000000001" customHeight="1" x14ac:dyDescent="0.15">
      <c r="A179" s="76"/>
      <c r="B179" s="77"/>
      <c r="C179" s="77"/>
      <c r="D179" s="7"/>
      <c r="E179" s="8"/>
      <c r="F179" s="58" t="s">
        <v>199</v>
      </c>
      <c r="G179" s="59"/>
      <c r="H179" s="11"/>
      <c r="I179" s="11"/>
      <c r="J179" s="11"/>
    </row>
    <row r="180" spans="1:10" ht="17.100000000000001" customHeight="1" x14ac:dyDescent="0.15">
      <c r="A180" s="76"/>
      <c r="B180" s="77"/>
      <c r="C180" s="77"/>
      <c r="D180" s="7"/>
      <c r="E180" s="8"/>
      <c r="F180" s="58" t="s">
        <v>200</v>
      </c>
      <c r="G180" s="59"/>
      <c r="H180" s="11"/>
      <c r="I180" s="11"/>
      <c r="J180" s="11"/>
    </row>
    <row r="181" spans="1:10" ht="17.100000000000001" customHeight="1" x14ac:dyDescent="0.15">
      <c r="A181" s="76"/>
      <c r="B181" s="77"/>
      <c r="C181" s="77"/>
      <c r="D181" s="7"/>
      <c r="E181" s="8"/>
      <c r="F181" s="58" t="s">
        <v>201</v>
      </c>
      <c r="G181" s="59"/>
      <c r="H181" s="11"/>
      <c r="I181" s="11"/>
      <c r="J181" s="11"/>
    </row>
    <row r="182" spans="1:10" ht="17.100000000000001" customHeight="1" x14ac:dyDescent="0.15">
      <c r="A182" s="76"/>
      <c r="B182" s="77"/>
      <c r="C182" s="77"/>
      <c r="D182" s="7"/>
      <c r="E182" s="8"/>
      <c r="F182" s="58" t="s">
        <v>202</v>
      </c>
      <c r="G182" s="59"/>
      <c r="H182" s="11"/>
      <c r="I182" s="11"/>
      <c r="J182" s="11"/>
    </row>
    <row r="183" spans="1:10" ht="17.100000000000001" customHeight="1" x14ac:dyDescent="0.15">
      <c r="A183" s="76"/>
      <c r="B183" s="77"/>
      <c r="C183" s="77"/>
      <c r="D183" s="7"/>
      <c r="E183" s="8"/>
      <c r="F183" s="58"/>
      <c r="G183" s="59"/>
      <c r="H183" s="11"/>
      <c r="I183" s="11"/>
      <c r="J183" s="11"/>
    </row>
    <row r="184" spans="1:10" ht="17.100000000000001" customHeight="1" x14ac:dyDescent="0.15">
      <c r="A184" s="76"/>
      <c r="B184" s="77"/>
      <c r="C184" s="77"/>
      <c r="D184" s="7"/>
      <c r="E184" s="8"/>
      <c r="F184" s="58" t="s">
        <v>32</v>
      </c>
      <c r="G184" s="59"/>
      <c r="H184" s="11">
        <v>42879</v>
      </c>
      <c r="I184" s="11"/>
      <c r="J184" s="11"/>
    </row>
    <row r="185" spans="1:10" ht="17.100000000000001" customHeight="1" x14ac:dyDescent="0.15">
      <c r="A185" s="76"/>
      <c r="B185" s="77"/>
      <c r="C185" s="77"/>
      <c r="D185" s="7"/>
      <c r="E185" s="8"/>
      <c r="F185" s="58" t="s">
        <v>33</v>
      </c>
      <c r="G185" s="59"/>
      <c r="H185" s="11">
        <v>42910</v>
      </c>
      <c r="I185" s="11"/>
      <c r="J185" s="11"/>
    </row>
    <row r="186" spans="1:10" ht="17.100000000000001" customHeight="1" x14ac:dyDescent="0.15">
      <c r="A186" s="76"/>
      <c r="B186" s="77"/>
      <c r="C186" s="77"/>
      <c r="D186" s="7"/>
      <c r="E186" s="8"/>
      <c r="F186" s="58" t="s">
        <v>35</v>
      </c>
      <c r="G186" s="59"/>
      <c r="H186" s="11">
        <v>42965</v>
      </c>
      <c r="I186" s="11"/>
      <c r="J186" s="11"/>
    </row>
    <row r="187" spans="1:10" ht="17.100000000000001" customHeight="1" x14ac:dyDescent="0.15">
      <c r="A187" s="76"/>
      <c r="B187" s="77"/>
      <c r="C187" s="77"/>
      <c r="D187" s="7"/>
      <c r="E187" s="8"/>
      <c r="F187" s="58" t="s">
        <v>34</v>
      </c>
      <c r="G187" s="59"/>
      <c r="H187" s="11">
        <v>42921</v>
      </c>
      <c r="I187" s="11"/>
      <c r="J187" s="11"/>
    </row>
    <row r="188" spans="1:10" ht="17.100000000000001" customHeight="1" x14ac:dyDescent="0.15">
      <c r="A188" s="76"/>
      <c r="B188" s="77"/>
      <c r="C188" s="77"/>
      <c r="D188" s="7"/>
      <c r="E188" s="8"/>
      <c r="F188" s="58" t="s">
        <v>36</v>
      </c>
      <c r="G188" s="59"/>
      <c r="H188" s="11">
        <v>43046</v>
      </c>
      <c r="I188" s="11"/>
      <c r="J188" s="11"/>
    </row>
    <row r="189" spans="1:10" ht="17.100000000000001" customHeight="1" x14ac:dyDescent="0.15">
      <c r="A189" s="76"/>
      <c r="B189" s="77"/>
      <c r="C189" s="77"/>
      <c r="D189" s="7"/>
      <c r="E189" s="8"/>
      <c r="F189" s="58" t="s">
        <v>37</v>
      </c>
      <c r="G189" s="59"/>
      <c r="H189" s="11">
        <v>42989</v>
      </c>
      <c r="I189" s="11"/>
      <c r="J189" s="11"/>
    </row>
    <row r="190" spans="1:10" ht="17.100000000000001" customHeight="1" x14ac:dyDescent="0.15">
      <c r="A190" s="76"/>
      <c r="B190" s="77"/>
      <c r="C190" s="77"/>
      <c r="D190" s="7"/>
      <c r="E190" s="8"/>
      <c r="F190" s="58" t="s">
        <v>38</v>
      </c>
      <c r="G190" s="59"/>
      <c r="H190" s="11">
        <v>42974</v>
      </c>
      <c r="I190" s="11"/>
      <c r="J190" s="11"/>
    </row>
    <row r="191" spans="1:10" ht="13.5" customHeight="1" x14ac:dyDescent="0.15">
      <c r="A191" s="76"/>
      <c r="B191" s="77"/>
      <c r="C191" s="77"/>
      <c r="D191" s="70" t="s">
        <v>12</v>
      </c>
      <c r="E191" s="71"/>
      <c r="F191" s="58" t="s">
        <v>203</v>
      </c>
      <c r="G191" s="59"/>
      <c r="H191" s="11"/>
      <c r="I191" s="11"/>
      <c r="J191" s="11"/>
    </row>
    <row r="192" spans="1:10" x14ac:dyDescent="0.15">
      <c r="A192" s="76"/>
      <c r="B192" s="77"/>
      <c r="C192" s="77"/>
      <c r="D192" s="72"/>
      <c r="E192" s="73"/>
      <c r="F192" s="58" t="s">
        <v>204</v>
      </c>
      <c r="G192" s="59"/>
      <c r="H192" s="11"/>
      <c r="I192" s="11"/>
      <c r="J192" s="11"/>
    </row>
    <row r="193" spans="1:10" x14ac:dyDescent="0.15">
      <c r="A193" s="76"/>
      <c r="B193" s="77"/>
      <c r="C193" s="77"/>
      <c r="D193" s="72"/>
      <c r="E193" s="73"/>
      <c r="F193" s="58" t="s">
        <v>205</v>
      </c>
      <c r="G193" s="59"/>
      <c r="H193" s="11"/>
      <c r="I193" s="11"/>
      <c r="J193" s="11"/>
    </row>
    <row r="194" spans="1:10" ht="13.5" customHeight="1" x14ac:dyDescent="0.15">
      <c r="A194" s="76">
        <v>2</v>
      </c>
      <c r="B194" s="77" t="s">
        <v>5</v>
      </c>
      <c r="C194" s="77"/>
      <c r="D194" s="72"/>
      <c r="E194" s="73"/>
      <c r="F194" s="58" t="s">
        <v>206</v>
      </c>
      <c r="G194" s="59"/>
      <c r="H194" s="11"/>
      <c r="I194" s="11"/>
      <c r="J194" s="11"/>
    </row>
    <row r="195" spans="1:10" x14ac:dyDescent="0.15">
      <c r="A195" s="76"/>
      <c r="B195" s="77"/>
      <c r="C195" s="77"/>
      <c r="D195" s="72"/>
      <c r="E195" s="73"/>
      <c r="F195" s="58" t="s">
        <v>207</v>
      </c>
      <c r="G195" s="59"/>
      <c r="H195" s="11"/>
      <c r="I195" s="11"/>
      <c r="J195" s="11"/>
    </row>
    <row r="196" spans="1:10" x14ac:dyDescent="0.15">
      <c r="A196" s="76"/>
      <c r="B196" s="77"/>
      <c r="C196" s="77"/>
      <c r="D196" s="72"/>
      <c r="E196" s="73"/>
      <c r="F196" s="58" t="s">
        <v>208</v>
      </c>
      <c r="G196" s="59"/>
      <c r="H196" s="11"/>
      <c r="I196" s="11"/>
      <c r="J196" s="11"/>
    </row>
    <row r="197" spans="1:10" x14ac:dyDescent="0.15">
      <c r="A197" s="76"/>
      <c r="B197" s="77"/>
      <c r="C197" s="77"/>
      <c r="D197" s="72"/>
      <c r="E197" s="73"/>
      <c r="F197" s="58" t="s">
        <v>209</v>
      </c>
      <c r="G197" s="59"/>
      <c r="H197" s="11"/>
      <c r="I197" s="11"/>
      <c r="J197" s="11"/>
    </row>
    <row r="198" spans="1:10" x14ac:dyDescent="0.15">
      <c r="A198" s="76"/>
      <c r="B198" s="77"/>
      <c r="C198" s="77"/>
      <c r="D198" s="72"/>
      <c r="E198" s="73"/>
      <c r="F198" s="58" t="s">
        <v>210</v>
      </c>
      <c r="G198" s="59"/>
      <c r="H198" s="11"/>
      <c r="I198" s="11"/>
      <c r="J198" s="11"/>
    </row>
    <row r="199" spans="1:10" x14ac:dyDescent="0.15">
      <c r="A199" s="76"/>
      <c r="B199" s="77"/>
      <c r="C199" s="77"/>
      <c r="D199" s="72"/>
      <c r="E199" s="73"/>
      <c r="F199" s="58" t="s">
        <v>211</v>
      </c>
      <c r="G199" s="59"/>
      <c r="H199" s="11">
        <v>42796</v>
      </c>
      <c r="I199" s="11"/>
      <c r="J199" s="11"/>
    </row>
    <row r="200" spans="1:10" x14ac:dyDescent="0.15">
      <c r="A200" s="76"/>
      <c r="B200" s="77"/>
      <c r="C200" s="77"/>
      <c r="D200" s="72"/>
      <c r="E200" s="73"/>
      <c r="F200" s="58" t="s">
        <v>212</v>
      </c>
      <c r="G200" s="59"/>
      <c r="H200" s="11">
        <v>42800</v>
      </c>
      <c r="I200" s="11"/>
      <c r="J200" s="11"/>
    </row>
    <row r="201" spans="1:10" x14ac:dyDescent="0.15">
      <c r="A201" s="76"/>
      <c r="B201" s="77"/>
      <c r="C201" s="77"/>
      <c r="D201" s="72"/>
      <c r="E201" s="73"/>
      <c r="F201" s="58" t="s">
        <v>213</v>
      </c>
      <c r="G201" s="59"/>
      <c r="H201" s="11">
        <v>42804</v>
      </c>
      <c r="I201" s="11"/>
      <c r="J201" s="11"/>
    </row>
    <row r="202" spans="1:10" x14ac:dyDescent="0.15">
      <c r="A202" s="76"/>
      <c r="B202" s="77"/>
      <c r="C202" s="77"/>
      <c r="D202" s="72"/>
      <c r="E202" s="73"/>
      <c r="F202" s="58" t="s">
        <v>214</v>
      </c>
      <c r="G202" s="59"/>
      <c r="H202" s="11">
        <v>42774</v>
      </c>
      <c r="I202" s="11"/>
      <c r="J202" s="11"/>
    </row>
    <row r="203" spans="1:10" x14ac:dyDescent="0.15">
      <c r="A203" s="76"/>
      <c r="B203" s="77"/>
      <c r="C203" s="77"/>
      <c r="D203" s="72"/>
      <c r="E203" s="73"/>
      <c r="F203" s="58" t="s">
        <v>215</v>
      </c>
      <c r="G203" s="59"/>
      <c r="H203" s="11"/>
      <c r="I203" s="11"/>
      <c r="J203" s="11"/>
    </row>
    <row r="204" spans="1:10" x14ac:dyDescent="0.15">
      <c r="A204" s="76"/>
      <c r="B204" s="77"/>
      <c r="C204" s="77"/>
      <c r="D204" s="72"/>
      <c r="E204" s="73"/>
      <c r="F204" s="58" t="s">
        <v>216</v>
      </c>
      <c r="G204" s="59"/>
      <c r="H204" s="11">
        <v>42776</v>
      </c>
      <c r="I204" s="11"/>
      <c r="J204" s="11"/>
    </row>
    <row r="205" spans="1:10" x14ac:dyDescent="0.15">
      <c r="A205" s="76"/>
      <c r="B205" s="77"/>
      <c r="C205" s="77"/>
      <c r="D205" s="72"/>
      <c r="E205" s="73"/>
      <c r="F205" s="58" t="s">
        <v>217</v>
      </c>
      <c r="G205" s="59"/>
      <c r="H205" s="11">
        <v>42780</v>
      </c>
      <c r="I205" s="11"/>
      <c r="J205" s="11"/>
    </row>
    <row r="206" spans="1:10" x14ac:dyDescent="0.15">
      <c r="A206" s="76"/>
      <c r="B206" s="77"/>
      <c r="C206" s="77"/>
      <c r="D206" s="72"/>
      <c r="E206" s="73"/>
      <c r="F206" s="58" t="s">
        <v>218</v>
      </c>
      <c r="G206" s="59"/>
      <c r="H206" s="11">
        <v>42781</v>
      </c>
      <c r="I206" s="11"/>
      <c r="J206" s="11"/>
    </row>
    <row r="207" spans="1:10" x14ac:dyDescent="0.15">
      <c r="A207" s="76"/>
      <c r="B207" s="77"/>
      <c r="C207" s="77"/>
      <c r="D207" s="72"/>
      <c r="E207" s="73"/>
      <c r="F207" s="58" t="s">
        <v>219</v>
      </c>
      <c r="G207" s="59"/>
      <c r="H207" s="11">
        <v>42792</v>
      </c>
      <c r="I207" s="11"/>
      <c r="J207" s="11"/>
    </row>
    <row r="208" spans="1:10" x14ac:dyDescent="0.15">
      <c r="A208" s="76"/>
      <c r="B208" s="77"/>
      <c r="C208" s="77"/>
      <c r="D208" s="72"/>
      <c r="E208" s="73"/>
      <c r="F208" s="58" t="s">
        <v>220</v>
      </c>
      <c r="G208" s="59"/>
      <c r="H208" s="11"/>
      <c r="I208" s="11"/>
      <c r="J208" s="11"/>
    </row>
    <row r="209" spans="1:10" x14ac:dyDescent="0.15">
      <c r="A209" s="76"/>
      <c r="B209" s="77"/>
      <c r="C209" s="77"/>
      <c r="D209" s="72"/>
      <c r="E209" s="73"/>
      <c r="F209" s="58" t="s">
        <v>221</v>
      </c>
      <c r="G209" s="59"/>
      <c r="H209" s="11">
        <v>42784</v>
      </c>
      <c r="I209" s="11"/>
      <c r="J209" s="11"/>
    </row>
    <row r="210" spans="1:10" ht="13.5" customHeight="1" x14ac:dyDescent="0.15">
      <c r="A210" s="76"/>
      <c r="B210" s="77"/>
      <c r="C210" s="77"/>
      <c r="D210" s="72"/>
      <c r="E210" s="73"/>
      <c r="F210" s="58" t="s">
        <v>222</v>
      </c>
      <c r="G210" s="59"/>
      <c r="H210" s="11"/>
      <c r="I210" s="11"/>
      <c r="J210" s="11"/>
    </row>
    <row r="211" spans="1:10" ht="13.5" customHeight="1" x14ac:dyDescent="0.15">
      <c r="A211" s="76"/>
      <c r="B211" s="77"/>
      <c r="C211" s="77"/>
      <c r="D211" s="72"/>
      <c r="E211" s="73"/>
      <c r="F211" s="58" t="s">
        <v>223</v>
      </c>
      <c r="G211" s="59"/>
      <c r="H211" s="11"/>
      <c r="I211" s="11"/>
      <c r="J211" s="11"/>
    </row>
    <row r="212" spans="1:10" ht="13.5" customHeight="1" x14ac:dyDescent="0.15">
      <c r="A212" s="76"/>
      <c r="B212" s="77"/>
      <c r="C212" s="77"/>
      <c r="D212" s="72"/>
      <c r="E212" s="73"/>
      <c r="F212" s="58" t="s">
        <v>224</v>
      </c>
      <c r="G212" s="59"/>
      <c r="H212" s="11"/>
      <c r="I212" s="11"/>
      <c r="J212" s="11"/>
    </row>
    <row r="213" spans="1:10" ht="13.5" customHeight="1" x14ac:dyDescent="0.15">
      <c r="A213" s="76"/>
      <c r="B213" s="77"/>
      <c r="C213" s="77"/>
      <c r="D213" s="72"/>
      <c r="E213" s="73"/>
      <c r="F213" s="58" t="s">
        <v>225</v>
      </c>
      <c r="G213" s="59"/>
      <c r="H213" s="11"/>
      <c r="I213" s="11"/>
      <c r="J213" s="11"/>
    </row>
    <row r="214" spans="1:10" ht="13.5" customHeight="1" x14ac:dyDescent="0.15">
      <c r="A214" s="76"/>
      <c r="B214" s="77"/>
      <c r="C214" s="77"/>
      <c r="D214" s="74"/>
      <c r="E214" s="75"/>
      <c r="F214" s="58" t="s">
        <v>226</v>
      </c>
      <c r="G214" s="59"/>
      <c r="H214" s="11"/>
      <c r="I214" s="11"/>
      <c r="J214" s="11"/>
    </row>
    <row r="215" spans="1:10" ht="13.5" customHeight="1" x14ac:dyDescent="0.15">
      <c r="A215" s="76"/>
      <c r="B215" s="77"/>
      <c r="C215" s="77"/>
      <c r="D215" s="7"/>
      <c r="E215" s="8"/>
      <c r="F215" s="58" t="s">
        <v>227</v>
      </c>
      <c r="G215" s="59"/>
      <c r="H215" s="11">
        <v>42847</v>
      </c>
      <c r="I215" s="11">
        <v>42849</v>
      </c>
      <c r="J215" s="11">
        <f t="shared" ref="J215:J220" si="0">I215+28</f>
        <v>42877</v>
      </c>
    </row>
    <row r="216" spans="1:10" ht="13.5" customHeight="1" x14ac:dyDescent="0.15">
      <c r="A216" s="76"/>
      <c r="B216" s="77"/>
      <c r="C216" s="77"/>
      <c r="D216" s="7"/>
      <c r="E216" s="8"/>
      <c r="F216" s="58" t="s">
        <v>228</v>
      </c>
      <c r="G216" s="59"/>
      <c r="H216" s="11">
        <v>43025</v>
      </c>
      <c r="I216" s="11">
        <v>43030</v>
      </c>
      <c r="J216" s="11">
        <f t="shared" si="0"/>
        <v>43058</v>
      </c>
    </row>
    <row r="217" spans="1:10" ht="13.5" customHeight="1" x14ac:dyDescent="0.15">
      <c r="A217" s="76"/>
      <c r="B217" s="77"/>
      <c r="C217" s="77"/>
      <c r="D217" s="7"/>
      <c r="E217" s="8"/>
      <c r="F217" s="58" t="s">
        <v>229</v>
      </c>
      <c r="G217" s="59"/>
      <c r="H217" s="11">
        <v>42849</v>
      </c>
      <c r="I217" s="11">
        <v>42850</v>
      </c>
      <c r="J217" s="11">
        <f t="shared" si="0"/>
        <v>42878</v>
      </c>
    </row>
    <row r="218" spans="1:10" ht="13.5" customHeight="1" x14ac:dyDescent="0.15">
      <c r="A218" s="76"/>
      <c r="B218" s="77"/>
      <c r="C218" s="77"/>
      <c r="D218" s="7"/>
      <c r="E218" s="8"/>
      <c r="F218" s="58" t="s">
        <v>230</v>
      </c>
      <c r="G218" s="59"/>
      <c r="H218" s="11">
        <v>42851</v>
      </c>
      <c r="I218" s="11">
        <v>42851</v>
      </c>
      <c r="J218" s="11">
        <f t="shared" si="0"/>
        <v>42879</v>
      </c>
    </row>
    <row r="219" spans="1:10" ht="13.5" customHeight="1" x14ac:dyDescent="0.15">
      <c r="A219" s="76"/>
      <c r="B219" s="77"/>
      <c r="C219" s="77"/>
      <c r="D219" s="7"/>
      <c r="E219" s="8"/>
      <c r="F219" s="58" t="s">
        <v>231</v>
      </c>
      <c r="G219" s="59"/>
      <c r="H219" s="11">
        <v>42851</v>
      </c>
      <c r="I219" s="11">
        <v>42851</v>
      </c>
      <c r="J219" s="11">
        <f t="shared" si="0"/>
        <v>42879</v>
      </c>
    </row>
    <row r="220" spans="1:10" ht="13.5" customHeight="1" x14ac:dyDescent="0.15">
      <c r="A220" s="76"/>
      <c r="B220" s="77"/>
      <c r="C220" s="77"/>
      <c r="D220" s="7"/>
      <c r="E220" s="8"/>
      <c r="F220" s="58" t="s">
        <v>232</v>
      </c>
      <c r="G220" s="59"/>
      <c r="H220" s="11">
        <v>42852</v>
      </c>
      <c r="I220" s="11">
        <v>42856</v>
      </c>
      <c r="J220" s="11">
        <f t="shared" si="0"/>
        <v>42884</v>
      </c>
    </row>
    <row r="221" spans="1:10" ht="13.5" customHeight="1" x14ac:dyDescent="0.15">
      <c r="A221" s="76"/>
      <c r="B221" s="77"/>
      <c r="C221" s="77"/>
      <c r="D221" s="7"/>
      <c r="E221" s="8"/>
      <c r="F221" s="58" t="s">
        <v>233</v>
      </c>
      <c r="G221" s="59"/>
      <c r="H221" s="11">
        <v>43091</v>
      </c>
      <c r="I221" s="11">
        <v>43091</v>
      </c>
      <c r="J221" s="11">
        <f t="shared" ref="J221:J249" si="1">I221+28</f>
        <v>43119</v>
      </c>
    </row>
    <row r="222" spans="1:10" ht="13.5" customHeight="1" x14ac:dyDescent="0.15">
      <c r="A222" s="76"/>
      <c r="B222" s="77"/>
      <c r="C222" s="77"/>
      <c r="D222" s="7"/>
      <c r="E222" s="8"/>
      <c r="F222" s="58" t="s">
        <v>234</v>
      </c>
      <c r="G222" s="59"/>
      <c r="H222" s="11">
        <v>43091</v>
      </c>
      <c r="I222" s="11">
        <v>43091</v>
      </c>
      <c r="J222" s="11">
        <f t="shared" si="1"/>
        <v>43119</v>
      </c>
    </row>
    <row r="223" spans="1:10" ht="13.5" customHeight="1" x14ac:dyDescent="0.15">
      <c r="A223" s="76"/>
      <c r="B223" s="77"/>
      <c r="C223" s="77"/>
      <c r="D223" s="7"/>
      <c r="E223" s="8"/>
      <c r="F223" s="58" t="s">
        <v>235</v>
      </c>
      <c r="G223" s="59"/>
      <c r="H223" s="11">
        <v>43091</v>
      </c>
      <c r="I223" s="11">
        <v>43091</v>
      </c>
      <c r="J223" s="11">
        <f t="shared" si="1"/>
        <v>43119</v>
      </c>
    </row>
    <row r="224" spans="1:10" ht="13.5" customHeight="1" x14ac:dyDescent="0.15">
      <c r="A224" s="76"/>
      <c r="B224" s="77"/>
      <c r="C224" s="77"/>
      <c r="D224" s="7"/>
      <c r="E224" s="8"/>
      <c r="F224" s="58" t="s">
        <v>236</v>
      </c>
      <c r="G224" s="59"/>
      <c r="H224" s="11">
        <v>42905</v>
      </c>
      <c r="I224" s="11">
        <v>42906</v>
      </c>
      <c r="J224" s="11">
        <f t="shared" si="1"/>
        <v>42934</v>
      </c>
    </row>
    <row r="225" spans="1:10" ht="13.5" customHeight="1" x14ac:dyDescent="0.15">
      <c r="A225" s="76"/>
      <c r="B225" s="77"/>
      <c r="C225" s="77"/>
      <c r="D225" s="7"/>
      <c r="E225" s="8"/>
      <c r="F225" s="58" t="s">
        <v>237</v>
      </c>
      <c r="G225" s="59"/>
      <c r="H225" s="16">
        <f>H227</f>
        <v>42992</v>
      </c>
      <c r="I225" s="16">
        <f>I227</f>
        <v>42992</v>
      </c>
      <c r="J225" s="17">
        <f t="shared" si="1"/>
        <v>43020</v>
      </c>
    </row>
    <row r="226" spans="1:10" ht="13.5" customHeight="1" x14ac:dyDescent="0.15">
      <c r="A226" s="76"/>
      <c r="B226" s="77"/>
      <c r="C226" s="77"/>
      <c r="D226" s="7"/>
      <c r="E226" s="8"/>
      <c r="F226" s="58" t="s">
        <v>238</v>
      </c>
      <c r="G226" s="59"/>
      <c r="H226" s="16">
        <v>42987</v>
      </c>
      <c r="I226" s="16">
        <v>42987</v>
      </c>
      <c r="J226" s="17">
        <f t="shared" si="1"/>
        <v>43015</v>
      </c>
    </row>
    <row r="227" spans="1:10" ht="13.5" customHeight="1" x14ac:dyDescent="0.15">
      <c r="A227" s="76"/>
      <c r="B227" s="77"/>
      <c r="C227" s="77"/>
      <c r="D227" s="7"/>
      <c r="E227" s="8"/>
      <c r="F227" s="58" t="s">
        <v>239</v>
      </c>
      <c r="G227" s="59"/>
      <c r="H227" s="16">
        <f>H229</f>
        <v>42992</v>
      </c>
      <c r="I227" s="16">
        <f>I229</f>
        <v>42992</v>
      </c>
      <c r="J227" s="17">
        <f t="shared" si="1"/>
        <v>43020</v>
      </c>
    </row>
    <row r="228" spans="1:10" ht="13.5" customHeight="1" x14ac:dyDescent="0.15">
      <c r="A228" s="76"/>
      <c r="B228" s="77"/>
      <c r="C228" s="77"/>
      <c r="D228" s="7"/>
      <c r="E228" s="8"/>
      <c r="F228" s="58" t="s">
        <v>240</v>
      </c>
      <c r="G228" s="59"/>
      <c r="H228" s="16">
        <v>42987</v>
      </c>
      <c r="I228" s="16">
        <v>42987</v>
      </c>
      <c r="J228" s="17">
        <f t="shared" si="1"/>
        <v>43015</v>
      </c>
    </row>
    <row r="229" spans="1:10" ht="13.5" customHeight="1" x14ac:dyDescent="0.15">
      <c r="A229" s="76"/>
      <c r="B229" s="77"/>
      <c r="C229" s="77"/>
      <c r="D229" s="7"/>
      <c r="E229" s="8"/>
      <c r="F229" s="58" t="s">
        <v>241</v>
      </c>
      <c r="G229" s="59"/>
      <c r="H229" s="16">
        <f>H231-1</f>
        <v>42992</v>
      </c>
      <c r="I229" s="16">
        <f>I231-1</f>
        <v>42992</v>
      </c>
      <c r="J229" s="17">
        <f t="shared" si="1"/>
        <v>43020</v>
      </c>
    </row>
    <row r="230" spans="1:10" ht="13.5" customHeight="1" x14ac:dyDescent="0.15">
      <c r="A230" s="76"/>
      <c r="B230" s="77"/>
      <c r="C230" s="77"/>
      <c r="D230" s="7"/>
      <c r="E230" s="8"/>
      <c r="F230" s="58" t="s">
        <v>242</v>
      </c>
      <c r="G230" s="59"/>
      <c r="H230" s="16">
        <v>42988</v>
      </c>
      <c r="I230" s="16">
        <v>42988</v>
      </c>
      <c r="J230" s="17">
        <f t="shared" si="1"/>
        <v>43016</v>
      </c>
    </row>
    <row r="231" spans="1:10" ht="13.5" customHeight="1" x14ac:dyDescent="0.15">
      <c r="A231" s="76"/>
      <c r="B231" s="77"/>
      <c r="C231" s="77"/>
      <c r="D231" s="7"/>
      <c r="E231" s="8"/>
      <c r="F231" s="58" t="s">
        <v>243</v>
      </c>
      <c r="G231" s="59"/>
      <c r="H231" s="16">
        <v>42993</v>
      </c>
      <c r="I231" s="16">
        <v>42993</v>
      </c>
      <c r="J231" s="17">
        <f t="shared" si="1"/>
        <v>43021</v>
      </c>
    </row>
    <row r="232" spans="1:10" ht="13.5" customHeight="1" x14ac:dyDescent="0.15">
      <c r="A232" s="76"/>
      <c r="B232" s="77"/>
      <c r="C232" s="77"/>
      <c r="D232" s="7"/>
      <c r="E232" s="8"/>
      <c r="F232" s="58" t="s">
        <v>244</v>
      </c>
      <c r="G232" s="59"/>
      <c r="H232" s="16">
        <v>42993</v>
      </c>
      <c r="I232" s="16">
        <v>42993</v>
      </c>
      <c r="J232" s="17">
        <f t="shared" si="1"/>
        <v>43021</v>
      </c>
    </row>
    <row r="233" spans="1:10" ht="13.5" customHeight="1" x14ac:dyDescent="0.15">
      <c r="A233" s="76"/>
      <c r="B233" s="77"/>
      <c r="C233" s="77"/>
      <c r="D233" s="7"/>
      <c r="E233" s="8"/>
      <c r="F233" s="58" t="s">
        <v>245</v>
      </c>
      <c r="G233" s="59"/>
      <c r="H233" s="17">
        <f>I233-2</f>
        <v>43036</v>
      </c>
      <c r="I233" s="11">
        <v>43038</v>
      </c>
      <c r="J233" s="11">
        <f t="shared" si="1"/>
        <v>43066</v>
      </c>
    </row>
    <row r="234" spans="1:10" ht="13.5" customHeight="1" x14ac:dyDescent="0.15">
      <c r="A234" s="76"/>
      <c r="B234" s="77"/>
      <c r="C234" s="77"/>
      <c r="D234" s="7"/>
      <c r="E234" s="8"/>
      <c r="F234" s="58" t="s">
        <v>246</v>
      </c>
      <c r="G234" s="59"/>
      <c r="H234" s="17">
        <f>H235-1</f>
        <v>43037</v>
      </c>
      <c r="I234" s="17">
        <f>I235-1</f>
        <v>43037</v>
      </c>
      <c r="J234" s="17">
        <f t="shared" si="1"/>
        <v>43065</v>
      </c>
    </row>
    <row r="235" spans="1:10" ht="13.5" customHeight="1" x14ac:dyDescent="0.15">
      <c r="A235" s="76"/>
      <c r="B235" s="77"/>
      <c r="C235" s="77"/>
      <c r="D235" s="7"/>
      <c r="E235" s="8"/>
      <c r="F235" s="58" t="s">
        <v>247</v>
      </c>
      <c r="G235" s="59"/>
      <c r="H235" s="11">
        <v>43038</v>
      </c>
      <c r="I235" s="11">
        <v>43038</v>
      </c>
      <c r="J235" s="11">
        <f t="shared" si="1"/>
        <v>43066</v>
      </c>
    </row>
    <row r="236" spans="1:10" ht="13.5" customHeight="1" x14ac:dyDescent="0.15">
      <c r="A236" s="76"/>
      <c r="B236" s="77"/>
      <c r="C236" s="77"/>
      <c r="D236" s="7"/>
      <c r="E236" s="8"/>
      <c r="F236" s="58" t="s">
        <v>248</v>
      </c>
      <c r="G236" s="59"/>
      <c r="H236" s="17">
        <f>H237-1</f>
        <v>43051</v>
      </c>
      <c r="I236" s="17">
        <f>I237-1</f>
        <v>43051</v>
      </c>
      <c r="J236" s="17">
        <f t="shared" si="1"/>
        <v>43079</v>
      </c>
    </row>
    <row r="237" spans="1:10" ht="13.5" customHeight="1" x14ac:dyDescent="0.15">
      <c r="A237" s="76"/>
      <c r="B237" s="77"/>
      <c r="C237" s="77"/>
      <c r="D237" s="7"/>
      <c r="E237" s="8"/>
      <c r="F237" s="58" t="s">
        <v>249</v>
      </c>
      <c r="G237" s="59"/>
      <c r="H237" s="11">
        <v>43052</v>
      </c>
      <c r="I237" s="11">
        <v>43052</v>
      </c>
      <c r="J237" s="11">
        <f t="shared" si="1"/>
        <v>43080</v>
      </c>
    </row>
    <row r="238" spans="1:10" ht="13.5" customHeight="1" x14ac:dyDescent="0.15">
      <c r="A238" s="76"/>
      <c r="B238" s="77"/>
      <c r="C238" s="77"/>
      <c r="D238" s="7"/>
      <c r="E238" s="8"/>
      <c r="F238" s="58" t="s">
        <v>31</v>
      </c>
      <c r="G238" s="59"/>
      <c r="H238" s="17">
        <f>I238</f>
        <v>43091</v>
      </c>
      <c r="I238" s="11">
        <v>43091</v>
      </c>
      <c r="J238" s="11">
        <f t="shared" si="1"/>
        <v>43119</v>
      </c>
    </row>
    <row r="239" spans="1:10" ht="13.5" customHeight="1" x14ac:dyDescent="0.15">
      <c r="A239" s="76"/>
      <c r="B239" s="77"/>
      <c r="C239" s="77"/>
      <c r="D239" s="7"/>
      <c r="E239" s="8"/>
      <c r="F239" s="58" t="s">
        <v>250</v>
      </c>
      <c r="G239" s="59"/>
      <c r="H239" s="11">
        <v>43093</v>
      </c>
      <c r="I239" s="11">
        <v>43093</v>
      </c>
      <c r="J239" s="11">
        <f t="shared" si="1"/>
        <v>43121</v>
      </c>
    </row>
    <row r="240" spans="1:10" ht="13.5" customHeight="1" x14ac:dyDescent="0.15">
      <c r="A240" s="76"/>
      <c r="B240" s="77"/>
      <c r="C240" s="77"/>
      <c r="D240" s="7"/>
      <c r="E240" s="8"/>
      <c r="F240" s="58" t="s">
        <v>251</v>
      </c>
      <c r="G240" s="59"/>
      <c r="H240" s="11">
        <v>43091</v>
      </c>
      <c r="I240" s="11">
        <v>43091</v>
      </c>
      <c r="J240" s="11">
        <f t="shared" si="1"/>
        <v>43119</v>
      </c>
    </row>
    <row r="241" spans="1:10" ht="13.5" customHeight="1" x14ac:dyDescent="0.15">
      <c r="A241" s="76"/>
      <c r="B241" s="77"/>
      <c r="C241" s="77"/>
      <c r="D241" s="7"/>
      <c r="E241" s="8"/>
      <c r="F241" s="58" t="s">
        <v>252</v>
      </c>
      <c r="G241" s="59"/>
      <c r="H241" s="11">
        <v>43094</v>
      </c>
      <c r="I241" s="11">
        <v>43094</v>
      </c>
      <c r="J241" s="11">
        <f t="shared" si="1"/>
        <v>43122</v>
      </c>
    </row>
    <row r="242" spans="1:10" ht="13.5" customHeight="1" x14ac:dyDescent="0.15">
      <c r="A242" s="76"/>
      <c r="B242" s="77"/>
      <c r="C242" s="77"/>
      <c r="D242" s="7"/>
      <c r="E242" s="8"/>
      <c r="F242" s="58" t="s">
        <v>253</v>
      </c>
      <c r="G242" s="59"/>
      <c r="H242" s="11">
        <v>43092</v>
      </c>
      <c r="I242" s="11">
        <v>43092</v>
      </c>
      <c r="J242" s="11">
        <f t="shared" si="1"/>
        <v>43120</v>
      </c>
    </row>
    <row r="243" spans="1:10" ht="13.5" customHeight="1" x14ac:dyDescent="0.15">
      <c r="A243" s="76"/>
      <c r="B243" s="77"/>
      <c r="C243" s="77"/>
      <c r="D243" s="7"/>
      <c r="E243" s="8"/>
      <c r="F243" s="58" t="s">
        <v>254</v>
      </c>
      <c r="G243" s="59"/>
      <c r="H243" s="11">
        <v>43094</v>
      </c>
      <c r="I243" s="11">
        <v>43094</v>
      </c>
      <c r="J243" s="11">
        <f t="shared" si="1"/>
        <v>43122</v>
      </c>
    </row>
    <row r="244" spans="1:10" ht="13.5" customHeight="1" x14ac:dyDescent="0.15">
      <c r="A244" s="76"/>
      <c r="B244" s="77"/>
      <c r="C244" s="77"/>
      <c r="D244" s="7"/>
      <c r="E244" s="8"/>
      <c r="F244" s="58" t="s">
        <v>255</v>
      </c>
      <c r="G244" s="59"/>
      <c r="H244" s="11">
        <v>43092</v>
      </c>
      <c r="I244" s="11">
        <v>43092</v>
      </c>
      <c r="J244" s="11">
        <f t="shared" si="1"/>
        <v>43120</v>
      </c>
    </row>
    <row r="245" spans="1:10" ht="13.5" customHeight="1" x14ac:dyDescent="0.15">
      <c r="A245" s="76"/>
      <c r="B245" s="77"/>
      <c r="C245" s="77"/>
      <c r="D245" s="7"/>
      <c r="E245" s="8"/>
      <c r="F245" s="58" t="s">
        <v>256</v>
      </c>
      <c r="G245" s="59"/>
      <c r="H245" s="11">
        <v>43094</v>
      </c>
      <c r="I245" s="11">
        <v>43094</v>
      </c>
      <c r="J245" s="11">
        <f t="shared" si="1"/>
        <v>43122</v>
      </c>
    </row>
    <row r="246" spans="1:10" ht="13.5" customHeight="1" x14ac:dyDescent="0.15">
      <c r="A246" s="76"/>
      <c r="B246" s="77"/>
      <c r="C246" s="77"/>
      <c r="D246" s="7"/>
      <c r="E246" s="8"/>
      <c r="F246" s="58" t="s">
        <v>257</v>
      </c>
      <c r="G246" s="59"/>
      <c r="H246" s="11">
        <v>43092</v>
      </c>
      <c r="I246" s="11">
        <v>43092</v>
      </c>
      <c r="J246" s="11">
        <f t="shared" si="1"/>
        <v>43120</v>
      </c>
    </row>
    <row r="247" spans="1:10" ht="13.5" customHeight="1" x14ac:dyDescent="0.15">
      <c r="A247" s="76"/>
      <c r="B247" s="77"/>
      <c r="C247" s="77"/>
      <c r="D247" s="7"/>
      <c r="E247" s="8"/>
      <c r="F247" s="58" t="s">
        <v>258</v>
      </c>
      <c r="G247" s="59"/>
      <c r="H247" s="17">
        <f>I247-1</f>
        <v>42937</v>
      </c>
      <c r="I247" s="17">
        <v>42938</v>
      </c>
      <c r="J247" s="17">
        <f t="shared" si="1"/>
        <v>42966</v>
      </c>
    </row>
    <row r="248" spans="1:10" ht="13.5" customHeight="1" x14ac:dyDescent="0.15">
      <c r="A248" s="76"/>
      <c r="B248" s="77"/>
      <c r="C248" s="77"/>
      <c r="D248" s="7"/>
      <c r="E248" s="8"/>
      <c r="F248" s="58" t="s">
        <v>259</v>
      </c>
      <c r="G248" s="59"/>
      <c r="H248" s="11">
        <v>43092</v>
      </c>
      <c r="I248" s="11">
        <v>43092</v>
      </c>
      <c r="J248" s="11">
        <f t="shared" si="1"/>
        <v>43120</v>
      </c>
    </row>
    <row r="249" spans="1:10" ht="13.5" customHeight="1" x14ac:dyDescent="0.15">
      <c r="A249" s="76"/>
      <c r="B249" s="77"/>
      <c r="C249" s="77"/>
      <c r="D249" s="7"/>
      <c r="E249" s="8"/>
      <c r="F249" s="58" t="s">
        <v>260</v>
      </c>
      <c r="G249" s="59"/>
      <c r="H249" s="11">
        <v>43092</v>
      </c>
      <c r="I249" s="11">
        <v>43092</v>
      </c>
      <c r="J249" s="11">
        <f t="shared" si="1"/>
        <v>43120</v>
      </c>
    </row>
    <row r="250" spans="1:10" ht="13.5" customHeight="1" x14ac:dyDescent="0.15">
      <c r="A250" s="76"/>
      <c r="B250" s="77"/>
      <c r="C250" s="77"/>
      <c r="D250" s="7"/>
      <c r="E250" s="8"/>
      <c r="F250" s="58" t="s">
        <v>261</v>
      </c>
      <c r="G250" s="59"/>
      <c r="H250" s="11"/>
      <c r="I250" s="11"/>
      <c r="J250" s="11"/>
    </row>
    <row r="251" spans="1:10" ht="13.5" customHeight="1" x14ac:dyDescent="0.15">
      <c r="A251" s="76"/>
      <c r="B251" s="77"/>
      <c r="C251" s="77"/>
      <c r="D251" s="7"/>
      <c r="E251" s="8"/>
      <c r="F251" s="58" t="s">
        <v>262</v>
      </c>
      <c r="G251" s="59"/>
      <c r="H251" s="11"/>
      <c r="I251" s="11"/>
      <c r="J251" s="11"/>
    </row>
    <row r="252" spans="1:10" ht="13.5" customHeight="1" x14ac:dyDescent="0.15">
      <c r="A252" s="76"/>
      <c r="B252" s="77"/>
      <c r="C252" s="77"/>
      <c r="D252" s="7"/>
      <c r="E252" s="8"/>
      <c r="F252" s="58" t="s">
        <v>263</v>
      </c>
      <c r="G252" s="59"/>
      <c r="H252" s="11"/>
      <c r="I252" s="11">
        <v>43107</v>
      </c>
      <c r="J252" s="11">
        <v>43135</v>
      </c>
    </row>
    <row r="253" spans="1:10" ht="13.5" customHeight="1" x14ac:dyDescent="0.15">
      <c r="A253" s="76"/>
      <c r="B253" s="77"/>
      <c r="C253" s="77"/>
      <c r="D253" s="7"/>
      <c r="E253" s="8"/>
      <c r="F253" s="58" t="s">
        <v>264</v>
      </c>
      <c r="G253" s="59"/>
      <c r="H253" s="11"/>
      <c r="I253" s="11">
        <v>43084</v>
      </c>
      <c r="J253" s="11">
        <v>43112</v>
      </c>
    </row>
    <row r="254" spans="1:10" ht="13.5" customHeight="1" x14ac:dyDescent="0.15">
      <c r="A254" s="76"/>
      <c r="B254" s="77"/>
      <c r="C254" s="77"/>
      <c r="D254" s="7"/>
      <c r="E254" s="8"/>
      <c r="F254" s="58" t="s">
        <v>265</v>
      </c>
      <c r="G254" s="59"/>
      <c r="H254" s="11"/>
      <c r="I254" s="11">
        <v>43107</v>
      </c>
      <c r="J254" s="11">
        <v>43135</v>
      </c>
    </row>
    <row r="255" spans="1:10" ht="13.5" customHeight="1" x14ac:dyDescent="0.15">
      <c r="A255" s="76"/>
      <c r="B255" s="77"/>
      <c r="C255" s="77"/>
      <c r="D255" s="7"/>
      <c r="E255" s="8"/>
      <c r="F255" s="58" t="s">
        <v>266</v>
      </c>
      <c r="G255" s="59"/>
      <c r="H255" s="11"/>
      <c r="I255" s="11">
        <v>43082</v>
      </c>
      <c r="J255" s="11">
        <v>43110</v>
      </c>
    </row>
    <row r="256" spans="1:10" ht="13.5" customHeight="1" x14ac:dyDescent="0.15">
      <c r="A256" s="76"/>
      <c r="B256" s="77"/>
      <c r="C256" s="77"/>
      <c r="D256" s="7"/>
      <c r="E256" s="8"/>
      <c r="F256" s="58" t="s">
        <v>267</v>
      </c>
      <c r="G256" s="59"/>
      <c r="H256" s="11"/>
      <c r="I256" s="11">
        <v>43138</v>
      </c>
      <c r="J256" s="11">
        <v>43166</v>
      </c>
    </row>
    <row r="257" spans="1:10" ht="13.5" customHeight="1" x14ac:dyDescent="0.15">
      <c r="A257" s="76"/>
      <c r="B257" s="77"/>
      <c r="C257" s="77"/>
      <c r="D257" s="7"/>
      <c r="E257" s="8"/>
      <c r="F257" s="58" t="s">
        <v>268</v>
      </c>
      <c r="G257" s="59"/>
      <c r="H257" s="11"/>
      <c r="I257" s="11"/>
      <c r="J257" s="11"/>
    </row>
    <row r="258" spans="1:10" ht="13.5" customHeight="1" x14ac:dyDescent="0.15">
      <c r="A258" s="76"/>
      <c r="B258" s="77"/>
      <c r="C258" s="77"/>
      <c r="D258" s="7"/>
      <c r="E258" s="8"/>
      <c r="F258" s="58" t="s">
        <v>269</v>
      </c>
      <c r="G258" s="59"/>
      <c r="H258" s="11"/>
      <c r="I258" s="11">
        <v>43060</v>
      </c>
      <c r="J258" s="11">
        <v>43088</v>
      </c>
    </row>
    <row r="259" spans="1:10" ht="13.5" customHeight="1" x14ac:dyDescent="0.15">
      <c r="A259" s="76"/>
      <c r="B259" s="77"/>
      <c r="C259" s="77"/>
      <c r="D259" s="7"/>
      <c r="E259" s="8"/>
      <c r="F259" s="58" t="s">
        <v>270</v>
      </c>
      <c r="G259" s="59"/>
      <c r="H259" s="11"/>
      <c r="I259" s="11">
        <v>42961</v>
      </c>
      <c r="J259" s="11">
        <v>42989</v>
      </c>
    </row>
    <row r="260" spans="1:10" x14ac:dyDescent="0.15">
      <c r="A260" s="76"/>
      <c r="B260" s="77"/>
      <c r="C260" s="77"/>
      <c r="D260" s="7"/>
      <c r="E260" s="8"/>
      <c r="F260" s="58" t="s">
        <v>271</v>
      </c>
      <c r="G260" s="59"/>
      <c r="H260" s="11"/>
      <c r="I260" s="11"/>
      <c r="J260" s="11"/>
    </row>
    <row r="261" spans="1:10" ht="13.5" customHeight="1" x14ac:dyDescent="0.15">
      <c r="A261" s="76"/>
      <c r="B261" s="77"/>
      <c r="C261" s="77"/>
      <c r="D261" s="7"/>
      <c r="E261" s="8"/>
      <c r="F261" s="58" t="s">
        <v>272</v>
      </c>
      <c r="G261" s="59"/>
      <c r="H261" s="11">
        <v>43261</v>
      </c>
      <c r="I261" s="11">
        <f>H261</f>
        <v>43261</v>
      </c>
      <c r="J261" s="11">
        <f>I261+28</f>
        <v>43289</v>
      </c>
    </row>
    <row r="262" spans="1:10" ht="13.5" customHeight="1" x14ac:dyDescent="0.15">
      <c r="A262" s="76"/>
      <c r="B262" s="77"/>
      <c r="C262" s="77"/>
      <c r="D262" s="7"/>
      <c r="E262" s="8"/>
      <c r="F262" s="58" t="s">
        <v>273</v>
      </c>
      <c r="G262" s="59"/>
      <c r="H262" s="11">
        <v>43261</v>
      </c>
      <c r="I262" s="11">
        <f t="shared" ref="I262:I283" si="2">H262</f>
        <v>43261</v>
      </c>
      <c r="J262" s="11">
        <f t="shared" ref="J262:J283" si="3">I262+28</f>
        <v>43289</v>
      </c>
    </row>
    <row r="263" spans="1:10" ht="13.5" customHeight="1" x14ac:dyDescent="0.15">
      <c r="A263" s="76"/>
      <c r="B263" s="77"/>
      <c r="C263" s="77"/>
      <c r="D263" s="7"/>
      <c r="E263" s="8"/>
      <c r="F263" s="58" t="s">
        <v>274</v>
      </c>
      <c r="G263" s="59"/>
      <c r="H263" s="11">
        <v>43261</v>
      </c>
      <c r="I263" s="11">
        <f t="shared" si="2"/>
        <v>43261</v>
      </c>
      <c r="J263" s="11">
        <f t="shared" si="3"/>
        <v>43289</v>
      </c>
    </row>
    <row r="264" spans="1:10" ht="13.5" customHeight="1" x14ac:dyDescent="0.15">
      <c r="A264" s="76"/>
      <c r="B264" s="77"/>
      <c r="C264" s="77"/>
      <c r="D264" s="7"/>
      <c r="E264" s="8"/>
      <c r="F264" s="58" t="s">
        <v>275</v>
      </c>
      <c r="G264" s="59"/>
      <c r="H264" s="11">
        <v>43261</v>
      </c>
      <c r="I264" s="11">
        <f t="shared" si="2"/>
        <v>43261</v>
      </c>
      <c r="J264" s="11">
        <f t="shared" si="3"/>
        <v>43289</v>
      </c>
    </row>
    <row r="265" spans="1:10" ht="13.5" customHeight="1" x14ac:dyDescent="0.15">
      <c r="A265" s="76"/>
      <c r="B265" s="77"/>
      <c r="C265" s="77"/>
      <c r="D265" s="7"/>
      <c r="E265" s="8"/>
      <c r="F265" s="58" t="s">
        <v>276</v>
      </c>
      <c r="G265" s="59"/>
      <c r="H265" s="11">
        <v>43261</v>
      </c>
      <c r="I265" s="11">
        <f t="shared" si="2"/>
        <v>43261</v>
      </c>
      <c r="J265" s="11">
        <f t="shared" si="3"/>
        <v>43289</v>
      </c>
    </row>
    <row r="266" spans="1:10" ht="13.5" customHeight="1" x14ac:dyDescent="0.15">
      <c r="A266" s="76"/>
      <c r="B266" s="77"/>
      <c r="C266" s="77"/>
      <c r="D266" s="7"/>
      <c r="E266" s="8"/>
      <c r="F266" s="58" t="s">
        <v>277</v>
      </c>
      <c r="G266" s="59"/>
      <c r="H266" s="11">
        <v>43261</v>
      </c>
      <c r="I266" s="11">
        <f t="shared" si="2"/>
        <v>43261</v>
      </c>
      <c r="J266" s="11">
        <f t="shared" si="3"/>
        <v>43289</v>
      </c>
    </row>
    <row r="267" spans="1:10" ht="13.5" customHeight="1" x14ac:dyDescent="0.15">
      <c r="A267" s="76"/>
      <c r="B267" s="77"/>
      <c r="C267" s="77"/>
      <c r="D267" s="7"/>
      <c r="E267" s="8"/>
      <c r="F267" s="58" t="s">
        <v>278</v>
      </c>
      <c r="G267" s="59"/>
      <c r="H267" s="11">
        <v>43261</v>
      </c>
      <c r="I267" s="11">
        <f t="shared" si="2"/>
        <v>43261</v>
      </c>
      <c r="J267" s="11">
        <f t="shared" si="3"/>
        <v>43289</v>
      </c>
    </row>
    <row r="268" spans="1:10" ht="13.5" customHeight="1" x14ac:dyDescent="0.15">
      <c r="A268" s="76"/>
      <c r="B268" s="77"/>
      <c r="C268" s="77"/>
      <c r="D268" s="7"/>
      <c r="E268" s="8"/>
      <c r="F268" s="58" t="s">
        <v>279</v>
      </c>
      <c r="G268" s="59"/>
      <c r="H268" s="11">
        <v>43261</v>
      </c>
      <c r="I268" s="11">
        <f t="shared" si="2"/>
        <v>43261</v>
      </c>
      <c r="J268" s="11">
        <f t="shared" si="3"/>
        <v>43289</v>
      </c>
    </row>
    <row r="269" spans="1:10" ht="13.5" customHeight="1" x14ac:dyDescent="0.15">
      <c r="A269" s="76"/>
      <c r="B269" s="77"/>
      <c r="C269" s="77"/>
      <c r="D269" s="7"/>
      <c r="E269" s="8"/>
      <c r="F269" s="58" t="s">
        <v>280</v>
      </c>
      <c r="G269" s="59"/>
      <c r="H269" s="11">
        <v>43261</v>
      </c>
      <c r="I269" s="11">
        <f t="shared" si="2"/>
        <v>43261</v>
      </c>
      <c r="J269" s="11">
        <f t="shared" si="3"/>
        <v>43289</v>
      </c>
    </row>
    <row r="270" spans="1:10" ht="13.5" customHeight="1" x14ac:dyDescent="0.15">
      <c r="A270" s="76"/>
      <c r="B270" s="77"/>
      <c r="C270" s="77"/>
      <c r="D270" s="7"/>
      <c r="E270" s="8"/>
      <c r="F270" s="58" t="s">
        <v>281</v>
      </c>
      <c r="G270" s="59"/>
      <c r="H270" s="11">
        <v>43261</v>
      </c>
      <c r="I270" s="11">
        <f t="shared" si="2"/>
        <v>43261</v>
      </c>
      <c r="J270" s="11">
        <f t="shared" si="3"/>
        <v>43289</v>
      </c>
    </row>
    <row r="271" spans="1:10" ht="13.5" customHeight="1" x14ac:dyDescent="0.15">
      <c r="A271" s="76"/>
      <c r="B271" s="77"/>
      <c r="C271" s="77"/>
      <c r="D271" s="7"/>
      <c r="E271" s="8"/>
      <c r="F271" s="58" t="s">
        <v>282</v>
      </c>
      <c r="G271" s="59"/>
      <c r="H271" s="11">
        <v>43261</v>
      </c>
      <c r="I271" s="11">
        <f t="shared" si="2"/>
        <v>43261</v>
      </c>
      <c r="J271" s="11">
        <f t="shared" si="3"/>
        <v>43289</v>
      </c>
    </row>
    <row r="272" spans="1:10" ht="13.5" customHeight="1" x14ac:dyDescent="0.15">
      <c r="A272" s="76"/>
      <c r="B272" s="77"/>
      <c r="C272" s="77"/>
      <c r="D272" s="7"/>
      <c r="E272" s="8"/>
      <c r="F272" s="58" t="s">
        <v>283</v>
      </c>
      <c r="G272" s="59"/>
      <c r="H272" s="11">
        <v>43261</v>
      </c>
      <c r="I272" s="11">
        <f t="shared" si="2"/>
        <v>43261</v>
      </c>
      <c r="J272" s="11">
        <f t="shared" si="3"/>
        <v>43289</v>
      </c>
    </row>
    <row r="273" spans="1:10" ht="13.5" customHeight="1" x14ac:dyDescent="0.15">
      <c r="A273" s="76"/>
      <c r="B273" s="77"/>
      <c r="C273" s="77"/>
      <c r="D273" s="7"/>
      <c r="E273" s="8"/>
      <c r="F273" s="58" t="s">
        <v>284</v>
      </c>
      <c r="G273" s="59"/>
      <c r="H273" s="11">
        <v>43261</v>
      </c>
      <c r="I273" s="11">
        <f t="shared" si="2"/>
        <v>43261</v>
      </c>
      <c r="J273" s="11">
        <f t="shared" si="3"/>
        <v>43289</v>
      </c>
    </row>
    <row r="274" spans="1:10" ht="13.5" customHeight="1" x14ac:dyDescent="0.15">
      <c r="A274" s="76"/>
      <c r="B274" s="77"/>
      <c r="C274" s="77"/>
      <c r="D274" s="7"/>
      <c r="E274" s="8"/>
      <c r="F274" s="58" t="s">
        <v>285</v>
      </c>
      <c r="G274" s="59"/>
      <c r="H274" s="11">
        <v>43261</v>
      </c>
      <c r="I274" s="11">
        <f t="shared" si="2"/>
        <v>43261</v>
      </c>
      <c r="J274" s="11">
        <f t="shared" si="3"/>
        <v>43289</v>
      </c>
    </row>
    <row r="275" spans="1:10" ht="13.5" customHeight="1" x14ac:dyDescent="0.15">
      <c r="A275" s="76"/>
      <c r="B275" s="77"/>
      <c r="C275" s="77"/>
      <c r="D275" s="7"/>
      <c r="E275" s="8"/>
      <c r="F275" s="58" t="s">
        <v>286</v>
      </c>
      <c r="G275" s="59"/>
      <c r="H275" s="11">
        <v>43261</v>
      </c>
      <c r="I275" s="11">
        <f t="shared" si="2"/>
        <v>43261</v>
      </c>
      <c r="J275" s="11">
        <f t="shared" si="3"/>
        <v>43289</v>
      </c>
    </row>
    <row r="276" spans="1:10" ht="13.5" customHeight="1" x14ac:dyDescent="0.15">
      <c r="A276" s="76"/>
      <c r="B276" s="77"/>
      <c r="C276" s="77"/>
      <c r="D276" s="7"/>
      <c r="E276" s="8"/>
      <c r="F276" s="58" t="s">
        <v>287</v>
      </c>
      <c r="G276" s="59"/>
      <c r="H276" s="11">
        <v>43261</v>
      </c>
      <c r="I276" s="11">
        <f t="shared" si="2"/>
        <v>43261</v>
      </c>
      <c r="J276" s="11">
        <f t="shared" si="3"/>
        <v>43289</v>
      </c>
    </row>
    <row r="277" spans="1:10" ht="13.5" customHeight="1" x14ac:dyDescent="0.15">
      <c r="A277" s="76"/>
      <c r="B277" s="77"/>
      <c r="C277" s="77"/>
      <c r="D277" s="7"/>
      <c r="E277" s="8"/>
      <c r="F277" s="58" t="s">
        <v>288</v>
      </c>
      <c r="G277" s="59"/>
      <c r="H277" s="11">
        <v>43261</v>
      </c>
      <c r="I277" s="11">
        <f t="shared" si="2"/>
        <v>43261</v>
      </c>
      <c r="J277" s="11">
        <f t="shared" si="3"/>
        <v>43289</v>
      </c>
    </row>
    <row r="278" spans="1:10" ht="13.5" customHeight="1" x14ac:dyDescent="0.15">
      <c r="A278" s="76"/>
      <c r="B278" s="77"/>
      <c r="C278" s="77"/>
      <c r="D278" s="7"/>
      <c r="E278" s="8"/>
      <c r="F278" s="58" t="s">
        <v>289</v>
      </c>
      <c r="G278" s="59"/>
      <c r="H278" s="11">
        <v>43261</v>
      </c>
      <c r="I278" s="11">
        <f t="shared" si="2"/>
        <v>43261</v>
      </c>
      <c r="J278" s="11">
        <f t="shared" si="3"/>
        <v>43289</v>
      </c>
    </row>
    <row r="279" spans="1:10" ht="13.5" customHeight="1" x14ac:dyDescent="0.15">
      <c r="A279" s="76"/>
      <c r="B279" s="77"/>
      <c r="C279" s="77"/>
      <c r="D279" s="7"/>
      <c r="E279" s="8"/>
      <c r="F279" s="58" t="s">
        <v>290</v>
      </c>
      <c r="G279" s="59"/>
      <c r="H279" s="11">
        <v>43261</v>
      </c>
      <c r="I279" s="11">
        <f t="shared" si="2"/>
        <v>43261</v>
      </c>
      <c r="J279" s="11">
        <f t="shared" si="3"/>
        <v>43289</v>
      </c>
    </row>
    <row r="280" spans="1:10" ht="13.5" customHeight="1" x14ac:dyDescent="0.15">
      <c r="A280" s="76"/>
      <c r="B280" s="77"/>
      <c r="C280" s="77"/>
      <c r="D280" s="7"/>
      <c r="E280" s="8"/>
      <c r="F280" s="58" t="s">
        <v>291</v>
      </c>
      <c r="G280" s="59"/>
      <c r="H280" s="11">
        <v>43261</v>
      </c>
      <c r="I280" s="11">
        <f t="shared" si="2"/>
        <v>43261</v>
      </c>
      <c r="J280" s="11">
        <f t="shared" si="3"/>
        <v>43289</v>
      </c>
    </row>
    <row r="281" spans="1:10" ht="13.5" customHeight="1" x14ac:dyDescent="0.15">
      <c r="A281" s="76"/>
      <c r="B281" s="77"/>
      <c r="C281" s="77"/>
      <c r="D281" s="7"/>
      <c r="E281" s="8"/>
      <c r="F281" s="58" t="s">
        <v>292</v>
      </c>
      <c r="G281" s="59"/>
      <c r="H281" s="11">
        <v>43261</v>
      </c>
      <c r="I281" s="11">
        <f t="shared" si="2"/>
        <v>43261</v>
      </c>
      <c r="J281" s="11">
        <f t="shared" si="3"/>
        <v>43289</v>
      </c>
    </row>
    <row r="282" spans="1:10" ht="13.5" customHeight="1" x14ac:dyDescent="0.15">
      <c r="A282" s="76"/>
      <c r="B282" s="77"/>
      <c r="C282" s="77"/>
      <c r="D282" s="7"/>
      <c r="E282" s="8"/>
      <c r="F282" s="58" t="s">
        <v>293</v>
      </c>
      <c r="G282" s="59"/>
      <c r="H282" s="11">
        <v>43261</v>
      </c>
      <c r="I282" s="11">
        <f t="shared" si="2"/>
        <v>43261</v>
      </c>
      <c r="J282" s="11">
        <f t="shared" si="3"/>
        <v>43289</v>
      </c>
    </row>
    <row r="283" spans="1:10" ht="13.5" customHeight="1" x14ac:dyDescent="0.15">
      <c r="A283" s="76"/>
      <c r="B283" s="77"/>
      <c r="C283" s="77"/>
      <c r="D283" s="7"/>
      <c r="E283" s="8"/>
      <c r="F283" s="58" t="s">
        <v>294</v>
      </c>
      <c r="G283" s="59"/>
      <c r="H283" s="11">
        <v>43261</v>
      </c>
      <c r="I283" s="11">
        <f t="shared" si="2"/>
        <v>43261</v>
      </c>
      <c r="J283" s="11">
        <f t="shared" si="3"/>
        <v>43289</v>
      </c>
    </row>
    <row r="284" spans="1:10" ht="13.5" customHeight="1" x14ac:dyDescent="0.15">
      <c r="A284" s="76"/>
      <c r="B284" s="77"/>
      <c r="C284" s="77"/>
      <c r="D284" s="7"/>
      <c r="E284" s="8"/>
      <c r="F284" s="58" t="s">
        <v>295</v>
      </c>
      <c r="G284" s="59"/>
      <c r="H284" s="11"/>
      <c r="I284" s="11"/>
      <c r="J284" s="11"/>
    </row>
    <row r="285" spans="1:10" ht="13.5" customHeight="1" x14ac:dyDescent="0.15">
      <c r="A285" s="76"/>
      <c r="B285" s="77"/>
      <c r="C285" s="77"/>
      <c r="D285" s="7"/>
      <c r="E285" s="8"/>
      <c r="F285" s="58" t="s">
        <v>296</v>
      </c>
      <c r="G285" s="59"/>
      <c r="H285" s="11"/>
      <c r="I285" s="11"/>
      <c r="J285" s="11"/>
    </row>
    <row r="286" spans="1:10" ht="13.5" customHeight="1" x14ac:dyDescent="0.15">
      <c r="A286" s="76"/>
      <c r="B286" s="77"/>
      <c r="C286" s="77"/>
      <c r="D286" s="7"/>
      <c r="E286" s="8"/>
      <c r="F286" s="58" t="s">
        <v>297</v>
      </c>
      <c r="G286" s="59"/>
      <c r="H286" s="11">
        <f>I286-1</f>
        <v>43029</v>
      </c>
      <c r="I286" s="11">
        <v>43030</v>
      </c>
      <c r="J286" s="11">
        <f>I286+28</f>
        <v>43058</v>
      </c>
    </row>
    <row r="287" spans="1:10" ht="13.5" customHeight="1" x14ac:dyDescent="0.15">
      <c r="A287" s="76"/>
      <c r="B287" s="77"/>
      <c r="C287" s="77"/>
      <c r="D287" s="7"/>
      <c r="E287" s="8"/>
      <c r="F287" s="58" t="s">
        <v>298</v>
      </c>
      <c r="G287" s="59"/>
      <c r="H287" s="11">
        <v>43043</v>
      </c>
      <c r="I287" s="11">
        <v>43043</v>
      </c>
      <c r="J287" s="11">
        <f t="shared" ref="J287:J289" si="4">I287+28</f>
        <v>43071</v>
      </c>
    </row>
    <row r="288" spans="1:10" ht="13.5" customHeight="1" x14ac:dyDescent="0.15">
      <c r="A288" s="76"/>
      <c r="B288" s="77"/>
      <c r="C288" s="77"/>
      <c r="D288" s="7"/>
      <c r="E288" s="8"/>
      <c r="F288" s="58" t="s">
        <v>299</v>
      </c>
      <c r="G288" s="59"/>
      <c r="H288" s="11">
        <v>43043</v>
      </c>
      <c r="I288" s="11">
        <v>43043</v>
      </c>
      <c r="J288" s="11">
        <f t="shared" si="4"/>
        <v>43071</v>
      </c>
    </row>
    <row r="289" spans="1:10" ht="13.5" customHeight="1" x14ac:dyDescent="0.15">
      <c r="A289" s="76"/>
      <c r="B289" s="77"/>
      <c r="C289" s="77"/>
      <c r="D289" s="7"/>
      <c r="E289" s="8"/>
      <c r="F289" s="58" t="s">
        <v>300</v>
      </c>
      <c r="G289" s="59"/>
      <c r="H289" s="11">
        <v>43044</v>
      </c>
      <c r="I289" s="11">
        <v>43044</v>
      </c>
      <c r="J289" s="11">
        <f t="shared" si="4"/>
        <v>43072</v>
      </c>
    </row>
    <row r="290" spans="1:10" ht="13.5" customHeight="1" x14ac:dyDescent="0.15">
      <c r="A290" s="76"/>
      <c r="B290" s="77"/>
      <c r="C290" s="77"/>
      <c r="D290" s="7"/>
      <c r="E290" s="8"/>
      <c r="F290" s="58" t="s">
        <v>301</v>
      </c>
      <c r="G290" s="59"/>
      <c r="H290" s="11"/>
      <c r="I290" s="11"/>
      <c r="J290" s="11"/>
    </row>
    <row r="291" spans="1:10" ht="13.5" customHeight="1" x14ac:dyDescent="0.15">
      <c r="A291" s="76"/>
      <c r="B291" s="77"/>
      <c r="C291" s="77"/>
      <c r="D291" s="7"/>
      <c r="E291" s="8"/>
      <c r="F291" s="58" t="s">
        <v>302</v>
      </c>
      <c r="G291" s="59"/>
      <c r="H291" s="11"/>
      <c r="I291" s="11"/>
      <c r="J291" s="11"/>
    </row>
    <row r="292" spans="1:10" ht="13.5" customHeight="1" x14ac:dyDescent="0.15">
      <c r="A292" s="76"/>
      <c r="B292" s="77"/>
      <c r="C292" s="77"/>
      <c r="D292" s="7"/>
      <c r="E292" s="8"/>
      <c r="F292" s="58" t="s">
        <v>303</v>
      </c>
      <c r="G292" s="59"/>
      <c r="H292" s="11"/>
      <c r="I292" s="11"/>
      <c r="J292" s="11"/>
    </row>
    <row r="293" spans="1:10" ht="13.5" customHeight="1" x14ac:dyDescent="0.15">
      <c r="A293" s="76"/>
      <c r="B293" s="77"/>
      <c r="C293" s="77"/>
      <c r="D293" s="7"/>
      <c r="E293" s="8"/>
      <c r="F293" s="58" t="s">
        <v>304</v>
      </c>
      <c r="G293" s="59"/>
      <c r="H293" s="11"/>
      <c r="I293" s="11"/>
      <c r="J293" s="11"/>
    </row>
    <row r="294" spans="1:10" ht="13.5" customHeight="1" x14ac:dyDescent="0.15">
      <c r="A294" s="76"/>
      <c r="B294" s="77"/>
      <c r="C294" s="77"/>
      <c r="D294" s="7"/>
      <c r="E294" s="8"/>
      <c r="F294" s="58" t="s">
        <v>305</v>
      </c>
      <c r="G294" s="59"/>
      <c r="H294" s="11"/>
      <c r="I294" s="11"/>
      <c r="J294" s="11"/>
    </row>
    <row r="295" spans="1:10" ht="13.5" customHeight="1" x14ac:dyDescent="0.15">
      <c r="A295" s="76"/>
      <c r="B295" s="77"/>
      <c r="C295" s="77"/>
      <c r="D295" s="7"/>
      <c r="E295" s="8"/>
      <c r="F295" s="58" t="s">
        <v>306</v>
      </c>
      <c r="G295" s="59"/>
      <c r="H295" s="11"/>
      <c r="I295" s="11"/>
      <c r="J295" s="11"/>
    </row>
    <row r="296" spans="1:10" ht="13.5" customHeight="1" x14ac:dyDescent="0.15">
      <c r="A296" s="76"/>
      <c r="B296" s="77"/>
      <c r="C296" s="77"/>
      <c r="D296" s="7"/>
      <c r="E296" s="8"/>
      <c r="F296" s="58" t="s">
        <v>307</v>
      </c>
      <c r="G296" s="59"/>
      <c r="H296" s="11"/>
      <c r="I296" s="11"/>
      <c r="J296" s="11"/>
    </row>
    <row r="297" spans="1:10" ht="13.5" customHeight="1" x14ac:dyDescent="0.15">
      <c r="A297" s="76"/>
      <c r="B297" s="77"/>
      <c r="C297" s="77"/>
      <c r="D297" s="7"/>
      <c r="E297" s="8"/>
      <c r="F297" s="58" t="s">
        <v>308</v>
      </c>
      <c r="G297" s="59"/>
      <c r="H297" s="11"/>
      <c r="I297" s="11"/>
      <c r="J297" s="11"/>
    </row>
    <row r="298" spans="1:10" ht="13.5" customHeight="1" x14ac:dyDescent="0.15">
      <c r="A298" s="76"/>
      <c r="B298" s="77"/>
      <c r="C298" s="77"/>
      <c r="D298" s="7"/>
      <c r="E298" s="8"/>
      <c r="F298" s="58" t="s">
        <v>309</v>
      </c>
      <c r="G298" s="59"/>
      <c r="H298" s="11"/>
      <c r="I298" s="11"/>
      <c r="J298" s="11"/>
    </row>
    <row r="299" spans="1:10" ht="13.5" customHeight="1" x14ac:dyDescent="0.15">
      <c r="A299" s="76"/>
      <c r="B299" s="77"/>
      <c r="C299" s="77"/>
      <c r="D299" s="7"/>
      <c r="E299" s="8"/>
      <c r="F299" s="58" t="s">
        <v>310</v>
      </c>
      <c r="G299" s="59"/>
      <c r="H299" s="11"/>
      <c r="I299" s="11"/>
      <c r="J299" s="11"/>
    </row>
    <row r="300" spans="1:10" ht="13.5" customHeight="1" x14ac:dyDescent="0.15">
      <c r="A300" s="76"/>
      <c r="B300" s="77"/>
      <c r="C300" s="77"/>
      <c r="D300" s="7"/>
      <c r="E300" s="8"/>
      <c r="F300" s="58" t="s">
        <v>311</v>
      </c>
      <c r="G300" s="59"/>
      <c r="H300" s="11"/>
      <c r="I300" s="11"/>
      <c r="J300" s="11"/>
    </row>
    <row r="301" spans="1:10" ht="13.5" customHeight="1" x14ac:dyDescent="0.15">
      <c r="A301" s="76"/>
      <c r="B301" s="77"/>
      <c r="C301" s="77"/>
      <c r="D301" s="7"/>
      <c r="E301" s="8"/>
      <c r="F301" s="58" t="s">
        <v>312</v>
      </c>
      <c r="G301" s="59"/>
      <c r="H301" s="11"/>
      <c r="I301" s="11"/>
      <c r="J301" s="11"/>
    </row>
    <row r="302" spans="1:10" ht="13.5" customHeight="1" x14ac:dyDescent="0.15">
      <c r="A302" s="76"/>
      <c r="B302" s="77"/>
      <c r="C302" s="77"/>
      <c r="D302" s="7"/>
      <c r="E302" s="8"/>
      <c r="F302" s="58" t="s">
        <v>313</v>
      </c>
      <c r="G302" s="59"/>
      <c r="H302" s="11"/>
      <c r="I302" s="11"/>
      <c r="J302" s="11"/>
    </row>
    <row r="303" spans="1:10" ht="13.5" customHeight="1" x14ac:dyDescent="0.15">
      <c r="A303" s="76"/>
      <c r="B303" s="77"/>
      <c r="C303" s="77"/>
      <c r="D303" s="7"/>
      <c r="E303" s="8"/>
      <c r="F303" s="58" t="s">
        <v>314</v>
      </c>
      <c r="G303" s="59"/>
      <c r="H303" s="11"/>
      <c r="I303" s="11"/>
      <c r="J303" s="11"/>
    </row>
    <row r="304" spans="1:10" ht="13.5" customHeight="1" x14ac:dyDescent="0.15">
      <c r="A304" s="76"/>
      <c r="B304" s="77"/>
      <c r="C304" s="77"/>
      <c r="D304" s="7"/>
      <c r="E304" s="8"/>
      <c r="F304" s="58" t="s">
        <v>315</v>
      </c>
      <c r="G304" s="59"/>
      <c r="H304" s="11"/>
      <c r="I304" s="11"/>
      <c r="J304" s="11"/>
    </row>
    <row r="305" spans="1:10" ht="13.5" customHeight="1" x14ac:dyDescent="0.15">
      <c r="A305" s="76"/>
      <c r="B305" s="77"/>
      <c r="C305" s="77"/>
      <c r="D305" s="7"/>
      <c r="E305" s="8"/>
      <c r="F305" s="58" t="s">
        <v>316</v>
      </c>
      <c r="G305" s="59"/>
      <c r="H305" s="11"/>
      <c r="I305" s="11"/>
      <c r="J305" s="11"/>
    </row>
    <row r="306" spans="1:10" ht="13.5" customHeight="1" x14ac:dyDescent="0.15">
      <c r="A306" s="76"/>
      <c r="B306" s="77"/>
      <c r="C306" s="77"/>
      <c r="D306" s="7"/>
      <c r="E306" s="8"/>
      <c r="F306" s="58" t="s">
        <v>317</v>
      </c>
      <c r="G306" s="59"/>
      <c r="H306" s="11"/>
      <c r="I306" s="11"/>
      <c r="J306" s="11"/>
    </row>
    <row r="307" spans="1:10" ht="13.5" customHeight="1" x14ac:dyDescent="0.15">
      <c r="A307" s="76"/>
      <c r="B307" s="77"/>
      <c r="C307" s="77"/>
      <c r="D307" s="7"/>
      <c r="E307" s="8"/>
      <c r="F307" s="58" t="s">
        <v>318</v>
      </c>
      <c r="G307" s="59"/>
      <c r="H307" s="11"/>
      <c r="I307" s="11"/>
      <c r="J307" s="11"/>
    </row>
    <row r="308" spans="1:10" ht="13.5" customHeight="1" x14ac:dyDescent="0.15">
      <c r="A308" s="76"/>
      <c r="B308" s="77"/>
      <c r="C308" s="77"/>
      <c r="D308" s="7"/>
      <c r="E308" s="8"/>
      <c r="F308" s="58" t="s">
        <v>319</v>
      </c>
      <c r="G308" s="59"/>
      <c r="H308" s="11"/>
      <c r="I308" s="11"/>
      <c r="J308" s="11"/>
    </row>
    <row r="309" spans="1:10" ht="13.5" customHeight="1" x14ac:dyDescent="0.15">
      <c r="A309" s="76"/>
      <c r="B309" s="77"/>
      <c r="C309" s="77"/>
      <c r="D309" s="7"/>
      <c r="E309" s="8"/>
      <c r="F309" s="58" t="s">
        <v>320</v>
      </c>
      <c r="G309" s="59"/>
      <c r="H309" s="11"/>
      <c r="I309" s="11"/>
      <c r="J309" s="11"/>
    </row>
    <row r="310" spans="1:10" ht="13.5" customHeight="1" x14ac:dyDescent="0.15">
      <c r="A310" s="76"/>
      <c r="B310" s="77"/>
      <c r="C310" s="77"/>
      <c r="D310" s="7"/>
      <c r="E310" s="8"/>
      <c r="F310" s="58" t="s">
        <v>321</v>
      </c>
      <c r="G310" s="59"/>
      <c r="H310" s="11"/>
      <c r="I310" s="11"/>
      <c r="J310" s="11"/>
    </row>
    <row r="311" spans="1:10" ht="13.5" customHeight="1" x14ac:dyDescent="0.15">
      <c r="A311" s="76"/>
      <c r="B311" s="77"/>
      <c r="C311" s="77"/>
      <c r="D311" s="7"/>
      <c r="E311" s="8"/>
      <c r="F311" s="58" t="s">
        <v>322</v>
      </c>
      <c r="G311" s="59"/>
      <c r="H311" s="11"/>
      <c r="I311" s="11">
        <v>43334</v>
      </c>
      <c r="J311" s="11">
        <v>43362</v>
      </c>
    </row>
    <row r="312" spans="1:10" ht="13.5" customHeight="1" x14ac:dyDescent="0.15">
      <c r="A312" s="76"/>
      <c r="B312" s="77"/>
      <c r="C312" s="77"/>
      <c r="D312" s="7"/>
      <c r="E312" s="8"/>
      <c r="F312" s="58" t="s">
        <v>323</v>
      </c>
      <c r="G312" s="59"/>
      <c r="H312" s="11"/>
      <c r="I312" s="11">
        <v>42947</v>
      </c>
      <c r="J312" s="11">
        <v>42975</v>
      </c>
    </row>
    <row r="313" spans="1:10" ht="13.5" customHeight="1" x14ac:dyDescent="0.15">
      <c r="A313" s="76"/>
      <c r="B313" s="77"/>
      <c r="C313" s="77"/>
      <c r="D313" s="7"/>
      <c r="E313" s="8"/>
      <c r="F313" s="58" t="s">
        <v>324</v>
      </c>
      <c r="G313" s="59"/>
      <c r="H313" s="11"/>
      <c r="I313" s="11"/>
      <c r="J313" s="11"/>
    </row>
    <row r="314" spans="1:10" ht="13.5" customHeight="1" x14ac:dyDescent="0.15">
      <c r="A314" s="76"/>
      <c r="B314" s="77"/>
      <c r="C314" s="77"/>
      <c r="D314" s="7"/>
      <c r="E314" s="8"/>
      <c r="F314" s="58" t="s">
        <v>325</v>
      </c>
      <c r="G314" s="59"/>
      <c r="H314" s="11"/>
      <c r="I314" s="11"/>
      <c r="J314" s="11"/>
    </row>
    <row r="315" spans="1:10" x14ac:dyDescent="0.15">
      <c r="A315" s="76"/>
      <c r="B315" s="77"/>
      <c r="C315" s="77"/>
      <c r="D315" s="7"/>
      <c r="E315" s="8"/>
      <c r="F315" s="58" t="s">
        <v>326</v>
      </c>
      <c r="G315" s="59"/>
      <c r="H315" s="11"/>
      <c r="I315" s="11"/>
      <c r="J315" s="11"/>
    </row>
    <row r="316" spans="1:10" x14ac:dyDescent="0.15">
      <c r="A316" s="76"/>
      <c r="B316" s="77"/>
      <c r="C316" s="77"/>
      <c r="D316" s="7"/>
      <c r="E316" s="8"/>
      <c r="F316" s="58" t="s">
        <v>327</v>
      </c>
      <c r="G316" s="59"/>
      <c r="H316" s="11"/>
      <c r="I316" s="11"/>
      <c r="J316" s="11"/>
    </row>
    <row r="317" spans="1:10" x14ac:dyDescent="0.15">
      <c r="A317" s="76"/>
      <c r="B317" s="77"/>
      <c r="C317" s="77"/>
      <c r="D317" s="7"/>
      <c r="E317" s="8"/>
      <c r="F317" s="58" t="s">
        <v>328</v>
      </c>
      <c r="G317" s="59"/>
      <c r="H317" s="11"/>
      <c r="I317" s="11"/>
      <c r="J317" s="11"/>
    </row>
    <row r="318" spans="1:10" x14ac:dyDescent="0.15">
      <c r="A318" s="76"/>
      <c r="B318" s="77"/>
      <c r="C318" s="77"/>
      <c r="D318" s="7"/>
      <c r="E318" s="8"/>
      <c r="F318" s="58" t="s">
        <v>329</v>
      </c>
      <c r="G318" s="59"/>
      <c r="H318" s="11"/>
      <c r="I318" s="11"/>
      <c r="J318" s="11"/>
    </row>
    <row r="319" spans="1:10" x14ac:dyDescent="0.15">
      <c r="A319" s="76"/>
      <c r="B319" s="77"/>
      <c r="C319" s="77"/>
      <c r="D319" s="7"/>
      <c r="E319" s="8"/>
      <c r="F319" s="58"/>
      <c r="G319" s="59"/>
      <c r="H319" s="11"/>
      <c r="I319" s="11"/>
      <c r="J319" s="11"/>
    </row>
    <row r="320" spans="1:10" ht="13.5" customHeight="1" x14ac:dyDescent="0.15">
      <c r="A320" s="76"/>
      <c r="B320" s="77"/>
      <c r="C320" s="77"/>
      <c r="D320" s="70" t="s">
        <v>13</v>
      </c>
      <c r="E320" s="71"/>
      <c r="F320" s="58" t="s">
        <v>330</v>
      </c>
      <c r="G320" s="59"/>
      <c r="H320" s="11"/>
      <c r="I320" s="11"/>
      <c r="J320" s="11"/>
    </row>
    <row r="321" spans="1:10" x14ac:dyDescent="0.15">
      <c r="A321" s="76"/>
      <c r="B321" s="77"/>
      <c r="C321" s="77"/>
      <c r="D321" s="72"/>
      <c r="E321" s="73"/>
      <c r="F321" s="58" t="s">
        <v>331</v>
      </c>
      <c r="G321" s="59"/>
      <c r="H321" s="11"/>
      <c r="I321" s="11"/>
      <c r="J321" s="11"/>
    </row>
    <row r="322" spans="1:10" x14ac:dyDescent="0.15">
      <c r="A322" s="76"/>
      <c r="B322" s="77"/>
      <c r="C322" s="77"/>
      <c r="D322" s="72"/>
      <c r="E322" s="73"/>
      <c r="F322" s="58" t="s">
        <v>332</v>
      </c>
      <c r="G322" s="59"/>
      <c r="H322" s="18"/>
      <c r="I322" s="19"/>
      <c r="J322" s="18"/>
    </row>
    <row r="323" spans="1:10" x14ac:dyDescent="0.15">
      <c r="A323" s="76"/>
      <c r="B323" s="77"/>
      <c r="C323" s="77"/>
      <c r="D323" s="72"/>
      <c r="E323" s="73"/>
      <c r="F323" s="58" t="s">
        <v>333</v>
      </c>
      <c r="G323" s="59"/>
      <c r="H323" s="18"/>
      <c r="I323" s="19"/>
      <c r="J323" s="18"/>
    </row>
    <row r="324" spans="1:10" x14ac:dyDescent="0.15">
      <c r="A324" s="76"/>
      <c r="B324" s="77"/>
      <c r="C324" s="77"/>
      <c r="D324" s="72"/>
      <c r="E324" s="73"/>
      <c r="F324" s="58" t="s">
        <v>334</v>
      </c>
      <c r="G324" s="59"/>
      <c r="H324" s="18"/>
      <c r="I324" s="19"/>
      <c r="J324" s="18"/>
    </row>
    <row r="325" spans="1:10" x14ac:dyDescent="0.15">
      <c r="A325" s="76"/>
      <c r="B325" s="77"/>
      <c r="C325" s="77"/>
      <c r="D325" s="72"/>
      <c r="E325" s="73"/>
      <c r="F325" s="58" t="s">
        <v>335</v>
      </c>
      <c r="G325" s="59"/>
      <c r="H325" s="18"/>
      <c r="I325" s="19"/>
      <c r="J325" s="18"/>
    </row>
    <row r="326" spans="1:10" x14ac:dyDescent="0.15">
      <c r="A326" s="76"/>
      <c r="B326" s="77"/>
      <c r="C326" s="77"/>
      <c r="D326" s="72"/>
      <c r="E326" s="73"/>
      <c r="F326" s="58" t="s">
        <v>336</v>
      </c>
      <c r="G326" s="59"/>
      <c r="H326" s="18"/>
      <c r="I326" s="19"/>
      <c r="J326" s="18"/>
    </row>
    <row r="327" spans="1:10" x14ac:dyDescent="0.15">
      <c r="A327" s="76"/>
      <c r="B327" s="77"/>
      <c r="C327" s="77"/>
      <c r="D327" s="72"/>
      <c r="E327" s="73"/>
      <c r="F327" s="58" t="s">
        <v>337</v>
      </c>
      <c r="G327" s="59"/>
      <c r="H327" s="18"/>
      <c r="I327" s="19"/>
      <c r="J327" s="18"/>
    </row>
    <row r="328" spans="1:10" x14ac:dyDescent="0.15">
      <c r="A328" s="76"/>
      <c r="B328" s="77"/>
      <c r="C328" s="77"/>
      <c r="D328" s="72"/>
      <c r="E328" s="73"/>
      <c r="F328" s="58" t="s">
        <v>338</v>
      </c>
      <c r="G328" s="59"/>
      <c r="H328" s="18"/>
      <c r="I328" s="19"/>
      <c r="J328" s="18"/>
    </row>
    <row r="329" spans="1:10" x14ac:dyDescent="0.15">
      <c r="A329" s="76"/>
      <c r="B329" s="77"/>
      <c r="C329" s="77"/>
      <c r="D329" s="72"/>
      <c r="E329" s="73"/>
      <c r="F329" s="58" t="s">
        <v>339</v>
      </c>
      <c r="G329" s="59"/>
      <c r="H329" s="20">
        <v>42829</v>
      </c>
      <c r="I329" s="19"/>
      <c r="J329" s="18"/>
    </row>
    <row r="330" spans="1:10" x14ac:dyDescent="0.15">
      <c r="A330" s="76"/>
      <c r="B330" s="77"/>
      <c r="C330" s="77"/>
      <c r="D330" s="72"/>
      <c r="E330" s="73"/>
      <c r="F330" s="58" t="s">
        <v>340</v>
      </c>
      <c r="G330" s="59"/>
      <c r="H330" s="18"/>
      <c r="I330" s="19"/>
      <c r="J330" s="18"/>
    </row>
    <row r="331" spans="1:10" x14ac:dyDescent="0.15">
      <c r="A331" s="76"/>
      <c r="B331" s="77"/>
      <c r="C331" s="77"/>
      <c r="D331" s="72"/>
      <c r="E331" s="73"/>
      <c r="F331" s="58" t="s">
        <v>341</v>
      </c>
      <c r="G331" s="59"/>
      <c r="H331" s="20">
        <v>42832</v>
      </c>
      <c r="I331" s="19"/>
      <c r="J331" s="18"/>
    </row>
    <row r="332" spans="1:10" x14ac:dyDescent="0.15">
      <c r="A332" s="76"/>
      <c r="B332" s="77"/>
      <c r="C332" s="77"/>
      <c r="D332" s="72"/>
      <c r="E332" s="73"/>
      <c r="F332" s="58" t="s">
        <v>342</v>
      </c>
      <c r="G332" s="59"/>
      <c r="H332" s="20">
        <v>42836</v>
      </c>
      <c r="I332" s="19"/>
      <c r="J332" s="18"/>
    </row>
    <row r="333" spans="1:10" x14ac:dyDescent="0.15">
      <c r="A333" s="76"/>
      <c r="B333" s="77"/>
      <c r="C333" s="77"/>
      <c r="D333" s="72"/>
      <c r="E333" s="73"/>
      <c r="F333" s="58" t="s">
        <v>343</v>
      </c>
      <c r="G333" s="59"/>
      <c r="H333" s="18"/>
      <c r="I333" s="19"/>
      <c r="J333" s="18"/>
    </row>
    <row r="334" spans="1:10" x14ac:dyDescent="0.15">
      <c r="A334" s="76"/>
      <c r="B334" s="77"/>
      <c r="C334" s="77"/>
      <c r="D334" s="72"/>
      <c r="E334" s="73"/>
      <c r="F334" s="58" t="s">
        <v>344</v>
      </c>
      <c r="G334" s="59"/>
      <c r="H334" s="20">
        <v>42809</v>
      </c>
      <c r="I334" s="19"/>
      <c r="J334" s="18"/>
    </row>
    <row r="335" spans="1:10" x14ac:dyDescent="0.15">
      <c r="A335" s="76"/>
      <c r="B335" s="77"/>
      <c r="C335" s="77"/>
      <c r="D335" s="72"/>
      <c r="E335" s="73"/>
      <c r="F335" s="58" t="s">
        <v>345</v>
      </c>
      <c r="G335" s="59"/>
      <c r="H335" s="20">
        <v>42812</v>
      </c>
      <c r="I335" s="19"/>
      <c r="J335" s="18"/>
    </row>
    <row r="336" spans="1:10" x14ac:dyDescent="0.15">
      <c r="A336" s="76"/>
      <c r="B336" s="77"/>
      <c r="C336" s="77"/>
      <c r="D336" s="72"/>
      <c r="E336" s="73"/>
      <c r="F336" s="58" t="s">
        <v>346</v>
      </c>
      <c r="G336" s="59"/>
      <c r="H336" s="20">
        <v>42839</v>
      </c>
      <c r="I336" s="19"/>
      <c r="J336" s="18"/>
    </row>
    <row r="337" spans="1:10" x14ac:dyDescent="0.15">
      <c r="A337" s="76"/>
      <c r="B337" s="77"/>
      <c r="C337" s="77"/>
      <c r="D337" s="72"/>
      <c r="E337" s="73"/>
      <c r="F337" s="58" t="s">
        <v>347</v>
      </c>
      <c r="G337" s="59"/>
      <c r="H337" s="20">
        <v>42841</v>
      </c>
      <c r="I337" s="19"/>
      <c r="J337" s="18"/>
    </row>
    <row r="338" spans="1:10" x14ac:dyDescent="0.15">
      <c r="A338" s="76"/>
      <c r="B338" s="77"/>
      <c r="C338" s="77"/>
      <c r="D338" s="72"/>
      <c r="E338" s="73"/>
      <c r="F338" s="58" t="s">
        <v>348</v>
      </c>
      <c r="G338" s="59"/>
      <c r="H338" s="20">
        <v>42803</v>
      </c>
      <c r="I338" s="19"/>
      <c r="J338" s="18"/>
    </row>
    <row r="339" spans="1:10" x14ac:dyDescent="0.15">
      <c r="A339" s="76"/>
      <c r="B339" s="77"/>
      <c r="C339" s="77"/>
      <c r="D339" s="72"/>
      <c r="E339" s="73"/>
      <c r="F339" s="58" t="s">
        <v>349</v>
      </c>
      <c r="G339" s="59"/>
      <c r="H339" s="20">
        <v>42843</v>
      </c>
      <c r="I339" s="19"/>
      <c r="J339" s="18"/>
    </row>
    <row r="340" spans="1:10" x14ac:dyDescent="0.15">
      <c r="A340" s="76"/>
      <c r="B340" s="77"/>
      <c r="C340" s="77"/>
      <c r="D340" s="72"/>
      <c r="E340" s="73"/>
      <c r="F340" s="58" t="s">
        <v>350</v>
      </c>
      <c r="G340" s="59"/>
      <c r="H340" s="20">
        <v>42845</v>
      </c>
      <c r="I340" s="19"/>
      <c r="J340" s="18"/>
    </row>
    <row r="341" spans="1:10" x14ac:dyDescent="0.15">
      <c r="A341" s="76"/>
      <c r="B341" s="77"/>
      <c r="C341" s="77"/>
      <c r="D341" s="72"/>
      <c r="E341" s="73"/>
      <c r="F341" s="58" t="s">
        <v>351</v>
      </c>
      <c r="G341" s="59"/>
      <c r="H341" s="20">
        <v>42805</v>
      </c>
      <c r="I341" s="19"/>
      <c r="J341" s="18"/>
    </row>
    <row r="342" spans="1:10" x14ac:dyDescent="0.15">
      <c r="A342" s="76"/>
      <c r="B342" s="77"/>
      <c r="C342" s="77"/>
      <c r="D342" s="72"/>
      <c r="E342" s="73"/>
      <c r="F342" s="58" t="s">
        <v>352</v>
      </c>
      <c r="G342" s="59"/>
      <c r="H342" s="20">
        <v>42782</v>
      </c>
      <c r="I342" s="19"/>
      <c r="J342" s="18"/>
    </row>
    <row r="343" spans="1:10" ht="13.5" customHeight="1" x14ac:dyDescent="0.15">
      <c r="A343" s="76"/>
      <c r="B343" s="77"/>
      <c r="C343" s="77"/>
      <c r="D343" s="72"/>
      <c r="E343" s="73"/>
      <c r="F343" s="58" t="s">
        <v>353</v>
      </c>
      <c r="G343" s="59"/>
      <c r="H343" s="18"/>
      <c r="I343" s="19"/>
      <c r="J343" s="18"/>
    </row>
    <row r="344" spans="1:10" ht="13.5" customHeight="1" x14ac:dyDescent="0.15">
      <c r="A344" s="76"/>
      <c r="B344" s="77"/>
      <c r="C344" s="77"/>
      <c r="D344" s="74"/>
      <c r="E344" s="75"/>
      <c r="F344" s="58" t="s">
        <v>354</v>
      </c>
      <c r="G344" s="59"/>
      <c r="H344" s="18"/>
      <c r="I344" s="19"/>
      <c r="J344" s="18"/>
    </row>
    <row r="345" spans="1:10" ht="13.5" customHeight="1" x14ac:dyDescent="0.15">
      <c r="A345" s="76">
        <v>3</v>
      </c>
      <c r="B345" s="77" t="s">
        <v>5</v>
      </c>
      <c r="C345" s="77"/>
      <c r="D345" s="77" t="s">
        <v>13</v>
      </c>
      <c r="E345" s="77"/>
      <c r="F345" s="58" t="s">
        <v>355</v>
      </c>
      <c r="G345" s="59"/>
      <c r="H345" s="18"/>
      <c r="I345" s="19"/>
      <c r="J345" s="18"/>
    </row>
    <row r="346" spans="1:10" ht="13.5" customHeight="1" x14ac:dyDescent="0.15">
      <c r="A346" s="76"/>
      <c r="B346" s="77"/>
      <c r="C346" s="77"/>
      <c r="D346" s="77"/>
      <c r="E346" s="77"/>
      <c r="F346" s="58" t="s">
        <v>356</v>
      </c>
      <c r="G346" s="59"/>
      <c r="H346" s="18"/>
      <c r="I346" s="19"/>
      <c r="J346" s="18"/>
    </row>
    <row r="347" spans="1:10" ht="13.5" customHeight="1" x14ac:dyDescent="0.15">
      <c r="A347" s="76"/>
      <c r="B347" s="77"/>
      <c r="C347" s="77"/>
      <c r="D347" s="77"/>
      <c r="E347" s="77"/>
      <c r="F347" s="58" t="s">
        <v>357</v>
      </c>
      <c r="G347" s="59"/>
      <c r="H347" s="18"/>
      <c r="I347" s="19"/>
      <c r="J347" s="18"/>
    </row>
    <row r="348" spans="1:10" ht="13.5" customHeight="1" x14ac:dyDescent="0.15">
      <c r="A348" s="76"/>
      <c r="B348" s="77"/>
      <c r="C348" s="77"/>
      <c r="D348" s="77"/>
      <c r="E348" s="77"/>
      <c r="F348" s="58" t="s">
        <v>358</v>
      </c>
      <c r="G348" s="59"/>
      <c r="H348" s="18"/>
      <c r="I348" s="19"/>
      <c r="J348" s="18"/>
    </row>
    <row r="349" spans="1:10" ht="13.5" customHeight="1" x14ac:dyDescent="0.15">
      <c r="A349" s="76"/>
      <c r="B349" s="77"/>
      <c r="C349" s="77"/>
      <c r="D349" s="77"/>
      <c r="E349" s="77"/>
      <c r="F349" s="58" t="s">
        <v>359</v>
      </c>
      <c r="G349" s="59"/>
      <c r="H349" s="18"/>
      <c r="I349" s="19"/>
      <c r="J349" s="18"/>
    </row>
    <row r="350" spans="1:10" ht="13.5" customHeight="1" x14ac:dyDescent="0.15">
      <c r="A350" s="76"/>
      <c r="B350" s="77"/>
      <c r="C350" s="77"/>
      <c r="D350" s="77"/>
      <c r="E350" s="77"/>
      <c r="F350" s="58" t="s">
        <v>360</v>
      </c>
      <c r="G350" s="59"/>
      <c r="H350" s="18"/>
      <c r="I350" s="19"/>
      <c r="J350" s="18"/>
    </row>
    <row r="351" spans="1:10" ht="13.5" customHeight="1" x14ac:dyDescent="0.15">
      <c r="A351" s="76"/>
      <c r="B351" s="77"/>
      <c r="C351" s="77"/>
      <c r="D351" s="5"/>
      <c r="E351" s="6"/>
      <c r="F351" s="58" t="s">
        <v>361</v>
      </c>
      <c r="G351" s="59"/>
      <c r="H351" s="21">
        <v>43045</v>
      </c>
      <c r="I351" s="21">
        <v>43045</v>
      </c>
      <c r="J351" s="20">
        <f>I351+28</f>
        <v>43073</v>
      </c>
    </row>
    <row r="352" spans="1:10" ht="13.5" customHeight="1" x14ac:dyDescent="0.15">
      <c r="A352" s="76"/>
      <c r="B352" s="77"/>
      <c r="C352" s="77"/>
      <c r="D352" s="5"/>
      <c r="E352" s="6"/>
      <c r="F352" s="58" t="s">
        <v>362</v>
      </c>
      <c r="G352" s="59"/>
      <c r="H352" s="21">
        <v>43045</v>
      </c>
      <c r="I352" s="21">
        <v>43045</v>
      </c>
      <c r="J352" s="20">
        <f>I352+28</f>
        <v>43073</v>
      </c>
    </row>
    <row r="353" spans="1:10" ht="13.5" customHeight="1" x14ac:dyDescent="0.15">
      <c r="A353" s="76"/>
      <c r="B353" s="77"/>
      <c r="C353" s="77"/>
      <c r="D353" s="5"/>
      <c r="E353" s="6"/>
      <c r="F353" s="58" t="s">
        <v>363</v>
      </c>
      <c r="G353" s="59"/>
      <c r="H353" s="22">
        <f>H354-1</f>
        <v>43039</v>
      </c>
      <c r="I353" s="22">
        <f>I354-1</f>
        <v>43039</v>
      </c>
      <c r="J353" s="20">
        <f t="shared" ref="J353:J354" si="5">I353+28</f>
        <v>43067</v>
      </c>
    </row>
    <row r="354" spans="1:10" ht="13.5" customHeight="1" x14ac:dyDescent="0.15">
      <c r="A354" s="76"/>
      <c r="B354" s="77"/>
      <c r="C354" s="77"/>
      <c r="D354" s="5"/>
      <c r="E354" s="6"/>
      <c r="F354" s="58" t="s">
        <v>364</v>
      </c>
      <c r="G354" s="59"/>
      <c r="H354" s="22">
        <v>43040</v>
      </c>
      <c r="I354" s="22">
        <v>43040</v>
      </c>
      <c r="J354" s="20">
        <f t="shared" si="5"/>
        <v>43068</v>
      </c>
    </row>
    <row r="355" spans="1:10" ht="13.5" customHeight="1" x14ac:dyDescent="0.15">
      <c r="A355" s="76"/>
      <c r="B355" s="77"/>
      <c r="C355" s="77"/>
      <c r="D355" s="5"/>
      <c r="E355" s="6"/>
      <c r="F355" s="58" t="s">
        <v>365</v>
      </c>
      <c r="G355" s="59"/>
      <c r="H355" s="21">
        <v>43045</v>
      </c>
      <c r="I355" s="21">
        <v>43045</v>
      </c>
      <c r="J355" s="20">
        <f>I355+28</f>
        <v>43073</v>
      </c>
    </row>
    <row r="356" spans="1:10" ht="13.5" customHeight="1" x14ac:dyDescent="0.15">
      <c r="A356" s="76"/>
      <c r="B356" s="77"/>
      <c r="C356" s="77"/>
      <c r="D356" s="5"/>
      <c r="E356" s="6"/>
      <c r="F356" s="58" t="s">
        <v>366</v>
      </c>
      <c r="G356" s="59"/>
      <c r="H356" s="21">
        <v>43094</v>
      </c>
      <c r="I356" s="21">
        <v>43094</v>
      </c>
      <c r="J356" s="20">
        <f>I356+28</f>
        <v>43122</v>
      </c>
    </row>
    <row r="357" spans="1:10" ht="13.5" customHeight="1" x14ac:dyDescent="0.15">
      <c r="A357" s="76"/>
      <c r="B357" s="77"/>
      <c r="C357" s="77"/>
      <c r="D357" s="5"/>
      <c r="E357" s="6"/>
      <c r="F357" s="58" t="s">
        <v>367</v>
      </c>
      <c r="G357" s="59"/>
      <c r="H357" s="18"/>
      <c r="I357" s="19"/>
      <c r="J357" s="18"/>
    </row>
    <row r="358" spans="1:10" ht="13.5" customHeight="1" x14ac:dyDescent="0.15">
      <c r="A358" s="76"/>
      <c r="B358" s="77"/>
      <c r="C358" s="77"/>
      <c r="D358" s="5"/>
      <c r="E358" s="6"/>
      <c r="F358" s="58" t="s">
        <v>368</v>
      </c>
      <c r="G358" s="59"/>
      <c r="H358" s="21">
        <v>43031</v>
      </c>
      <c r="I358" s="21">
        <v>43031</v>
      </c>
      <c r="J358" s="20">
        <f>I358+28</f>
        <v>43059</v>
      </c>
    </row>
    <row r="359" spans="1:10" ht="13.5" customHeight="1" x14ac:dyDescent="0.15">
      <c r="A359" s="76"/>
      <c r="B359" s="77"/>
      <c r="C359" s="77"/>
      <c r="D359" s="5"/>
      <c r="E359" s="6"/>
      <c r="F359" s="58" t="s">
        <v>369</v>
      </c>
      <c r="G359" s="59"/>
      <c r="H359" s="21">
        <v>43201</v>
      </c>
      <c r="I359" s="21">
        <v>43201</v>
      </c>
      <c r="J359" s="21">
        <v>43229</v>
      </c>
    </row>
    <row r="360" spans="1:10" ht="13.5" customHeight="1" x14ac:dyDescent="0.15">
      <c r="A360" s="76"/>
      <c r="B360" s="77"/>
      <c r="C360" s="77"/>
      <c r="D360" s="5"/>
      <c r="E360" s="6"/>
      <c r="F360" s="58" t="s">
        <v>370</v>
      </c>
      <c r="G360" s="59"/>
      <c r="H360" s="21">
        <v>43126</v>
      </c>
      <c r="I360" s="21">
        <v>43126</v>
      </c>
      <c r="J360" s="21">
        <v>43154</v>
      </c>
    </row>
    <row r="361" spans="1:10" ht="13.5" customHeight="1" x14ac:dyDescent="0.15">
      <c r="A361" s="76"/>
      <c r="B361" s="77"/>
      <c r="C361" s="77"/>
      <c r="D361" s="5"/>
      <c r="E361" s="6"/>
      <c r="F361" s="58" t="s">
        <v>371</v>
      </c>
      <c r="G361" s="59"/>
      <c r="H361" s="20">
        <f>I361-1</f>
        <v>43088</v>
      </c>
      <c r="I361" s="22">
        <v>43089</v>
      </c>
      <c r="J361" s="21">
        <v>43155</v>
      </c>
    </row>
    <row r="362" spans="1:10" ht="13.5" customHeight="1" x14ac:dyDescent="0.15">
      <c r="A362" s="76"/>
      <c r="B362" s="77"/>
      <c r="C362" s="77"/>
      <c r="D362" s="5"/>
      <c r="E362" s="6"/>
      <c r="F362" s="58" t="s">
        <v>372</v>
      </c>
      <c r="G362" s="59"/>
      <c r="H362" s="20">
        <f>I362</f>
        <v>43094</v>
      </c>
      <c r="I362" s="22">
        <v>43094</v>
      </c>
      <c r="J362" s="21">
        <v>43156</v>
      </c>
    </row>
    <row r="363" spans="1:10" ht="13.5" customHeight="1" x14ac:dyDescent="0.15">
      <c r="A363" s="76"/>
      <c r="B363" s="77"/>
      <c r="C363" s="77"/>
      <c r="D363" s="5"/>
      <c r="E363" s="6"/>
      <c r="F363" s="58" t="s">
        <v>373</v>
      </c>
      <c r="G363" s="59"/>
      <c r="H363" s="20">
        <f>I363</f>
        <v>43127</v>
      </c>
      <c r="I363" s="21">
        <v>43127</v>
      </c>
      <c r="J363" s="21">
        <v>43155</v>
      </c>
    </row>
    <row r="364" spans="1:10" ht="13.5" customHeight="1" x14ac:dyDescent="0.15">
      <c r="A364" s="76"/>
      <c r="B364" s="77"/>
      <c r="C364" s="77"/>
      <c r="D364" s="5"/>
      <c r="E364" s="6"/>
      <c r="F364" s="58" t="s">
        <v>374</v>
      </c>
      <c r="G364" s="59"/>
      <c r="H364" s="20">
        <f>I364</f>
        <v>43032</v>
      </c>
      <c r="I364" s="21">
        <v>43032</v>
      </c>
      <c r="J364" s="21">
        <f>I364+28</f>
        <v>43060</v>
      </c>
    </row>
    <row r="365" spans="1:10" ht="13.5" customHeight="1" x14ac:dyDescent="0.15">
      <c r="A365" s="76"/>
      <c r="B365" s="77"/>
      <c r="C365" s="77"/>
      <c r="D365" s="5"/>
      <c r="E365" s="6"/>
      <c r="F365" s="58" t="s">
        <v>375</v>
      </c>
      <c r="G365" s="59"/>
      <c r="H365" s="20">
        <f>I365-1</f>
        <v>43030</v>
      </c>
      <c r="I365" s="22">
        <v>43031</v>
      </c>
      <c r="J365" s="21">
        <v>43157</v>
      </c>
    </row>
    <row r="366" spans="1:10" ht="13.5" customHeight="1" x14ac:dyDescent="0.15">
      <c r="A366" s="76"/>
      <c r="B366" s="77"/>
      <c r="C366" s="77"/>
      <c r="D366" s="5"/>
      <c r="E366" s="6"/>
      <c r="F366" s="58" t="s">
        <v>376</v>
      </c>
      <c r="G366" s="59"/>
      <c r="H366" s="20">
        <f>I366</f>
        <v>43129</v>
      </c>
      <c r="I366" s="21">
        <v>43129</v>
      </c>
      <c r="J366" s="21">
        <f>I366+28</f>
        <v>43157</v>
      </c>
    </row>
    <row r="367" spans="1:10" ht="13.5" customHeight="1" x14ac:dyDescent="0.15">
      <c r="A367" s="76"/>
      <c r="B367" s="77"/>
      <c r="C367" s="77"/>
      <c r="D367" s="5"/>
      <c r="E367" s="6"/>
      <c r="F367" s="58" t="s">
        <v>377</v>
      </c>
      <c r="G367" s="59"/>
      <c r="H367" s="20">
        <f t="shared" ref="H367:H370" si="6">I367</f>
        <v>43201</v>
      </c>
      <c r="I367" s="21">
        <v>43201</v>
      </c>
      <c r="J367" s="21">
        <f>I367+28</f>
        <v>43229</v>
      </c>
    </row>
    <row r="368" spans="1:10" ht="13.5" customHeight="1" x14ac:dyDescent="0.15">
      <c r="A368" s="76"/>
      <c r="B368" s="77"/>
      <c r="C368" s="77"/>
      <c r="D368" s="5"/>
      <c r="E368" s="6"/>
      <c r="F368" s="58" t="s">
        <v>378</v>
      </c>
      <c r="G368" s="59"/>
      <c r="H368" s="20">
        <f t="shared" si="6"/>
        <v>43201</v>
      </c>
      <c r="I368" s="21">
        <v>43201</v>
      </c>
      <c r="J368" s="21">
        <f>I368+28</f>
        <v>43229</v>
      </c>
    </row>
    <row r="369" spans="1:10" ht="13.5" customHeight="1" x14ac:dyDescent="0.15">
      <c r="A369" s="76"/>
      <c r="B369" s="77"/>
      <c r="C369" s="77"/>
      <c r="D369" s="5"/>
      <c r="E369" s="6"/>
      <c r="F369" s="58" t="s">
        <v>379</v>
      </c>
      <c r="G369" s="59"/>
      <c r="H369" s="20">
        <f t="shared" si="6"/>
        <v>43202</v>
      </c>
      <c r="I369" s="21">
        <v>43202</v>
      </c>
      <c r="J369" s="21">
        <f>I369+28</f>
        <v>43230</v>
      </c>
    </row>
    <row r="370" spans="1:10" ht="13.5" customHeight="1" x14ac:dyDescent="0.15">
      <c r="A370" s="76"/>
      <c r="B370" s="77"/>
      <c r="C370" s="77"/>
      <c r="D370" s="5"/>
      <c r="E370" s="6"/>
      <c r="F370" s="58" t="s">
        <v>380</v>
      </c>
      <c r="G370" s="59"/>
      <c r="H370" s="20">
        <f t="shared" si="6"/>
        <v>43129</v>
      </c>
      <c r="I370" s="21">
        <v>43129</v>
      </c>
      <c r="J370" s="21">
        <f>I370+28</f>
        <v>43157</v>
      </c>
    </row>
    <row r="371" spans="1:10" ht="13.5" customHeight="1" x14ac:dyDescent="0.15">
      <c r="A371" s="76"/>
      <c r="B371" s="77"/>
      <c r="C371" s="77"/>
      <c r="D371" s="5"/>
      <c r="E371" s="6"/>
      <c r="F371" s="58" t="s">
        <v>381</v>
      </c>
      <c r="G371" s="59"/>
      <c r="H371" s="20">
        <f>I371</f>
        <v>43095</v>
      </c>
      <c r="I371" s="22">
        <v>43095</v>
      </c>
      <c r="J371" s="21">
        <f t="shared" ref="J371:J389" si="7">I371+28</f>
        <v>43123</v>
      </c>
    </row>
    <row r="372" spans="1:10" ht="13.5" customHeight="1" x14ac:dyDescent="0.15">
      <c r="A372" s="76"/>
      <c r="B372" s="77"/>
      <c r="C372" s="77"/>
      <c r="D372" s="5"/>
      <c r="E372" s="6"/>
      <c r="F372" s="58" t="s">
        <v>382</v>
      </c>
      <c r="G372" s="59"/>
      <c r="H372" s="20">
        <f>I372</f>
        <v>43092</v>
      </c>
      <c r="I372" s="22">
        <v>43092</v>
      </c>
      <c r="J372" s="21">
        <f t="shared" si="7"/>
        <v>43120</v>
      </c>
    </row>
    <row r="373" spans="1:10" ht="13.5" customHeight="1" x14ac:dyDescent="0.15">
      <c r="A373" s="76"/>
      <c r="B373" s="77"/>
      <c r="C373" s="77"/>
      <c r="D373" s="5"/>
      <c r="E373" s="6"/>
      <c r="F373" s="58" t="s">
        <v>383</v>
      </c>
      <c r="G373" s="59"/>
      <c r="H373" s="20">
        <f>I373</f>
        <v>43095</v>
      </c>
      <c r="I373" s="22">
        <v>43095</v>
      </c>
      <c r="J373" s="21">
        <f t="shared" si="7"/>
        <v>43123</v>
      </c>
    </row>
    <row r="374" spans="1:10" ht="13.5" customHeight="1" x14ac:dyDescent="0.15">
      <c r="A374" s="76"/>
      <c r="B374" s="77"/>
      <c r="C374" s="77"/>
      <c r="D374" s="5"/>
      <c r="E374" s="6"/>
      <c r="F374" s="58" t="s">
        <v>384</v>
      </c>
      <c r="G374" s="59"/>
      <c r="H374" s="20">
        <f>I374</f>
        <v>43090</v>
      </c>
      <c r="I374" s="22">
        <v>43090</v>
      </c>
      <c r="J374" s="21">
        <f t="shared" si="7"/>
        <v>43118</v>
      </c>
    </row>
    <row r="375" spans="1:10" ht="13.5" customHeight="1" x14ac:dyDescent="0.15">
      <c r="A375" s="76"/>
      <c r="B375" s="77"/>
      <c r="C375" s="77"/>
      <c r="D375" s="5"/>
      <c r="E375" s="6"/>
      <c r="F375" s="58" t="s">
        <v>385</v>
      </c>
      <c r="G375" s="59"/>
      <c r="H375" s="20">
        <f t="shared" ref="H375:H389" si="8">I375</f>
        <v>43093</v>
      </c>
      <c r="I375" s="22">
        <v>43093</v>
      </c>
      <c r="J375" s="21">
        <f t="shared" si="7"/>
        <v>43121</v>
      </c>
    </row>
    <row r="376" spans="1:10" ht="13.5" customHeight="1" x14ac:dyDescent="0.15">
      <c r="A376" s="76"/>
      <c r="B376" s="77"/>
      <c r="C376" s="77"/>
      <c r="D376" s="5"/>
      <c r="E376" s="6"/>
      <c r="F376" s="58" t="s">
        <v>386</v>
      </c>
      <c r="G376" s="59"/>
      <c r="H376" s="20">
        <f t="shared" si="8"/>
        <v>43090</v>
      </c>
      <c r="I376" s="22">
        <v>43090</v>
      </c>
      <c r="J376" s="21">
        <f t="shared" si="7"/>
        <v>43118</v>
      </c>
    </row>
    <row r="377" spans="1:10" ht="13.5" customHeight="1" x14ac:dyDescent="0.15">
      <c r="A377" s="76"/>
      <c r="B377" s="77"/>
      <c r="C377" s="77"/>
      <c r="D377" s="5"/>
      <c r="E377" s="6"/>
      <c r="F377" s="58" t="s">
        <v>387</v>
      </c>
      <c r="G377" s="59"/>
      <c r="H377" s="20">
        <f t="shared" si="8"/>
        <v>43093</v>
      </c>
      <c r="I377" s="22">
        <v>43093</v>
      </c>
      <c r="J377" s="21">
        <f t="shared" si="7"/>
        <v>43121</v>
      </c>
    </row>
    <row r="378" spans="1:10" ht="13.5" customHeight="1" x14ac:dyDescent="0.15">
      <c r="A378" s="76"/>
      <c r="B378" s="77"/>
      <c r="C378" s="77"/>
      <c r="D378" s="5"/>
      <c r="E378" s="6"/>
      <c r="F378" s="58" t="s">
        <v>388</v>
      </c>
      <c r="G378" s="59"/>
      <c r="H378" s="20">
        <f t="shared" si="8"/>
        <v>43024</v>
      </c>
      <c r="I378" s="20">
        <f>I379</f>
        <v>43024</v>
      </c>
      <c r="J378" s="21">
        <f t="shared" si="7"/>
        <v>43052</v>
      </c>
    </row>
    <row r="379" spans="1:10" ht="13.5" customHeight="1" x14ac:dyDescent="0.15">
      <c r="A379" s="76"/>
      <c r="B379" s="77"/>
      <c r="C379" s="77"/>
      <c r="D379" s="5"/>
      <c r="E379" s="6"/>
      <c r="F379" s="58" t="s">
        <v>389</v>
      </c>
      <c r="G379" s="59"/>
      <c r="H379" s="20">
        <f t="shared" si="8"/>
        <v>43024</v>
      </c>
      <c r="I379" s="20">
        <f>I380</f>
        <v>43024</v>
      </c>
      <c r="J379" s="21">
        <f t="shared" si="7"/>
        <v>43052</v>
      </c>
    </row>
    <row r="380" spans="1:10" ht="13.5" customHeight="1" x14ac:dyDescent="0.15">
      <c r="A380" s="76"/>
      <c r="B380" s="77"/>
      <c r="C380" s="77"/>
      <c r="D380" s="5"/>
      <c r="E380" s="6"/>
      <c r="F380" s="58" t="s">
        <v>390</v>
      </c>
      <c r="G380" s="59"/>
      <c r="H380" s="20">
        <f t="shared" si="8"/>
        <v>43024</v>
      </c>
      <c r="I380" s="22">
        <v>43024</v>
      </c>
      <c r="J380" s="21">
        <f t="shared" si="7"/>
        <v>43052</v>
      </c>
    </row>
    <row r="381" spans="1:10" ht="13.5" customHeight="1" x14ac:dyDescent="0.15">
      <c r="A381" s="76"/>
      <c r="B381" s="77"/>
      <c r="C381" s="77"/>
      <c r="D381" s="5"/>
      <c r="E381" s="6"/>
      <c r="F381" s="58" t="s">
        <v>391</v>
      </c>
      <c r="G381" s="59"/>
      <c r="H381" s="20">
        <f t="shared" si="8"/>
        <v>43093</v>
      </c>
      <c r="I381" s="22">
        <v>43093</v>
      </c>
      <c r="J381" s="21">
        <f t="shared" si="7"/>
        <v>43121</v>
      </c>
    </row>
    <row r="382" spans="1:10" ht="13.5" customHeight="1" x14ac:dyDescent="0.15">
      <c r="A382" s="76"/>
      <c r="B382" s="77"/>
      <c r="C382" s="77"/>
      <c r="D382" s="5"/>
      <c r="E382" s="6"/>
      <c r="F382" s="58" t="s">
        <v>392</v>
      </c>
      <c r="G382" s="59"/>
      <c r="H382" s="20">
        <f t="shared" si="8"/>
        <v>43090</v>
      </c>
      <c r="I382" s="22">
        <v>43090</v>
      </c>
      <c r="J382" s="21">
        <f t="shared" si="7"/>
        <v>43118</v>
      </c>
    </row>
    <row r="383" spans="1:10" ht="13.5" customHeight="1" x14ac:dyDescent="0.15">
      <c r="A383" s="76"/>
      <c r="B383" s="77"/>
      <c r="C383" s="77"/>
      <c r="D383" s="5"/>
      <c r="E383" s="6"/>
      <c r="F383" s="58" t="s">
        <v>393</v>
      </c>
      <c r="G383" s="59"/>
      <c r="H383" s="20">
        <f t="shared" si="8"/>
        <v>43014</v>
      </c>
      <c r="I383" s="20">
        <f>I385-1</f>
        <v>43014</v>
      </c>
      <c r="J383" s="21">
        <f t="shared" si="7"/>
        <v>43042</v>
      </c>
    </row>
    <row r="384" spans="1:10" ht="13.5" customHeight="1" x14ac:dyDescent="0.15">
      <c r="A384" s="76"/>
      <c r="B384" s="77"/>
      <c r="C384" s="77"/>
      <c r="D384" s="5"/>
      <c r="E384" s="6"/>
      <c r="F384" s="58" t="s">
        <v>394</v>
      </c>
      <c r="G384" s="59"/>
      <c r="H384" s="20">
        <f t="shared" si="8"/>
        <v>43019</v>
      </c>
      <c r="I384" s="20">
        <f>I386</f>
        <v>43019</v>
      </c>
      <c r="J384" s="21">
        <f t="shared" si="7"/>
        <v>43047</v>
      </c>
    </row>
    <row r="385" spans="1:10" ht="13.5" customHeight="1" x14ac:dyDescent="0.15">
      <c r="A385" s="76"/>
      <c r="B385" s="77"/>
      <c r="C385" s="77"/>
      <c r="D385" s="5"/>
      <c r="E385" s="6"/>
      <c r="F385" s="58" t="s">
        <v>395</v>
      </c>
      <c r="G385" s="59"/>
      <c r="H385" s="20">
        <f t="shared" si="8"/>
        <v>43015</v>
      </c>
      <c r="I385" s="23">
        <v>43015</v>
      </c>
      <c r="J385" s="21">
        <f t="shared" si="7"/>
        <v>43043</v>
      </c>
    </row>
    <row r="386" spans="1:10" ht="13.5" customHeight="1" x14ac:dyDescent="0.15">
      <c r="A386" s="76"/>
      <c r="B386" s="77"/>
      <c r="C386" s="77"/>
      <c r="D386" s="5"/>
      <c r="E386" s="6"/>
      <c r="F386" s="58" t="s">
        <v>396</v>
      </c>
      <c r="G386" s="59"/>
      <c r="H386" s="20">
        <f t="shared" si="8"/>
        <v>43019</v>
      </c>
      <c r="I386" s="20">
        <f>I387-1</f>
        <v>43019</v>
      </c>
      <c r="J386" s="21">
        <f t="shared" si="7"/>
        <v>43047</v>
      </c>
    </row>
    <row r="387" spans="1:10" ht="13.5" customHeight="1" x14ac:dyDescent="0.15">
      <c r="A387" s="76"/>
      <c r="B387" s="77"/>
      <c r="C387" s="77"/>
      <c r="D387" s="5"/>
      <c r="E387" s="6"/>
      <c r="F387" s="58" t="s">
        <v>397</v>
      </c>
      <c r="G387" s="59"/>
      <c r="H387" s="20">
        <f t="shared" si="8"/>
        <v>43020</v>
      </c>
      <c r="I387" s="23">
        <v>43020</v>
      </c>
      <c r="J387" s="21">
        <f t="shared" si="7"/>
        <v>43048</v>
      </c>
    </row>
    <row r="388" spans="1:10" ht="13.5" customHeight="1" x14ac:dyDescent="0.15">
      <c r="A388" s="76"/>
      <c r="B388" s="77"/>
      <c r="C388" s="77"/>
      <c r="D388" s="5"/>
      <c r="E388" s="6"/>
      <c r="F388" s="58" t="s">
        <v>398</v>
      </c>
      <c r="G388" s="59"/>
      <c r="H388" s="20">
        <f t="shared" si="8"/>
        <v>43093</v>
      </c>
      <c r="I388" s="22">
        <v>43093</v>
      </c>
      <c r="J388" s="21">
        <f t="shared" si="7"/>
        <v>43121</v>
      </c>
    </row>
    <row r="389" spans="1:10" ht="13.5" customHeight="1" x14ac:dyDescent="0.15">
      <c r="A389" s="76"/>
      <c r="B389" s="77"/>
      <c r="C389" s="77"/>
      <c r="D389" s="5"/>
      <c r="E389" s="6"/>
      <c r="F389" s="58" t="s">
        <v>399</v>
      </c>
      <c r="G389" s="59"/>
      <c r="H389" s="20">
        <f t="shared" si="8"/>
        <v>43089</v>
      </c>
      <c r="I389" s="22">
        <v>43089</v>
      </c>
      <c r="J389" s="21">
        <f t="shared" si="7"/>
        <v>43117</v>
      </c>
    </row>
    <row r="390" spans="1:10" ht="13.5" customHeight="1" x14ac:dyDescent="0.15">
      <c r="A390" s="76"/>
      <c r="B390" s="77"/>
      <c r="C390" s="77"/>
      <c r="D390" s="5"/>
      <c r="E390" s="6"/>
      <c r="F390" s="58" t="s">
        <v>400</v>
      </c>
      <c r="G390" s="59"/>
      <c r="H390" s="18"/>
      <c r="I390" s="24">
        <v>43085</v>
      </c>
      <c r="J390" s="24">
        <f t="shared" ref="J390:J396" si="9">I390+28</f>
        <v>43113</v>
      </c>
    </row>
    <row r="391" spans="1:10" ht="13.5" customHeight="1" x14ac:dyDescent="0.15">
      <c r="A391" s="76"/>
      <c r="B391" s="77"/>
      <c r="C391" s="77"/>
      <c r="D391" s="5"/>
      <c r="E391" s="6"/>
      <c r="F391" s="58" t="s">
        <v>401</v>
      </c>
      <c r="G391" s="59"/>
      <c r="H391" s="18"/>
      <c r="I391" s="24">
        <v>43084</v>
      </c>
      <c r="J391" s="24">
        <f t="shared" si="9"/>
        <v>43112</v>
      </c>
    </row>
    <row r="392" spans="1:10" ht="13.5" customHeight="1" x14ac:dyDescent="0.15">
      <c r="A392" s="76"/>
      <c r="B392" s="77"/>
      <c r="C392" s="77"/>
      <c r="D392" s="5"/>
      <c r="E392" s="6"/>
      <c r="F392" s="58" t="s">
        <v>402</v>
      </c>
      <c r="G392" s="59"/>
      <c r="H392" s="18"/>
      <c r="I392" s="25">
        <v>43053</v>
      </c>
      <c r="J392" s="24">
        <f t="shared" si="9"/>
        <v>43081</v>
      </c>
    </row>
    <row r="393" spans="1:10" ht="13.5" customHeight="1" x14ac:dyDescent="0.15">
      <c r="A393" s="76"/>
      <c r="B393" s="77"/>
      <c r="C393" s="77"/>
      <c r="D393" s="5"/>
      <c r="E393" s="6"/>
      <c r="F393" s="58" t="s">
        <v>403</v>
      </c>
      <c r="G393" s="59"/>
      <c r="H393" s="18"/>
      <c r="I393" s="25">
        <v>43017</v>
      </c>
      <c r="J393" s="24">
        <f t="shared" si="9"/>
        <v>43045</v>
      </c>
    </row>
    <row r="394" spans="1:10" ht="13.5" customHeight="1" x14ac:dyDescent="0.15">
      <c r="A394" s="76"/>
      <c r="B394" s="77"/>
      <c r="C394" s="77"/>
      <c r="D394" s="5"/>
      <c r="E394" s="6"/>
      <c r="F394" s="58" t="s">
        <v>404</v>
      </c>
      <c r="G394" s="59"/>
      <c r="H394" s="18"/>
      <c r="I394" s="25">
        <v>43050</v>
      </c>
      <c r="J394" s="24">
        <f t="shared" si="9"/>
        <v>43078</v>
      </c>
    </row>
    <row r="395" spans="1:10" ht="13.5" customHeight="1" x14ac:dyDescent="0.15">
      <c r="A395" s="76"/>
      <c r="B395" s="77"/>
      <c r="C395" s="77"/>
      <c r="D395" s="5"/>
      <c r="E395" s="6"/>
      <c r="F395" s="58" t="s">
        <v>405</v>
      </c>
      <c r="G395" s="59"/>
      <c r="H395" s="18"/>
      <c r="I395" s="24">
        <v>43228</v>
      </c>
      <c r="J395" s="24">
        <f t="shared" si="9"/>
        <v>43256</v>
      </c>
    </row>
    <row r="396" spans="1:10" ht="13.5" customHeight="1" x14ac:dyDescent="0.15">
      <c r="A396" s="76"/>
      <c r="B396" s="77"/>
      <c r="C396" s="77"/>
      <c r="D396" s="5"/>
      <c r="E396" s="6"/>
      <c r="F396" s="58" t="s">
        <v>406</v>
      </c>
      <c r="G396" s="59"/>
      <c r="H396" s="18"/>
      <c r="I396" s="24">
        <v>43139</v>
      </c>
      <c r="J396" s="24">
        <f t="shared" si="9"/>
        <v>43167</v>
      </c>
    </row>
    <row r="397" spans="1:10" ht="13.5" customHeight="1" x14ac:dyDescent="0.15">
      <c r="A397" s="76"/>
      <c r="B397" s="77"/>
      <c r="C397" s="77"/>
      <c r="D397" s="5"/>
      <c r="E397" s="6"/>
      <c r="F397" s="66" t="s">
        <v>407</v>
      </c>
      <c r="G397" s="67"/>
      <c r="H397" s="18"/>
      <c r="I397" s="24">
        <v>43060</v>
      </c>
      <c r="J397" s="46">
        <v>43088</v>
      </c>
    </row>
    <row r="398" spans="1:10" ht="13.5" customHeight="1" x14ac:dyDescent="0.15">
      <c r="A398" s="76"/>
      <c r="B398" s="77"/>
      <c r="C398" s="77"/>
      <c r="D398" s="5"/>
      <c r="E398" s="6"/>
      <c r="F398" s="58" t="s">
        <v>408</v>
      </c>
      <c r="G398" s="59"/>
      <c r="H398" s="18"/>
      <c r="I398" s="24">
        <v>43060</v>
      </c>
      <c r="J398" s="24">
        <f t="shared" ref="J398:J403" si="10">I398+28</f>
        <v>43088</v>
      </c>
    </row>
    <row r="399" spans="1:10" ht="13.5" customHeight="1" x14ac:dyDescent="0.15">
      <c r="A399" s="76"/>
      <c r="B399" s="77"/>
      <c r="C399" s="77"/>
      <c r="D399" s="5"/>
      <c r="E399" s="6"/>
      <c r="F399" s="58" t="s">
        <v>409</v>
      </c>
      <c r="G399" s="59"/>
      <c r="H399" s="18"/>
      <c r="I399" s="24">
        <v>42988</v>
      </c>
      <c r="J399" s="24">
        <f t="shared" si="10"/>
        <v>43016</v>
      </c>
    </row>
    <row r="400" spans="1:10" ht="13.5" customHeight="1" x14ac:dyDescent="0.15">
      <c r="A400" s="76"/>
      <c r="B400" s="77"/>
      <c r="C400" s="77"/>
      <c r="D400" s="5"/>
      <c r="E400" s="6"/>
      <c r="F400" s="58" t="s">
        <v>410</v>
      </c>
      <c r="G400" s="59"/>
      <c r="H400" s="18"/>
      <c r="I400" s="24">
        <v>43029</v>
      </c>
      <c r="J400" s="24">
        <f t="shared" si="10"/>
        <v>43057</v>
      </c>
    </row>
    <row r="401" spans="1:10" ht="13.5" customHeight="1" x14ac:dyDescent="0.15">
      <c r="A401" s="76"/>
      <c r="B401" s="77"/>
      <c r="C401" s="77"/>
      <c r="D401" s="5"/>
      <c r="E401" s="6"/>
      <c r="F401" s="58" t="s">
        <v>411</v>
      </c>
      <c r="G401" s="59"/>
      <c r="H401" s="18"/>
      <c r="I401" s="24">
        <v>43030</v>
      </c>
      <c r="J401" s="24">
        <f t="shared" si="10"/>
        <v>43058</v>
      </c>
    </row>
    <row r="402" spans="1:10" ht="13.5" customHeight="1" x14ac:dyDescent="0.15">
      <c r="A402" s="76"/>
      <c r="B402" s="77"/>
      <c r="C402" s="77"/>
      <c r="D402" s="5"/>
      <c r="E402" s="6"/>
      <c r="F402" s="58" t="s">
        <v>412</v>
      </c>
      <c r="G402" s="59"/>
      <c r="H402" s="18"/>
      <c r="I402" s="24">
        <v>43017</v>
      </c>
      <c r="J402" s="24">
        <f t="shared" si="10"/>
        <v>43045</v>
      </c>
    </row>
    <row r="403" spans="1:10" ht="13.5" customHeight="1" x14ac:dyDescent="0.15">
      <c r="A403" s="76"/>
      <c r="B403" s="77"/>
      <c r="C403" s="77"/>
      <c r="D403" s="5"/>
      <c r="E403" s="6"/>
      <c r="F403" s="58" t="s">
        <v>413</v>
      </c>
      <c r="G403" s="59"/>
      <c r="H403" s="18"/>
      <c r="I403" s="27">
        <v>43262</v>
      </c>
      <c r="J403" s="18">
        <f t="shared" si="10"/>
        <v>43290</v>
      </c>
    </row>
    <row r="404" spans="1:10" ht="13.5" customHeight="1" x14ac:dyDescent="0.15">
      <c r="A404" s="76"/>
      <c r="B404" s="77"/>
      <c r="C404" s="77"/>
      <c r="D404" s="5"/>
      <c r="E404" s="6"/>
      <c r="F404" s="58" t="s">
        <v>414</v>
      </c>
      <c r="G404" s="59"/>
      <c r="H404" s="18"/>
      <c r="I404" s="27">
        <v>43262</v>
      </c>
      <c r="J404" s="18"/>
    </row>
    <row r="405" spans="1:10" ht="13.5" customHeight="1" x14ac:dyDescent="0.15">
      <c r="A405" s="76"/>
      <c r="B405" s="77"/>
      <c r="C405" s="77"/>
      <c r="D405" s="5"/>
      <c r="E405" s="6"/>
      <c r="F405" s="58" t="s">
        <v>415</v>
      </c>
      <c r="G405" s="59"/>
      <c r="H405" s="18"/>
      <c r="I405" s="27">
        <v>43262</v>
      </c>
      <c r="J405" s="18"/>
    </row>
    <row r="406" spans="1:10" ht="13.5" customHeight="1" x14ac:dyDescent="0.15">
      <c r="A406" s="76"/>
      <c r="B406" s="77"/>
      <c r="C406" s="77"/>
      <c r="D406" s="5"/>
      <c r="E406" s="6"/>
      <c r="F406" s="58" t="s">
        <v>416</v>
      </c>
      <c r="G406" s="59"/>
      <c r="H406" s="18"/>
      <c r="I406" s="27">
        <v>43262</v>
      </c>
      <c r="J406" s="18"/>
    </row>
    <row r="407" spans="1:10" ht="13.5" customHeight="1" x14ac:dyDescent="0.15">
      <c r="A407" s="76"/>
      <c r="B407" s="77"/>
      <c r="C407" s="77"/>
      <c r="D407" s="5"/>
      <c r="E407" s="6"/>
      <c r="F407" s="58" t="s">
        <v>417</v>
      </c>
      <c r="G407" s="59"/>
      <c r="H407" s="18"/>
      <c r="I407" s="27">
        <v>43262</v>
      </c>
      <c r="J407" s="18"/>
    </row>
    <row r="408" spans="1:10" ht="13.5" customHeight="1" x14ac:dyDescent="0.15">
      <c r="A408" s="76"/>
      <c r="B408" s="77"/>
      <c r="C408" s="77"/>
      <c r="D408" s="5"/>
      <c r="E408" s="6"/>
      <c r="F408" s="58" t="s">
        <v>418</v>
      </c>
      <c r="G408" s="59"/>
      <c r="H408" s="18"/>
      <c r="I408" s="27">
        <v>43262</v>
      </c>
      <c r="J408" s="18"/>
    </row>
    <row r="409" spans="1:10" ht="13.5" customHeight="1" x14ac:dyDescent="0.15">
      <c r="A409" s="76"/>
      <c r="B409" s="77"/>
      <c r="C409" s="77"/>
      <c r="D409" s="5"/>
      <c r="E409" s="6"/>
      <c r="F409" s="58" t="s">
        <v>419</v>
      </c>
      <c r="G409" s="59"/>
      <c r="H409" s="18"/>
      <c r="I409" s="27">
        <v>43262</v>
      </c>
      <c r="J409" s="18"/>
    </row>
    <row r="410" spans="1:10" ht="13.5" customHeight="1" x14ac:dyDescent="0.15">
      <c r="A410" s="76"/>
      <c r="B410" s="77"/>
      <c r="C410" s="77"/>
      <c r="D410" s="5"/>
      <c r="E410" s="6"/>
      <c r="F410" s="58" t="s">
        <v>420</v>
      </c>
      <c r="G410" s="59"/>
      <c r="H410" s="18"/>
      <c r="I410" s="27">
        <v>43262</v>
      </c>
      <c r="J410" s="18"/>
    </row>
    <row r="411" spans="1:10" ht="13.5" customHeight="1" x14ac:dyDescent="0.15">
      <c r="A411" s="76"/>
      <c r="B411" s="77"/>
      <c r="C411" s="77"/>
      <c r="D411" s="5"/>
      <c r="E411" s="6"/>
      <c r="F411" s="58" t="s">
        <v>421</v>
      </c>
      <c r="G411" s="59"/>
      <c r="H411" s="18"/>
      <c r="I411" s="27">
        <v>43262</v>
      </c>
      <c r="J411" s="18"/>
    </row>
    <row r="412" spans="1:10" ht="13.5" customHeight="1" x14ac:dyDescent="0.15">
      <c r="A412" s="76"/>
      <c r="B412" s="77"/>
      <c r="C412" s="77"/>
      <c r="D412" s="5"/>
      <c r="E412" s="6"/>
      <c r="F412" s="58" t="s">
        <v>422</v>
      </c>
      <c r="G412" s="59"/>
      <c r="H412" s="18"/>
      <c r="I412" s="27">
        <v>43262</v>
      </c>
      <c r="J412" s="18"/>
    </row>
    <row r="413" spans="1:10" ht="13.5" customHeight="1" x14ac:dyDescent="0.15">
      <c r="A413" s="76"/>
      <c r="B413" s="77"/>
      <c r="C413" s="77"/>
      <c r="D413" s="5"/>
      <c r="E413" s="6"/>
      <c r="F413" s="58" t="s">
        <v>423</v>
      </c>
      <c r="G413" s="59"/>
      <c r="H413" s="18"/>
      <c r="I413" s="27">
        <v>43262</v>
      </c>
      <c r="J413" s="18"/>
    </row>
    <row r="414" spans="1:10" ht="13.5" customHeight="1" x14ac:dyDescent="0.15">
      <c r="A414" s="76"/>
      <c r="B414" s="77"/>
      <c r="C414" s="77"/>
      <c r="D414" s="5"/>
      <c r="E414" s="6"/>
      <c r="F414" s="58" t="s">
        <v>424</v>
      </c>
      <c r="G414" s="59"/>
      <c r="H414" s="18"/>
      <c r="I414" s="27">
        <v>43262</v>
      </c>
      <c r="J414" s="18"/>
    </row>
    <row r="415" spans="1:10" ht="13.5" customHeight="1" x14ac:dyDescent="0.15">
      <c r="A415" s="76"/>
      <c r="B415" s="77"/>
      <c r="C415" s="77"/>
      <c r="D415" s="5"/>
      <c r="E415" s="6"/>
      <c r="F415" s="58" t="s">
        <v>425</v>
      </c>
      <c r="G415" s="59"/>
      <c r="H415" s="18"/>
      <c r="I415" s="27">
        <v>43262</v>
      </c>
      <c r="J415" s="18"/>
    </row>
    <row r="416" spans="1:10" ht="13.5" customHeight="1" x14ac:dyDescent="0.15">
      <c r="A416" s="76"/>
      <c r="B416" s="77"/>
      <c r="C416" s="77"/>
      <c r="D416" s="5"/>
      <c r="E416" s="6"/>
      <c r="F416" s="58" t="s">
        <v>426</v>
      </c>
      <c r="G416" s="59"/>
      <c r="H416" s="18"/>
      <c r="I416" s="27">
        <v>43262</v>
      </c>
      <c r="J416" s="18"/>
    </row>
    <row r="417" spans="1:10" ht="13.5" customHeight="1" x14ac:dyDescent="0.15">
      <c r="A417" s="76"/>
      <c r="B417" s="77"/>
      <c r="C417" s="77"/>
      <c r="D417" s="5"/>
      <c r="E417" s="6"/>
      <c r="F417" s="58" t="s">
        <v>427</v>
      </c>
      <c r="G417" s="59"/>
      <c r="H417" s="18"/>
      <c r="I417" s="19"/>
      <c r="J417" s="18"/>
    </row>
    <row r="418" spans="1:10" ht="13.5" customHeight="1" x14ac:dyDescent="0.15">
      <c r="A418" s="76"/>
      <c r="B418" s="77"/>
      <c r="C418" s="77"/>
      <c r="D418" s="5"/>
      <c r="E418" s="6"/>
      <c r="F418" s="58" t="s">
        <v>428</v>
      </c>
      <c r="G418" s="59"/>
      <c r="H418" s="18"/>
      <c r="I418" s="19"/>
      <c r="J418" s="18"/>
    </row>
    <row r="419" spans="1:10" ht="13.5" customHeight="1" x14ac:dyDescent="0.15">
      <c r="A419" s="76"/>
      <c r="B419" s="77"/>
      <c r="C419" s="77"/>
      <c r="D419" s="5"/>
      <c r="E419" s="6"/>
      <c r="F419" s="58" t="s">
        <v>429</v>
      </c>
      <c r="G419" s="59"/>
      <c r="H419" s="18"/>
      <c r="I419" s="19"/>
      <c r="J419" s="18"/>
    </row>
    <row r="420" spans="1:10" ht="13.5" customHeight="1" x14ac:dyDescent="0.15">
      <c r="A420" s="76"/>
      <c r="B420" s="77"/>
      <c r="C420" s="77"/>
      <c r="D420" s="5"/>
      <c r="E420" s="6"/>
      <c r="F420" s="58" t="s">
        <v>430</v>
      </c>
      <c r="G420" s="59"/>
      <c r="H420" s="18"/>
      <c r="I420" s="19"/>
      <c r="J420" s="18"/>
    </row>
    <row r="421" spans="1:10" ht="13.5" customHeight="1" x14ac:dyDescent="0.15">
      <c r="A421" s="76"/>
      <c r="B421" s="77"/>
      <c r="C421" s="77"/>
      <c r="D421" s="5"/>
      <c r="E421" s="6"/>
      <c r="F421" s="58" t="s">
        <v>431</v>
      </c>
      <c r="G421" s="59"/>
      <c r="H421" s="18"/>
      <c r="I421" s="19"/>
      <c r="J421" s="18"/>
    </row>
    <row r="422" spans="1:10" ht="13.5" customHeight="1" x14ac:dyDescent="0.15">
      <c r="A422" s="76"/>
      <c r="B422" s="77"/>
      <c r="C422" s="77"/>
      <c r="D422" s="5"/>
      <c r="E422" s="6"/>
      <c r="F422" s="58" t="s">
        <v>432</v>
      </c>
      <c r="G422" s="59"/>
      <c r="H422" s="18"/>
      <c r="I422" s="19"/>
      <c r="J422" s="18"/>
    </row>
    <row r="423" spans="1:10" ht="13.5" customHeight="1" x14ac:dyDescent="0.15">
      <c r="A423" s="76"/>
      <c r="B423" s="77"/>
      <c r="C423" s="77"/>
      <c r="D423" s="5"/>
      <c r="E423" s="6"/>
      <c r="F423" s="58" t="s">
        <v>433</v>
      </c>
      <c r="G423" s="59"/>
      <c r="H423" s="18"/>
      <c r="I423" s="19"/>
      <c r="J423" s="18"/>
    </row>
    <row r="424" spans="1:10" ht="13.5" customHeight="1" x14ac:dyDescent="0.15">
      <c r="A424" s="76"/>
      <c r="B424" s="77"/>
      <c r="C424" s="77"/>
      <c r="D424" s="5"/>
      <c r="E424" s="6"/>
      <c r="F424" s="58" t="s">
        <v>434</v>
      </c>
      <c r="G424" s="59"/>
      <c r="H424" s="18"/>
      <c r="I424" s="19"/>
      <c r="J424" s="18"/>
    </row>
    <row r="425" spans="1:10" ht="13.5" customHeight="1" x14ac:dyDescent="0.15">
      <c r="A425" s="76"/>
      <c r="B425" s="77"/>
      <c r="C425" s="77"/>
      <c r="D425" s="5"/>
      <c r="E425" s="6"/>
      <c r="F425" s="58" t="s">
        <v>435</v>
      </c>
      <c r="G425" s="59"/>
      <c r="H425" s="18"/>
      <c r="I425" s="19"/>
      <c r="J425" s="18"/>
    </row>
    <row r="426" spans="1:10" ht="13.5" customHeight="1" x14ac:dyDescent="0.15">
      <c r="A426" s="76"/>
      <c r="B426" s="77"/>
      <c r="C426" s="77"/>
      <c r="D426" s="5"/>
      <c r="E426" s="6"/>
      <c r="F426" s="58" t="s">
        <v>436</v>
      </c>
      <c r="G426" s="59"/>
      <c r="H426" s="18"/>
      <c r="I426" s="19"/>
      <c r="J426" s="18"/>
    </row>
    <row r="427" spans="1:10" ht="13.5" customHeight="1" x14ac:dyDescent="0.15">
      <c r="A427" s="76"/>
      <c r="B427" s="77"/>
      <c r="C427" s="77"/>
      <c r="D427" s="5"/>
      <c r="E427" s="6"/>
      <c r="F427" s="58" t="s">
        <v>437</v>
      </c>
      <c r="G427" s="59"/>
      <c r="H427" s="18"/>
      <c r="I427" s="19"/>
      <c r="J427" s="18"/>
    </row>
    <row r="428" spans="1:10" ht="13.5" customHeight="1" x14ac:dyDescent="0.15">
      <c r="A428" s="76"/>
      <c r="B428" s="77"/>
      <c r="C428" s="77"/>
      <c r="D428" s="5"/>
      <c r="E428" s="6"/>
      <c r="F428" s="58" t="s">
        <v>438</v>
      </c>
      <c r="G428" s="59"/>
      <c r="H428" s="18"/>
      <c r="I428" s="19"/>
      <c r="J428" s="18"/>
    </row>
    <row r="429" spans="1:10" ht="13.5" customHeight="1" x14ac:dyDescent="0.15">
      <c r="A429" s="76"/>
      <c r="B429" s="77"/>
      <c r="C429" s="77"/>
      <c r="D429" s="5"/>
      <c r="E429" s="6"/>
      <c r="F429" s="58" t="s">
        <v>439</v>
      </c>
      <c r="G429" s="59"/>
      <c r="H429" s="18"/>
      <c r="I429" s="19"/>
      <c r="J429" s="18"/>
    </row>
    <row r="430" spans="1:10" ht="13.5" customHeight="1" x14ac:dyDescent="0.15">
      <c r="A430" s="76"/>
      <c r="B430" s="77"/>
      <c r="C430" s="77"/>
      <c r="D430" s="5"/>
      <c r="E430" s="6"/>
      <c r="F430" s="58" t="s">
        <v>440</v>
      </c>
      <c r="G430" s="59"/>
      <c r="H430" s="18"/>
      <c r="I430" s="19"/>
      <c r="J430" s="18"/>
    </row>
    <row r="431" spans="1:10" ht="13.5" customHeight="1" x14ac:dyDescent="0.15">
      <c r="A431" s="76"/>
      <c r="B431" s="77"/>
      <c r="C431" s="77"/>
      <c r="D431" s="5"/>
      <c r="E431" s="6"/>
      <c r="F431" s="58" t="s">
        <v>441</v>
      </c>
      <c r="G431" s="59"/>
      <c r="H431" s="18"/>
      <c r="I431" s="19"/>
      <c r="J431" s="18"/>
    </row>
    <row r="432" spans="1:10" ht="13.5" customHeight="1" x14ac:dyDescent="0.15">
      <c r="A432" s="76"/>
      <c r="B432" s="77"/>
      <c r="C432" s="77"/>
      <c r="D432" s="5"/>
      <c r="E432" s="6"/>
      <c r="F432" s="58" t="s">
        <v>442</v>
      </c>
      <c r="G432" s="59"/>
      <c r="H432" s="18"/>
      <c r="I432" s="19"/>
      <c r="J432" s="18"/>
    </row>
    <row r="433" spans="1:10" ht="13.5" customHeight="1" x14ac:dyDescent="0.15">
      <c r="A433" s="76"/>
      <c r="B433" s="77"/>
      <c r="C433" s="77"/>
      <c r="D433" s="5"/>
      <c r="E433" s="6"/>
      <c r="F433" s="58" t="s">
        <v>443</v>
      </c>
      <c r="G433" s="59"/>
      <c r="H433" s="18"/>
      <c r="I433" s="19"/>
      <c r="J433" s="18"/>
    </row>
    <row r="434" spans="1:10" ht="13.5" customHeight="1" x14ac:dyDescent="0.15">
      <c r="A434" s="76"/>
      <c r="B434" s="77"/>
      <c r="C434" s="77"/>
      <c r="D434" s="5"/>
      <c r="E434" s="6"/>
      <c r="F434" s="58" t="s">
        <v>444</v>
      </c>
      <c r="G434" s="59"/>
      <c r="H434" s="18"/>
      <c r="I434" s="19"/>
      <c r="J434" s="18"/>
    </row>
    <row r="435" spans="1:10" ht="13.5" customHeight="1" x14ac:dyDescent="0.15">
      <c r="A435" s="76"/>
      <c r="B435" s="77"/>
      <c r="C435" s="77"/>
      <c r="D435" s="5"/>
      <c r="E435" s="6"/>
      <c r="F435" s="58" t="s">
        <v>445</v>
      </c>
      <c r="G435" s="59"/>
      <c r="H435" s="18"/>
      <c r="I435" s="19"/>
      <c r="J435" s="18"/>
    </row>
    <row r="436" spans="1:10" ht="13.5" customHeight="1" x14ac:dyDescent="0.15">
      <c r="A436" s="76"/>
      <c r="B436" s="77"/>
      <c r="C436" s="77"/>
      <c r="D436" s="5"/>
      <c r="E436" s="6"/>
      <c r="F436" s="58" t="s">
        <v>446</v>
      </c>
      <c r="G436" s="59"/>
      <c r="H436" s="18"/>
      <c r="I436" s="19"/>
      <c r="J436" s="18"/>
    </row>
    <row r="437" spans="1:10" ht="13.5" customHeight="1" x14ac:dyDescent="0.15">
      <c r="A437" s="76"/>
      <c r="B437" s="77"/>
      <c r="C437" s="77"/>
      <c r="D437" s="5"/>
      <c r="E437" s="6"/>
      <c r="F437" s="58" t="s">
        <v>447</v>
      </c>
      <c r="G437" s="59"/>
      <c r="H437" s="18"/>
      <c r="I437" s="19"/>
      <c r="J437" s="18"/>
    </row>
    <row r="438" spans="1:10" ht="13.5" customHeight="1" x14ac:dyDescent="0.15">
      <c r="A438" s="76"/>
      <c r="B438" s="77"/>
      <c r="C438" s="77"/>
      <c r="D438" s="5"/>
      <c r="E438" s="6"/>
      <c r="F438" s="58" t="s">
        <v>448</v>
      </c>
      <c r="G438" s="59"/>
      <c r="H438" s="18"/>
      <c r="I438" s="20">
        <v>43053</v>
      </c>
      <c r="J438" s="20">
        <v>43081</v>
      </c>
    </row>
    <row r="439" spans="1:10" ht="13.5" customHeight="1" x14ac:dyDescent="0.15">
      <c r="A439" s="76"/>
      <c r="B439" s="77"/>
      <c r="C439" s="77"/>
      <c r="D439" s="5"/>
      <c r="E439" s="6"/>
      <c r="F439" s="58" t="s">
        <v>449</v>
      </c>
      <c r="G439" s="59"/>
      <c r="H439" s="18"/>
      <c r="I439" s="20">
        <v>43137</v>
      </c>
      <c r="J439" s="20">
        <v>43165</v>
      </c>
    </row>
    <row r="440" spans="1:10" ht="13.5" customHeight="1" x14ac:dyDescent="0.15">
      <c r="A440" s="76"/>
      <c r="B440" s="77"/>
      <c r="C440" s="77"/>
      <c r="D440" s="5"/>
      <c r="E440" s="6"/>
      <c r="F440" s="58" t="s">
        <v>450</v>
      </c>
      <c r="G440" s="59"/>
      <c r="H440" s="18"/>
      <c r="I440" s="19"/>
      <c r="J440" s="18"/>
    </row>
    <row r="441" spans="1:10" ht="13.5" customHeight="1" x14ac:dyDescent="0.15">
      <c r="A441" s="76"/>
      <c r="B441" s="77"/>
      <c r="C441" s="77"/>
      <c r="D441" s="5"/>
      <c r="E441" s="6"/>
      <c r="F441" s="58" t="s">
        <v>451</v>
      </c>
      <c r="G441" s="59"/>
      <c r="H441" s="18"/>
      <c r="I441" s="19"/>
      <c r="J441" s="18"/>
    </row>
    <row r="442" spans="1:10" ht="13.5" customHeight="1" x14ac:dyDescent="0.15">
      <c r="A442" s="76"/>
      <c r="B442" s="77"/>
      <c r="C442" s="77"/>
      <c r="D442" s="5"/>
      <c r="E442" s="6"/>
      <c r="F442" s="58" t="s">
        <v>452</v>
      </c>
      <c r="G442" s="59"/>
      <c r="H442" s="18"/>
      <c r="I442" s="19"/>
      <c r="J442" s="18"/>
    </row>
    <row r="443" spans="1:10" ht="13.5" customHeight="1" x14ac:dyDescent="0.15">
      <c r="A443" s="76"/>
      <c r="B443" s="77"/>
      <c r="C443" s="77"/>
      <c r="D443" s="5"/>
      <c r="E443" s="6"/>
      <c r="F443" s="58" t="s">
        <v>453</v>
      </c>
      <c r="G443" s="59"/>
      <c r="H443" s="18"/>
      <c r="I443" s="19"/>
      <c r="J443" s="18"/>
    </row>
    <row r="444" spans="1:10" ht="13.5" customHeight="1" x14ac:dyDescent="0.15">
      <c r="A444" s="76"/>
      <c r="B444" s="77"/>
      <c r="C444" s="77"/>
      <c r="D444" s="5"/>
      <c r="E444" s="6"/>
      <c r="F444" s="58" t="s">
        <v>454</v>
      </c>
      <c r="G444" s="59"/>
      <c r="H444" s="18"/>
      <c r="I444" s="19"/>
      <c r="J444" s="18"/>
    </row>
    <row r="445" spans="1:10" ht="13.5" customHeight="1" x14ac:dyDescent="0.15">
      <c r="A445" s="76"/>
      <c r="B445" s="77"/>
      <c r="C445" s="77"/>
      <c r="D445" s="5"/>
      <c r="E445" s="6"/>
      <c r="F445" s="58"/>
      <c r="G445" s="59"/>
      <c r="H445" s="18"/>
      <c r="I445" s="19"/>
      <c r="J445" s="18"/>
    </row>
    <row r="446" spans="1:10" ht="15" customHeight="1" x14ac:dyDescent="0.15">
      <c r="A446" s="76"/>
      <c r="B446" s="77"/>
      <c r="C446" s="77"/>
      <c r="D446" s="5"/>
      <c r="E446" s="6"/>
      <c r="F446" s="58" t="s">
        <v>852</v>
      </c>
      <c r="G446" s="59"/>
      <c r="H446" s="18"/>
      <c r="I446" s="19"/>
      <c r="J446" s="18"/>
    </row>
    <row r="447" spans="1:10" ht="13.5" customHeight="1" x14ac:dyDescent="0.15">
      <c r="A447" s="76"/>
      <c r="B447" s="77"/>
      <c r="C447" s="77"/>
      <c r="D447" s="70" t="s">
        <v>14</v>
      </c>
      <c r="E447" s="71"/>
      <c r="F447" s="58" t="s">
        <v>455</v>
      </c>
      <c r="G447" s="59"/>
      <c r="H447" s="18"/>
      <c r="I447" s="19"/>
      <c r="J447" s="18"/>
    </row>
    <row r="448" spans="1:10" x14ac:dyDescent="0.15">
      <c r="A448" s="76"/>
      <c r="B448" s="77"/>
      <c r="C448" s="77"/>
      <c r="D448" s="72"/>
      <c r="E448" s="73"/>
      <c r="F448" s="58" t="s">
        <v>456</v>
      </c>
      <c r="G448" s="59"/>
      <c r="H448" s="18"/>
      <c r="I448" s="19"/>
      <c r="J448" s="18"/>
    </row>
    <row r="449" spans="1:10" x14ac:dyDescent="0.15">
      <c r="A449" s="76"/>
      <c r="B449" s="77"/>
      <c r="C449" s="77"/>
      <c r="D449" s="72"/>
      <c r="E449" s="73"/>
      <c r="F449" s="58" t="s">
        <v>457</v>
      </c>
      <c r="G449" s="59"/>
      <c r="H449" s="18"/>
      <c r="I449" s="19"/>
      <c r="J449" s="18"/>
    </row>
    <row r="450" spans="1:10" x14ac:dyDescent="0.15">
      <c r="A450" s="76"/>
      <c r="B450" s="77"/>
      <c r="C450" s="77"/>
      <c r="D450" s="72"/>
      <c r="E450" s="73"/>
      <c r="F450" s="58" t="s">
        <v>458</v>
      </c>
      <c r="G450" s="59"/>
      <c r="H450" s="18"/>
      <c r="I450" s="19"/>
      <c r="J450" s="18"/>
    </row>
    <row r="451" spans="1:10" x14ac:dyDescent="0.15">
      <c r="A451" s="76"/>
      <c r="B451" s="77"/>
      <c r="C451" s="77"/>
      <c r="D451" s="72"/>
      <c r="E451" s="73"/>
      <c r="F451" s="58" t="s">
        <v>459</v>
      </c>
      <c r="G451" s="59"/>
      <c r="H451" s="18"/>
      <c r="I451" s="19"/>
      <c r="J451" s="18"/>
    </row>
    <row r="452" spans="1:10" ht="13.5" customHeight="1" x14ac:dyDescent="0.15">
      <c r="A452" s="76"/>
      <c r="B452" s="77"/>
      <c r="C452" s="77"/>
      <c r="D452" s="72"/>
      <c r="E452" s="73"/>
      <c r="F452" s="58" t="s">
        <v>460</v>
      </c>
      <c r="G452" s="59"/>
      <c r="H452" s="18"/>
      <c r="I452" s="19"/>
      <c r="J452" s="18"/>
    </row>
    <row r="453" spans="1:10" ht="13.5" customHeight="1" x14ac:dyDescent="0.15">
      <c r="A453" s="76"/>
      <c r="B453" s="77"/>
      <c r="C453" s="77"/>
      <c r="D453" s="72"/>
      <c r="E453" s="73"/>
      <c r="F453" s="58" t="s">
        <v>461</v>
      </c>
      <c r="G453" s="59"/>
      <c r="H453" s="18"/>
      <c r="I453" s="19"/>
      <c r="J453" s="18"/>
    </row>
    <row r="454" spans="1:10" ht="13.5" customHeight="1" x14ac:dyDescent="0.15">
      <c r="A454" s="76"/>
      <c r="B454" s="77"/>
      <c r="C454" s="77"/>
      <c r="D454" s="72"/>
      <c r="E454" s="73"/>
      <c r="F454" s="58" t="s">
        <v>462</v>
      </c>
      <c r="G454" s="59"/>
      <c r="H454" s="18"/>
      <c r="I454" s="19"/>
      <c r="J454" s="18"/>
    </row>
    <row r="455" spans="1:10" ht="13.5" customHeight="1" x14ac:dyDescent="0.15">
      <c r="A455" s="76"/>
      <c r="B455" s="77"/>
      <c r="C455" s="77"/>
      <c r="D455" s="72"/>
      <c r="E455" s="73"/>
      <c r="F455" s="58" t="s">
        <v>463</v>
      </c>
      <c r="G455" s="59"/>
      <c r="H455" s="18"/>
      <c r="I455" s="19"/>
      <c r="J455" s="18"/>
    </row>
    <row r="456" spans="1:10" ht="13.5" customHeight="1" x14ac:dyDescent="0.15">
      <c r="A456" s="76"/>
      <c r="B456" s="77"/>
      <c r="C456" s="77"/>
      <c r="D456" s="72"/>
      <c r="E456" s="73"/>
      <c r="F456" s="58" t="s">
        <v>464</v>
      </c>
      <c r="G456" s="59"/>
      <c r="H456" s="18"/>
      <c r="I456" s="19"/>
      <c r="J456" s="18"/>
    </row>
    <row r="457" spans="1:10" ht="13.5" customHeight="1" x14ac:dyDescent="0.15">
      <c r="A457" s="76"/>
      <c r="B457" s="77"/>
      <c r="C457" s="77"/>
      <c r="D457" s="72"/>
      <c r="E457" s="73"/>
      <c r="F457" s="58" t="s">
        <v>465</v>
      </c>
      <c r="G457" s="59"/>
      <c r="H457" s="18"/>
      <c r="I457" s="19"/>
      <c r="J457" s="18"/>
    </row>
    <row r="458" spans="1:10" ht="13.5" customHeight="1" x14ac:dyDescent="0.15">
      <c r="A458" s="76"/>
      <c r="B458" s="77"/>
      <c r="C458" s="77"/>
      <c r="D458" s="72"/>
      <c r="E458" s="73"/>
      <c r="F458" s="58" t="s">
        <v>466</v>
      </c>
      <c r="G458" s="59"/>
      <c r="H458" s="20">
        <v>42839</v>
      </c>
      <c r="I458" s="19"/>
      <c r="J458" s="18"/>
    </row>
    <row r="459" spans="1:10" ht="13.5" customHeight="1" x14ac:dyDescent="0.15">
      <c r="A459" s="76"/>
      <c r="B459" s="77"/>
      <c r="C459" s="77"/>
      <c r="D459" s="72"/>
      <c r="E459" s="73"/>
      <c r="F459" s="58" t="s">
        <v>467</v>
      </c>
      <c r="G459" s="59"/>
      <c r="H459" s="20">
        <v>42841</v>
      </c>
      <c r="I459" s="19"/>
      <c r="J459" s="18"/>
    </row>
    <row r="460" spans="1:10" ht="13.5" customHeight="1" x14ac:dyDescent="0.15">
      <c r="A460" s="76"/>
      <c r="B460" s="77"/>
      <c r="C460" s="77"/>
      <c r="D460" s="72"/>
      <c r="E460" s="73"/>
      <c r="F460" s="58" t="s">
        <v>468</v>
      </c>
      <c r="G460" s="59"/>
      <c r="H460" s="20">
        <v>42844</v>
      </c>
      <c r="I460" s="19"/>
      <c r="J460" s="18"/>
    </row>
    <row r="461" spans="1:10" ht="13.5" customHeight="1" x14ac:dyDescent="0.15">
      <c r="A461" s="76"/>
      <c r="B461" s="77"/>
      <c r="C461" s="77"/>
      <c r="D461" s="72"/>
      <c r="E461" s="73"/>
      <c r="F461" s="58" t="s">
        <v>469</v>
      </c>
      <c r="G461" s="59"/>
      <c r="H461" s="20">
        <v>42847</v>
      </c>
      <c r="I461" s="19"/>
      <c r="J461" s="18"/>
    </row>
    <row r="462" spans="1:10" ht="13.5" customHeight="1" x14ac:dyDescent="0.15">
      <c r="A462" s="76"/>
      <c r="B462" s="77"/>
      <c r="C462" s="77"/>
      <c r="D462" s="72"/>
      <c r="E462" s="73"/>
      <c r="F462" s="58" t="s">
        <v>470</v>
      </c>
      <c r="G462" s="59"/>
      <c r="H462" s="20">
        <v>42849</v>
      </c>
      <c r="I462" s="19"/>
      <c r="J462" s="18"/>
    </row>
    <row r="463" spans="1:10" ht="13.5" customHeight="1" x14ac:dyDescent="0.15">
      <c r="A463" s="76"/>
      <c r="B463" s="77"/>
      <c r="C463" s="77"/>
      <c r="D463" s="72"/>
      <c r="E463" s="73"/>
      <c r="F463" s="58" t="s">
        <v>471</v>
      </c>
      <c r="G463" s="59"/>
      <c r="H463" s="20">
        <v>42851</v>
      </c>
      <c r="I463" s="19"/>
      <c r="J463" s="18"/>
    </row>
    <row r="464" spans="1:10" ht="13.5" customHeight="1" x14ac:dyDescent="0.15">
      <c r="A464" s="76"/>
      <c r="B464" s="77"/>
      <c r="C464" s="77"/>
      <c r="D464" s="72"/>
      <c r="E464" s="73"/>
      <c r="F464" s="58" t="s">
        <v>472</v>
      </c>
      <c r="G464" s="59"/>
      <c r="H464" s="20">
        <v>42865</v>
      </c>
      <c r="I464" s="19"/>
      <c r="J464" s="18"/>
    </row>
    <row r="465" spans="1:11" ht="13.5" customHeight="1" x14ac:dyDescent="0.15">
      <c r="A465" s="76"/>
      <c r="B465" s="77"/>
      <c r="C465" s="77"/>
      <c r="D465" s="72"/>
      <c r="E465" s="73"/>
      <c r="F465" s="58" t="s">
        <v>473</v>
      </c>
      <c r="G465" s="59"/>
      <c r="H465" s="20">
        <v>42852</v>
      </c>
      <c r="I465" s="19"/>
      <c r="J465" s="18"/>
    </row>
    <row r="466" spans="1:11" ht="13.5" customHeight="1" x14ac:dyDescent="0.15">
      <c r="A466" s="76"/>
      <c r="B466" s="77"/>
      <c r="C466" s="77"/>
      <c r="D466" s="72"/>
      <c r="E466" s="73"/>
      <c r="F466" s="58" t="s">
        <v>474</v>
      </c>
      <c r="G466" s="59"/>
      <c r="H466" s="20">
        <v>42855</v>
      </c>
      <c r="I466" s="19"/>
      <c r="J466" s="18"/>
    </row>
    <row r="467" spans="1:11" ht="13.5" customHeight="1" x14ac:dyDescent="0.15">
      <c r="A467" s="76"/>
      <c r="B467" s="77"/>
      <c r="C467" s="77"/>
      <c r="D467" s="72"/>
      <c r="E467" s="73"/>
      <c r="F467" s="58" t="s">
        <v>475</v>
      </c>
      <c r="G467" s="59"/>
      <c r="H467" s="18"/>
      <c r="I467" s="19"/>
      <c r="J467" s="18"/>
    </row>
    <row r="468" spans="1:11" ht="13.5" customHeight="1" x14ac:dyDescent="0.15">
      <c r="A468" s="76"/>
      <c r="B468" s="77"/>
      <c r="C468" s="77"/>
      <c r="D468" s="72"/>
      <c r="E468" s="73"/>
      <c r="F468" s="58" t="s">
        <v>476</v>
      </c>
      <c r="G468" s="59"/>
      <c r="H468" s="18"/>
      <c r="I468" s="19"/>
      <c r="J468" s="18"/>
    </row>
    <row r="469" spans="1:11" ht="13.5" customHeight="1" x14ac:dyDescent="0.15">
      <c r="A469" s="76"/>
      <c r="B469" s="77"/>
      <c r="C469" s="77"/>
      <c r="D469" s="72"/>
      <c r="E469" s="73"/>
      <c r="F469" s="58" t="s">
        <v>477</v>
      </c>
      <c r="G469" s="59"/>
      <c r="H469" s="18"/>
      <c r="I469" s="19"/>
      <c r="J469" s="18"/>
    </row>
    <row r="470" spans="1:11" ht="13.5" customHeight="1" x14ac:dyDescent="0.15">
      <c r="A470" s="76"/>
      <c r="B470" s="77"/>
      <c r="C470" s="77"/>
      <c r="D470" s="72"/>
      <c r="E470" s="73"/>
      <c r="F470" s="58" t="s">
        <v>478</v>
      </c>
      <c r="G470" s="59"/>
      <c r="H470" s="18"/>
      <c r="I470" s="19"/>
      <c r="J470" s="18"/>
    </row>
    <row r="471" spans="1:11" ht="13.5" customHeight="1" x14ac:dyDescent="0.15">
      <c r="A471" s="76"/>
      <c r="B471" s="77"/>
      <c r="C471" s="77"/>
      <c r="D471" s="72"/>
      <c r="E471" s="73"/>
      <c r="F471" s="58" t="s">
        <v>479</v>
      </c>
      <c r="G471" s="59"/>
      <c r="H471" s="18"/>
      <c r="I471" s="19"/>
      <c r="J471" s="18"/>
    </row>
    <row r="472" spans="1:11" ht="13.5" customHeight="1" x14ac:dyDescent="0.15">
      <c r="A472" s="76"/>
      <c r="B472" s="77"/>
      <c r="C472" s="77"/>
      <c r="D472" s="72"/>
      <c r="E472" s="73"/>
      <c r="F472" s="58" t="s">
        <v>480</v>
      </c>
      <c r="G472" s="59"/>
      <c r="H472" s="18"/>
      <c r="I472" s="19"/>
      <c r="J472" s="18"/>
    </row>
    <row r="473" spans="1:11" ht="13.5" customHeight="1" x14ac:dyDescent="0.15">
      <c r="A473" s="76"/>
      <c r="B473" s="77"/>
      <c r="C473" s="77"/>
      <c r="D473" s="72"/>
      <c r="E473" s="73"/>
      <c r="F473" s="66" t="s">
        <v>592</v>
      </c>
      <c r="G473" s="67"/>
      <c r="H473" s="18"/>
      <c r="I473" s="20">
        <v>43050</v>
      </c>
      <c r="J473" s="24">
        <v>43077</v>
      </c>
      <c r="K473" s="1" t="s">
        <v>594</v>
      </c>
    </row>
    <row r="474" spans="1:11" ht="13.5" customHeight="1" x14ac:dyDescent="0.15">
      <c r="A474" s="76"/>
      <c r="B474" s="77"/>
      <c r="C474" s="77"/>
      <c r="D474" s="72"/>
      <c r="E474" s="73"/>
      <c r="F474" s="58" t="s">
        <v>590</v>
      </c>
      <c r="G474" s="59"/>
      <c r="H474" s="18"/>
      <c r="I474" s="20">
        <v>43059</v>
      </c>
      <c r="J474" s="20">
        <v>43060</v>
      </c>
    </row>
    <row r="475" spans="1:11" ht="13.5" customHeight="1" x14ac:dyDescent="0.15">
      <c r="A475" s="76"/>
      <c r="B475" s="77"/>
      <c r="C475" s="77"/>
      <c r="D475" s="72"/>
      <c r="E475" s="73"/>
      <c r="F475" s="58" t="s">
        <v>591</v>
      </c>
      <c r="G475" s="59"/>
      <c r="H475" s="18"/>
      <c r="I475" s="20">
        <v>43324</v>
      </c>
      <c r="J475" s="20">
        <v>43325</v>
      </c>
    </row>
    <row r="476" spans="1:11" ht="13.5" customHeight="1" x14ac:dyDescent="0.15">
      <c r="A476" s="76"/>
      <c r="B476" s="77"/>
      <c r="C476" s="77"/>
      <c r="D476" s="72"/>
      <c r="E476" s="73"/>
      <c r="F476" s="66" t="s">
        <v>593</v>
      </c>
      <c r="G476" s="67"/>
      <c r="H476" s="18"/>
      <c r="I476" s="20">
        <v>43290</v>
      </c>
      <c r="J476" s="20">
        <v>43295</v>
      </c>
    </row>
    <row r="477" spans="1:11" ht="13.5" customHeight="1" x14ac:dyDescent="0.15">
      <c r="A477" s="76"/>
      <c r="B477" s="77"/>
      <c r="C477" s="77"/>
      <c r="D477" s="72"/>
      <c r="E477" s="73"/>
      <c r="F477" s="58" t="s">
        <v>481</v>
      </c>
      <c r="G477" s="59"/>
      <c r="H477" s="18"/>
      <c r="I477" s="24">
        <v>43139</v>
      </c>
      <c r="J477" s="24">
        <f t="shared" ref="J477:J510" si="11">I477+28</f>
        <v>43167</v>
      </c>
    </row>
    <row r="478" spans="1:11" ht="13.5" customHeight="1" x14ac:dyDescent="0.15">
      <c r="A478" s="76"/>
      <c r="B478" s="77"/>
      <c r="C478" s="77"/>
      <c r="D478" s="72"/>
      <c r="E478" s="73"/>
      <c r="F478" s="58" t="s">
        <v>482</v>
      </c>
      <c r="G478" s="59"/>
      <c r="H478" s="18"/>
      <c r="I478" s="24">
        <v>43111</v>
      </c>
      <c r="J478" s="24">
        <f t="shared" si="11"/>
        <v>43139</v>
      </c>
    </row>
    <row r="479" spans="1:11" ht="13.5" customHeight="1" x14ac:dyDescent="0.15">
      <c r="A479" s="76"/>
      <c r="B479" s="77"/>
      <c r="C479" s="77"/>
      <c r="D479" s="72"/>
      <c r="E479" s="73"/>
      <c r="F479" s="58" t="s">
        <v>483</v>
      </c>
      <c r="G479" s="59"/>
      <c r="H479" s="18"/>
      <c r="I479" s="24">
        <v>43140</v>
      </c>
      <c r="J479" s="24">
        <f t="shared" si="11"/>
        <v>43168</v>
      </c>
    </row>
    <row r="480" spans="1:11" ht="13.5" customHeight="1" x14ac:dyDescent="0.15">
      <c r="A480" s="76"/>
      <c r="B480" s="77"/>
      <c r="C480" s="77"/>
      <c r="D480" s="72"/>
      <c r="E480" s="73"/>
      <c r="F480" s="58" t="s">
        <v>484</v>
      </c>
      <c r="G480" s="59"/>
      <c r="H480" s="18"/>
      <c r="I480" s="24">
        <v>43084</v>
      </c>
      <c r="J480" s="24">
        <f t="shared" si="11"/>
        <v>43112</v>
      </c>
    </row>
    <row r="481" spans="1:10" ht="13.5" customHeight="1" x14ac:dyDescent="0.15">
      <c r="A481" s="76"/>
      <c r="B481" s="77"/>
      <c r="C481" s="77"/>
      <c r="D481" s="72"/>
      <c r="E481" s="73"/>
      <c r="F481" s="58" t="s">
        <v>485</v>
      </c>
      <c r="G481" s="59"/>
      <c r="H481" s="18"/>
      <c r="I481" s="24">
        <v>43085</v>
      </c>
      <c r="J481" s="24">
        <f t="shared" si="11"/>
        <v>43113</v>
      </c>
    </row>
    <row r="482" spans="1:10" ht="13.5" customHeight="1" x14ac:dyDescent="0.15">
      <c r="A482" s="76"/>
      <c r="B482" s="77"/>
      <c r="C482" s="77"/>
      <c r="D482" s="72"/>
      <c r="E482" s="73"/>
      <c r="F482" s="58" t="s">
        <v>486</v>
      </c>
      <c r="G482" s="59"/>
      <c r="H482" s="18"/>
      <c r="I482" s="24">
        <v>43111</v>
      </c>
      <c r="J482" s="24">
        <f t="shared" si="11"/>
        <v>43139</v>
      </c>
    </row>
    <row r="483" spans="1:10" ht="13.5" customHeight="1" x14ac:dyDescent="0.15">
      <c r="A483" s="76"/>
      <c r="B483" s="77"/>
      <c r="C483" s="77"/>
      <c r="D483" s="72"/>
      <c r="E483" s="73"/>
      <c r="F483" s="58" t="s">
        <v>40</v>
      </c>
      <c r="G483" s="59"/>
      <c r="H483" s="18"/>
      <c r="I483" s="24">
        <v>43110</v>
      </c>
      <c r="J483" s="24">
        <f t="shared" si="11"/>
        <v>43138</v>
      </c>
    </row>
    <row r="484" spans="1:10" ht="13.5" customHeight="1" x14ac:dyDescent="0.15">
      <c r="A484" s="76"/>
      <c r="B484" s="77"/>
      <c r="C484" s="77"/>
      <c r="D484" s="72"/>
      <c r="E484" s="73"/>
      <c r="F484" s="58" t="s">
        <v>487</v>
      </c>
      <c r="G484" s="59"/>
      <c r="H484" s="18"/>
      <c r="I484" s="24">
        <v>43209</v>
      </c>
      <c r="J484" s="24">
        <f t="shared" si="11"/>
        <v>43237</v>
      </c>
    </row>
    <row r="485" spans="1:10" ht="13.5" customHeight="1" x14ac:dyDescent="0.15">
      <c r="A485" s="76"/>
      <c r="B485" s="77"/>
      <c r="C485" s="77"/>
      <c r="D485" s="72"/>
      <c r="E485" s="73"/>
      <c r="F485" s="58" t="s">
        <v>595</v>
      </c>
      <c r="G485" s="59"/>
      <c r="H485" s="20">
        <v>43028</v>
      </c>
      <c r="I485" s="20">
        <v>43031</v>
      </c>
      <c r="J485" s="24">
        <v>43059</v>
      </c>
    </row>
    <row r="486" spans="1:10" ht="13.5" customHeight="1" x14ac:dyDescent="0.15">
      <c r="A486" s="76"/>
      <c r="B486" s="77"/>
      <c r="C486" s="77"/>
      <c r="D486" s="72"/>
      <c r="E486" s="73"/>
      <c r="F486" s="58" t="s">
        <v>596</v>
      </c>
      <c r="G486" s="59"/>
      <c r="H486" s="18"/>
      <c r="I486" s="24"/>
      <c r="J486" s="24"/>
    </row>
    <row r="487" spans="1:10" ht="13.5" customHeight="1" x14ac:dyDescent="0.15">
      <c r="A487" s="76"/>
      <c r="B487" s="77"/>
      <c r="C487" s="77"/>
      <c r="D487" s="72"/>
      <c r="E487" s="73"/>
      <c r="F487" s="58" t="s">
        <v>597</v>
      </c>
      <c r="G487" s="59"/>
      <c r="H487" s="1"/>
      <c r="I487" s="26">
        <v>43124</v>
      </c>
      <c r="J487" s="24">
        <v>43152</v>
      </c>
    </row>
    <row r="488" spans="1:10" ht="13.5" customHeight="1" x14ac:dyDescent="0.15">
      <c r="A488" s="76"/>
      <c r="B488" s="77"/>
      <c r="C488" s="77"/>
      <c r="D488" s="72"/>
      <c r="E488" s="73"/>
      <c r="F488" s="58" t="s">
        <v>598</v>
      </c>
      <c r="G488" s="59"/>
      <c r="H488" s="18"/>
      <c r="I488" s="24">
        <v>43032</v>
      </c>
      <c r="J488" s="24">
        <v>43060</v>
      </c>
    </row>
    <row r="489" spans="1:10" ht="13.5" customHeight="1" x14ac:dyDescent="0.15">
      <c r="A489" s="76"/>
      <c r="B489" s="77"/>
      <c r="C489" s="77"/>
      <c r="D489" s="72"/>
      <c r="E489" s="73"/>
      <c r="F489" s="58" t="s">
        <v>488</v>
      </c>
      <c r="G489" s="59"/>
      <c r="H489" s="26">
        <f>I489</f>
        <v>43202</v>
      </c>
      <c r="I489" s="24">
        <v>43202</v>
      </c>
      <c r="J489" s="24">
        <f t="shared" si="11"/>
        <v>43230</v>
      </c>
    </row>
    <row r="490" spans="1:10" ht="13.5" customHeight="1" x14ac:dyDescent="0.15">
      <c r="A490" s="76"/>
      <c r="B490" s="77"/>
      <c r="C490" s="77"/>
      <c r="D490" s="72"/>
      <c r="E490" s="73"/>
      <c r="F490" s="58" t="s">
        <v>489</v>
      </c>
      <c r="G490" s="59"/>
      <c r="H490" s="26">
        <f t="shared" ref="H490:H510" si="12">I490</f>
        <v>43200</v>
      </c>
      <c r="I490" s="24">
        <v>43200</v>
      </c>
      <c r="J490" s="24">
        <f t="shared" si="11"/>
        <v>43228</v>
      </c>
    </row>
    <row r="491" spans="1:10" ht="13.5" customHeight="1" x14ac:dyDescent="0.15">
      <c r="A491" s="76"/>
      <c r="B491" s="77"/>
      <c r="C491" s="77"/>
      <c r="D491" s="72"/>
      <c r="E491" s="73"/>
      <c r="F491" s="58" t="s">
        <v>490</v>
      </c>
      <c r="G491" s="59"/>
      <c r="H491" s="26">
        <f t="shared" si="12"/>
        <v>43103</v>
      </c>
      <c r="I491" s="24">
        <v>43103</v>
      </c>
      <c r="J491" s="24">
        <f t="shared" si="11"/>
        <v>43131</v>
      </c>
    </row>
    <row r="492" spans="1:10" ht="13.5" customHeight="1" x14ac:dyDescent="0.15">
      <c r="A492" s="76"/>
      <c r="B492" s="77"/>
      <c r="C492" s="77"/>
      <c r="D492" s="72"/>
      <c r="E492" s="73"/>
      <c r="F492" s="58" t="s">
        <v>491</v>
      </c>
      <c r="G492" s="59"/>
      <c r="H492" s="26">
        <f t="shared" si="12"/>
        <v>43107</v>
      </c>
      <c r="I492" s="11">
        <v>43107</v>
      </c>
      <c r="J492" s="24">
        <f t="shared" si="11"/>
        <v>43135</v>
      </c>
    </row>
    <row r="493" spans="1:10" ht="13.5" customHeight="1" x14ac:dyDescent="0.15">
      <c r="A493" s="76"/>
      <c r="B493" s="77"/>
      <c r="C493" s="77"/>
      <c r="D493" s="72"/>
      <c r="E493" s="73"/>
      <c r="F493" s="58" t="s">
        <v>492</v>
      </c>
      <c r="G493" s="59"/>
      <c r="H493" s="26">
        <f t="shared" si="12"/>
        <v>43103</v>
      </c>
      <c r="I493" s="11">
        <v>43103</v>
      </c>
      <c r="J493" s="24">
        <f t="shared" si="11"/>
        <v>43131</v>
      </c>
    </row>
    <row r="494" spans="1:10" ht="13.5" customHeight="1" x14ac:dyDescent="0.15">
      <c r="A494" s="76"/>
      <c r="B494" s="77"/>
      <c r="C494" s="77"/>
      <c r="D494" s="72"/>
      <c r="E494" s="73"/>
      <c r="F494" s="58" t="s">
        <v>493</v>
      </c>
      <c r="G494" s="59"/>
      <c r="H494" s="26">
        <f t="shared" si="12"/>
        <v>43104</v>
      </c>
      <c r="I494" s="11">
        <v>43104</v>
      </c>
      <c r="J494" s="24">
        <f t="shared" si="11"/>
        <v>43132</v>
      </c>
    </row>
    <row r="495" spans="1:10" ht="13.5" customHeight="1" x14ac:dyDescent="0.15">
      <c r="A495" s="76"/>
      <c r="B495" s="77"/>
      <c r="C495" s="77"/>
      <c r="D495" s="72"/>
      <c r="E495" s="73"/>
      <c r="F495" s="58" t="s">
        <v>494</v>
      </c>
      <c r="G495" s="59"/>
      <c r="H495" s="26">
        <f t="shared" si="12"/>
        <v>43108</v>
      </c>
      <c r="I495" s="11">
        <v>43108</v>
      </c>
      <c r="J495" s="24">
        <f t="shared" si="11"/>
        <v>43136</v>
      </c>
    </row>
    <row r="496" spans="1:10" ht="13.5" customHeight="1" x14ac:dyDescent="0.15">
      <c r="A496" s="76"/>
      <c r="B496" s="77"/>
      <c r="C496" s="77"/>
      <c r="D496" s="72"/>
      <c r="E496" s="73"/>
      <c r="F496" s="58" t="s">
        <v>495</v>
      </c>
      <c r="G496" s="59"/>
      <c r="H496" s="26">
        <f t="shared" si="12"/>
        <v>43108</v>
      </c>
      <c r="I496" s="11">
        <v>43108</v>
      </c>
      <c r="J496" s="24">
        <f t="shared" si="11"/>
        <v>43136</v>
      </c>
    </row>
    <row r="497" spans="1:10" ht="13.5" customHeight="1" x14ac:dyDescent="0.15">
      <c r="A497" s="76"/>
      <c r="B497" s="77"/>
      <c r="C497" s="77"/>
      <c r="D497" s="72"/>
      <c r="E497" s="73"/>
      <c r="F497" s="58" t="s">
        <v>496</v>
      </c>
      <c r="G497" s="59"/>
      <c r="H497" s="26">
        <f t="shared" si="12"/>
        <v>43105</v>
      </c>
      <c r="I497" s="11">
        <v>43105</v>
      </c>
      <c r="J497" s="24">
        <f t="shared" si="11"/>
        <v>43133</v>
      </c>
    </row>
    <row r="498" spans="1:10" ht="13.5" customHeight="1" x14ac:dyDescent="0.15">
      <c r="A498" s="76"/>
      <c r="B498" s="77"/>
      <c r="C498" s="77"/>
      <c r="D498" s="72"/>
      <c r="E498" s="73"/>
      <c r="F498" s="58" t="s">
        <v>497</v>
      </c>
      <c r="G498" s="59"/>
      <c r="H498" s="26">
        <f t="shared" si="12"/>
        <v>43130</v>
      </c>
      <c r="I498" s="11">
        <v>43130</v>
      </c>
      <c r="J498" s="24">
        <f t="shared" si="11"/>
        <v>43158</v>
      </c>
    </row>
    <row r="499" spans="1:10" ht="13.5" customHeight="1" x14ac:dyDescent="0.15">
      <c r="A499" s="76"/>
      <c r="B499" s="77"/>
      <c r="C499" s="77"/>
      <c r="D499" s="72"/>
      <c r="E499" s="73"/>
      <c r="F499" s="58" t="s">
        <v>498</v>
      </c>
      <c r="G499" s="59"/>
      <c r="H499" s="26">
        <f t="shared" si="12"/>
        <v>43105</v>
      </c>
      <c r="I499" s="11">
        <v>43105</v>
      </c>
      <c r="J499" s="24">
        <f t="shared" si="11"/>
        <v>43133</v>
      </c>
    </row>
    <row r="500" spans="1:10" ht="13.5" customHeight="1" x14ac:dyDescent="0.15">
      <c r="A500" s="76"/>
      <c r="B500" s="77"/>
      <c r="C500" s="77"/>
      <c r="D500" s="72"/>
      <c r="E500" s="73"/>
      <c r="F500" s="58" t="s">
        <v>499</v>
      </c>
      <c r="G500" s="59"/>
      <c r="H500" s="26">
        <f t="shared" si="12"/>
        <v>43131</v>
      </c>
      <c r="I500" s="11">
        <v>43131</v>
      </c>
      <c r="J500" s="24">
        <f t="shared" si="11"/>
        <v>43159</v>
      </c>
    </row>
    <row r="501" spans="1:10" ht="13.5" customHeight="1" x14ac:dyDescent="0.15">
      <c r="A501" s="76"/>
      <c r="B501" s="77"/>
      <c r="C501" s="77"/>
      <c r="D501" s="72"/>
      <c r="E501" s="73"/>
      <c r="F501" s="58" t="s">
        <v>500</v>
      </c>
      <c r="G501" s="59"/>
      <c r="H501" s="26">
        <f t="shared" si="12"/>
        <v>43110</v>
      </c>
      <c r="I501" s="11">
        <v>43110</v>
      </c>
      <c r="J501" s="24">
        <f t="shared" si="11"/>
        <v>43138</v>
      </c>
    </row>
    <row r="502" spans="1:10" ht="13.5" customHeight="1" x14ac:dyDescent="0.15">
      <c r="A502" s="76"/>
      <c r="B502" s="77"/>
      <c r="C502" s="77"/>
      <c r="D502" s="72"/>
      <c r="E502" s="73"/>
      <c r="F502" s="58" t="s">
        <v>501</v>
      </c>
      <c r="G502" s="59"/>
      <c r="H502" s="26">
        <f t="shared" si="12"/>
        <v>43107</v>
      </c>
      <c r="I502" s="11">
        <v>43107</v>
      </c>
      <c r="J502" s="24">
        <f t="shared" si="11"/>
        <v>43135</v>
      </c>
    </row>
    <row r="503" spans="1:10" ht="13.5" customHeight="1" x14ac:dyDescent="0.15">
      <c r="A503" s="76"/>
      <c r="B503" s="77"/>
      <c r="C503" s="77"/>
      <c r="D503" s="72"/>
      <c r="E503" s="73"/>
      <c r="F503" s="58" t="s">
        <v>502</v>
      </c>
      <c r="G503" s="59"/>
      <c r="H503" s="26">
        <f t="shared" si="12"/>
        <v>43107</v>
      </c>
      <c r="I503" s="11">
        <v>43107</v>
      </c>
      <c r="J503" s="24">
        <f t="shared" si="11"/>
        <v>43135</v>
      </c>
    </row>
    <row r="504" spans="1:10" ht="13.5" customHeight="1" x14ac:dyDescent="0.15">
      <c r="A504" s="76"/>
      <c r="B504" s="77"/>
      <c r="C504" s="77"/>
      <c r="D504" s="72"/>
      <c r="E504" s="73"/>
      <c r="F504" s="58" t="s">
        <v>503</v>
      </c>
      <c r="G504" s="59"/>
      <c r="H504" s="26">
        <f t="shared" si="12"/>
        <v>43202</v>
      </c>
      <c r="I504" s="11">
        <v>43202</v>
      </c>
      <c r="J504" s="24">
        <f t="shared" si="11"/>
        <v>43230</v>
      </c>
    </row>
    <row r="505" spans="1:10" ht="13.5" customHeight="1" x14ac:dyDescent="0.15">
      <c r="A505" s="76"/>
      <c r="B505" s="77"/>
      <c r="C505" s="77"/>
      <c r="D505" s="72"/>
      <c r="E505" s="73"/>
      <c r="F505" s="58" t="s">
        <v>504</v>
      </c>
      <c r="G505" s="59"/>
      <c r="H505" s="26">
        <f t="shared" si="12"/>
        <v>43200</v>
      </c>
      <c r="I505" s="11">
        <v>43200</v>
      </c>
      <c r="J505" s="24">
        <f t="shared" si="11"/>
        <v>43228</v>
      </c>
    </row>
    <row r="506" spans="1:10" ht="13.5" customHeight="1" x14ac:dyDescent="0.15">
      <c r="A506" s="76"/>
      <c r="B506" s="77"/>
      <c r="C506" s="77"/>
      <c r="D506" s="72"/>
      <c r="E506" s="73"/>
      <c r="F506" s="58" t="s">
        <v>41</v>
      </c>
      <c r="G506" s="59"/>
      <c r="H506" s="26">
        <f t="shared" si="12"/>
        <v>43200</v>
      </c>
      <c r="I506" s="11">
        <v>43200</v>
      </c>
      <c r="J506" s="24">
        <f t="shared" si="11"/>
        <v>43228</v>
      </c>
    </row>
    <row r="507" spans="1:10" ht="13.5" customHeight="1" x14ac:dyDescent="0.15">
      <c r="A507" s="76"/>
      <c r="B507" s="77"/>
      <c r="C507" s="77"/>
      <c r="D507" s="72"/>
      <c r="E507" s="73"/>
      <c r="F507" s="58" t="s">
        <v>505</v>
      </c>
      <c r="G507" s="59"/>
      <c r="H507" s="26">
        <f t="shared" si="12"/>
        <v>43125</v>
      </c>
      <c r="I507" s="11">
        <v>43125</v>
      </c>
      <c r="J507" s="24">
        <f t="shared" si="11"/>
        <v>43153</v>
      </c>
    </row>
    <row r="508" spans="1:10" ht="13.5" customHeight="1" x14ac:dyDescent="0.15">
      <c r="A508" s="76"/>
      <c r="B508" s="77"/>
      <c r="C508" s="77"/>
      <c r="D508" s="72"/>
      <c r="E508" s="73"/>
      <c r="F508" s="58" t="s">
        <v>506</v>
      </c>
      <c r="G508" s="59"/>
      <c r="H508" s="26">
        <f t="shared" si="12"/>
        <v>43132</v>
      </c>
      <c r="I508" s="11">
        <v>43132</v>
      </c>
      <c r="J508" s="24">
        <f t="shared" si="11"/>
        <v>43160</v>
      </c>
    </row>
    <row r="509" spans="1:10" ht="13.5" customHeight="1" x14ac:dyDescent="0.15">
      <c r="A509" s="76"/>
      <c r="B509" s="77"/>
      <c r="C509" s="77"/>
      <c r="D509" s="72"/>
      <c r="E509" s="73"/>
      <c r="F509" s="58" t="s">
        <v>507</v>
      </c>
      <c r="G509" s="59"/>
      <c r="H509" s="26">
        <f t="shared" si="12"/>
        <v>43125</v>
      </c>
      <c r="I509" s="11">
        <v>43125</v>
      </c>
      <c r="J509" s="24">
        <f t="shared" si="11"/>
        <v>43153</v>
      </c>
    </row>
    <row r="510" spans="1:10" ht="13.5" customHeight="1" x14ac:dyDescent="0.15">
      <c r="A510" s="76"/>
      <c r="B510" s="77"/>
      <c r="C510" s="77"/>
      <c r="D510" s="72"/>
      <c r="E510" s="73"/>
      <c r="F510" s="58" t="s">
        <v>508</v>
      </c>
      <c r="G510" s="59"/>
      <c r="H510" s="26">
        <f t="shared" si="12"/>
        <v>43261</v>
      </c>
      <c r="I510" s="11">
        <v>43261</v>
      </c>
      <c r="J510" s="24">
        <f t="shared" si="11"/>
        <v>43289</v>
      </c>
    </row>
    <row r="511" spans="1:10" ht="13.5" customHeight="1" x14ac:dyDescent="0.15">
      <c r="A511" s="76"/>
      <c r="B511" s="77"/>
      <c r="C511" s="77"/>
      <c r="D511" s="72"/>
      <c r="E511" s="73"/>
      <c r="F511" s="58" t="s">
        <v>851</v>
      </c>
      <c r="G511" s="59"/>
      <c r="H511" s="26"/>
      <c r="I511" s="27">
        <v>43262</v>
      </c>
      <c r="J511" s="24"/>
    </row>
    <row r="512" spans="1:10" ht="13.5" customHeight="1" x14ac:dyDescent="0.15">
      <c r="A512" s="76"/>
      <c r="B512" s="77"/>
      <c r="C512" s="77"/>
      <c r="D512" s="72"/>
      <c r="E512" s="73"/>
      <c r="F512" s="58" t="s">
        <v>509</v>
      </c>
      <c r="G512" s="59"/>
      <c r="H512" s="18"/>
      <c r="I512" s="27">
        <v>43263</v>
      </c>
      <c r="J512" s="18"/>
    </row>
    <row r="513" spans="1:10" ht="13.5" customHeight="1" x14ac:dyDescent="0.15">
      <c r="A513" s="76"/>
      <c r="B513" s="77"/>
      <c r="C513" s="77"/>
      <c r="D513" s="72"/>
      <c r="E513" s="73"/>
      <c r="F513" s="58" t="s">
        <v>510</v>
      </c>
      <c r="G513" s="59"/>
      <c r="H513" s="18"/>
      <c r="I513" s="27">
        <v>43263</v>
      </c>
      <c r="J513" s="18"/>
    </row>
    <row r="514" spans="1:10" ht="13.5" customHeight="1" x14ac:dyDescent="0.15">
      <c r="A514" s="76"/>
      <c r="B514" s="77"/>
      <c r="C514" s="77"/>
      <c r="D514" s="72"/>
      <c r="E514" s="73"/>
      <c r="F514" s="58" t="s">
        <v>511</v>
      </c>
      <c r="G514" s="59"/>
      <c r="H514" s="18"/>
      <c r="I514" s="27">
        <v>43263</v>
      </c>
      <c r="J514" s="18"/>
    </row>
    <row r="515" spans="1:10" ht="13.5" customHeight="1" x14ac:dyDescent="0.15">
      <c r="A515" s="76"/>
      <c r="B515" s="77"/>
      <c r="C515" s="77"/>
      <c r="D515" s="72"/>
      <c r="E515" s="73"/>
      <c r="F515" s="58" t="s">
        <v>512</v>
      </c>
      <c r="G515" s="59"/>
      <c r="H515" s="18"/>
      <c r="I515" s="27">
        <v>43263</v>
      </c>
      <c r="J515" s="18"/>
    </row>
    <row r="516" spans="1:10" ht="13.5" customHeight="1" x14ac:dyDescent="0.15">
      <c r="A516" s="76"/>
      <c r="B516" s="77"/>
      <c r="C516" s="77"/>
      <c r="D516" s="72"/>
      <c r="E516" s="73"/>
      <c r="F516" s="58" t="s">
        <v>513</v>
      </c>
      <c r="G516" s="59"/>
      <c r="H516" s="18"/>
      <c r="I516" s="27">
        <v>43263</v>
      </c>
      <c r="J516" s="18"/>
    </row>
    <row r="517" spans="1:10" ht="13.5" customHeight="1" x14ac:dyDescent="0.15">
      <c r="A517" s="76"/>
      <c r="B517" s="77"/>
      <c r="C517" s="77"/>
      <c r="D517" s="72"/>
      <c r="E517" s="73"/>
      <c r="F517" s="58" t="s">
        <v>514</v>
      </c>
      <c r="G517" s="59"/>
      <c r="H517" s="18"/>
      <c r="I517" s="27">
        <v>43263</v>
      </c>
      <c r="J517" s="18"/>
    </row>
    <row r="518" spans="1:10" ht="13.5" customHeight="1" x14ac:dyDescent="0.15">
      <c r="A518" s="76"/>
      <c r="B518" s="77"/>
      <c r="C518" s="77"/>
      <c r="D518" s="72"/>
      <c r="E518" s="73"/>
      <c r="F518" s="58" t="s">
        <v>515</v>
      </c>
      <c r="G518" s="59"/>
      <c r="H518" s="18"/>
      <c r="I518" s="27">
        <v>43263</v>
      </c>
      <c r="J518" s="18"/>
    </row>
    <row r="519" spans="1:10" ht="13.5" customHeight="1" x14ac:dyDescent="0.15">
      <c r="A519" s="76"/>
      <c r="B519" s="77"/>
      <c r="C519" s="77"/>
      <c r="D519" s="72"/>
      <c r="E519" s="73"/>
      <c r="F519" s="58" t="s">
        <v>516</v>
      </c>
      <c r="G519" s="59"/>
      <c r="H519" s="18"/>
      <c r="I519" s="27">
        <v>43263</v>
      </c>
      <c r="J519" s="18"/>
    </row>
    <row r="520" spans="1:10" ht="13.5" customHeight="1" x14ac:dyDescent="0.15">
      <c r="A520" s="76"/>
      <c r="B520" s="77"/>
      <c r="C520" s="77"/>
      <c r="D520" s="72"/>
      <c r="E520" s="73"/>
      <c r="F520" s="58" t="s">
        <v>517</v>
      </c>
      <c r="G520" s="59"/>
      <c r="H520" s="18"/>
      <c r="I520" s="27">
        <v>43263</v>
      </c>
      <c r="J520" s="18"/>
    </row>
    <row r="521" spans="1:10" ht="13.5" customHeight="1" x14ac:dyDescent="0.15">
      <c r="A521" s="76"/>
      <c r="B521" s="77"/>
      <c r="C521" s="77"/>
      <c r="D521" s="72"/>
      <c r="E521" s="73"/>
      <c r="F521" s="58" t="s">
        <v>518</v>
      </c>
      <c r="G521" s="59"/>
      <c r="H521" s="18"/>
      <c r="I521" s="27">
        <v>43263</v>
      </c>
      <c r="J521" s="18"/>
    </row>
    <row r="522" spans="1:10" ht="13.5" customHeight="1" x14ac:dyDescent="0.15">
      <c r="A522" s="76"/>
      <c r="B522" s="77"/>
      <c r="C522" s="77"/>
      <c r="D522" s="72"/>
      <c r="E522" s="73"/>
      <c r="F522" s="58" t="s">
        <v>519</v>
      </c>
      <c r="G522" s="59"/>
      <c r="H522" s="18"/>
      <c r="I522" s="27">
        <v>43263</v>
      </c>
      <c r="J522" s="18"/>
    </row>
    <row r="523" spans="1:10" ht="13.5" customHeight="1" x14ac:dyDescent="0.15">
      <c r="A523" s="76"/>
      <c r="B523" s="77"/>
      <c r="C523" s="77"/>
      <c r="D523" s="72"/>
      <c r="E523" s="73"/>
      <c r="F523" s="58" t="s">
        <v>520</v>
      </c>
      <c r="G523" s="59"/>
      <c r="H523" s="18"/>
      <c r="I523" s="27">
        <v>43263</v>
      </c>
      <c r="J523" s="18"/>
    </row>
    <row r="524" spans="1:10" ht="13.5" customHeight="1" x14ac:dyDescent="0.15">
      <c r="A524" s="76"/>
      <c r="B524" s="77"/>
      <c r="C524" s="77"/>
      <c r="D524" s="72"/>
      <c r="E524" s="73"/>
      <c r="F524" s="58" t="s">
        <v>521</v>
      </c>
      <c r="G524" s="59"/>
      <c r="H524" s="18"/>
      <c r="I524" s="27">
        <v>43263</v>
      </c>
      <c r="J524" s="18"/>
    </row>
    <row r="525" spans="1:10" ht="13.5" customHeight="1" x14ac:dyDescent="0.15">
      <c r="A525" s="76"/>
      <c r="B525" s="77"/>
      <c r="C525" s="77"/>
      <c r="D525" s="72"/>
      <c r="E525" s="73"/>
      <c r="F525" s="58" t="s">
        <v>522</v>
      </c>
      <c r="G525" s="59"/>
      <c r="H525" s="18"/>
      <c r="I525" s="27">
        <v>43263</v>
      </c>
      <c r="J525" s="18"/>
    </row>
    <row r="526" spans="1:10" ht="13.5" customHeight="1" x14ac:dyDescent="0.15">
      <c r="A526" s="76"/>
      <c r="B526" s="77"/>
      <c r="C526" s="77"/>
      <c r="D526" s="72"/>
      <c r="E526" s="73"/>
      <c r="F526" s="58" t="s">
        <v>523</v>
      </c>
      <c r="G526" s="59"/>
      <c r="H526" s="18"/>
      <c r="I526" s="27">
        <v>43263</v>
      </c>
      <c r="J526" s="18"/>
    </row>
    <row r="527" spans="1:10" ht="13.5" customHeight="1" x14ac:dyDescent="0.15">
      <c r="A527" s="76"/>
      <c r="B527" s="77"/>
      <c r="C527" s="77"/>
      <c r="D527" s="74"/>
      <c r="E527" s="75"/>
      <c r="F527" s="58" t="s">
        <v>524</v>
      </c>
      <c r="G527" s="59"/>
      <c r="H527" s="18"/>
      <c r="I527" s="27">
        <v>43263</v>
      </c>
      <c r="J527" s="18"/>
    </row>
    <row r="528" spans="1:10" ht="13.5" customHeight="1" x14ac:dyDescent="0.15">
      <c r="A528" s="76"/>
      <c r="B528" s="77"/>
      <c r="C528" s="77"/>
      <c r="D528" s="9"/>
      <c r="E528" s="10"/>
      <c r="F528" s="58" t="s">
        <v>525</v>
      </c>
      <c r="G528" s="59"/>
      <c r="H528" s="18"/>
      <c r="I528" s="19"/>
      <c r="J528" s="18"/>
    </row>
    <row r="529" spans="1:10" ht="13.5" customHeight="1" x14ac:dyDescent="0.15">
      <c r="A529" s="76"/>
      <c r="B529" s="77"/>
      <c r="C529" s="77"/>
      <c r="D529" s="9"/>
      <c r="E529" s="10"/>
      <c r="F529" s="58" t="s">
        <v>526</v>
      </c>
      <c r="G529" s="59"/>
      <c r="H529" s="18"/>
      <c r="I529" s="19"/>
      <c r="J529" s="18"/>
    </row>
    <row r="530" spans="1:10" ht="13.5" customHeight="1" x14ac:dyDescent="0.15">
      <c r="A530" s="76"/>
      <c r="B530" s="77"/>
      <c r="C530" s="77"/>
      <c r="D530" s="9"/>
      <c r="E530" s="10"/>
      <c r="F530" s="58" t="s">
        <v>527</v>
      </c>
      <c r="G530" s="59"/>
      <c r="H530" s="18"/>
      <c r="I530" s="19"/>
      <c r="J530" s="18"/>
    </row>
    <row r="531" spans="1:10" ht="13.5" customHeight="1" x14ac:dyDescent="0.15">
      <c r="A531" s="76"/>
      <c r="B531" s="77"/>
      <c r="C531" s="77"/>
      <c r="D531" s="9"/>
      <c r="E531" s="10"/>
      <c r="F531" s="58" t="s">
        <v>528</v>
      </c>
      <c r="G531" s="59"/>
      <c r="H531" s="18"/>
      <c r="I531" s="19"/>
      <c r="J531" s="18"/>
    </row>
    <row r="532" spans="1:10" ht="13.5" customHeight="1" x14ac:dyDescent="0.15">
      <c r="A532" s="76"/>
      <c r="B532" s="77"/>
      <c r="C532" s="77"/>
      <c r="D532" s="9"/>
      <c r="E532" s="10"/>
      <c r="F532" s="58" t="s">
        <v>529</v>
      </c>
      <c r="G532" s="59"/>
      <c r="H532" s="18"/>
      <c r="I532" s="19"/>
      <c r="J532" s="18"/>
    </row>
    <row r="533" spans="1:10" ht="13.5" customHeight="1" x14ac:dyDescent="0.15">
      <c r="A533" s="76"/>
      <c r="B533" s="77"/>
      <c r="C533" s="77"/>
      <c r="D533" s="9"/>
      <c r="E533" s="10"/>
      <c r="F533" s="58" t="s">
        <v>530</v>
      </c>
      <c r="G533" s="59"/>
      <c r="H533" s="18"/>
      <c r="I533" s="19"/>
      <c r="J533" s="18"/>
    </row>
    <row r="534" spans="1:10" ht="13.5" customHeight="1" x14ac:dyDescent="0.15">
      <c r="A534" s="76"/>
      <c r="B534" s="77"/>
      <c r="C534" s="77"/>
      <c r="D534" s="9"/>
      <c r="E534" s="10"/>
      <c r="F534" s="58" t="s">
        <v>531</v>
      </c>
      <c r="G534" s="59"/>
      <c r="H534" s="18"/>
      <c r="I534" s="19"/>
      <c r="J534" s="18"/>
    </row>
    <row r="535" spans="1:10" ht="13.5" customHeight="1" x14ac:dyDescent="0.15">
      <c r="A535" s="76"/>
      <c r="B535" s="77"/>
      <c r="C535" s="77"/>
      <c r="D535" s="9"/>
      <c r="E535" s="10"/>
      <c r="F535" s="58" t="s">
        <v>532</v>
      </c>
      <c r="G535" s="59"/>
      <c r="H535" s="18"/>
      <c r="I535" s="19"/>
      <c r="J535" s="18"/>
    </row>
    <row r="536" spans="1:10" ht="13.5" customHeight="1" x14ac:dyDescent="0.15">
      <c r="A536" s="76"/>
      <c r="B536" s="77"/>
      <c r="C536" s="77"/>
      <c r="D536" s="9"/>
      <c r="E536" s="10"/>
      <c r="F536" s="58" t="s">
        <v>533</v>
      </c>
      <c r="G536" s="59"/>
      <c r="H536" s="18"/>
      <c r="I536" s="19"/>
      <c r="J536" s="18"/>
    </row>
    <row r="537" spans="1:10" ht="13.5" customHeight="1" x14ac:dyDescent="0.15">
      <c r="A537" s="76"/>
      <c r="B537" s="77"/>
      <c r="C537" s="77"/>
      <c r="D537" s="9"/>
      <c r="E537" s="10"/>
      <c r="F537" s="58" t="s">
        <v>534</v>
      </c>
      <c r="G537" s="59"/>
      <c r="H537" s="18"/>
      <c r="I537" s="19"/>
      <c r="J537" s="18"/>
    </row>
    <row r="538" spans="1:10" ht="13.5" customHeight="1" x14ac:dyDescent="0.15">
      <c r="A538" s="76"/>
      <c r="B538" s="77"/>
      <c r="C538" s="77"/>
      <c r="D538" s="9"/>
      <c r="E538" s="10"/>
      <c r="F538" s="58" t="s">
        <v>535</v>
      </c>
      <c r="G538" s="59"/>
      <c r="H538" s="18"/>
      <c r="I538" s="19"/>
      <c r="J538" s="18"/>
    </row>
    <row r="539" spans="1:10" ht="13.5" customHeight="1" x14ac:dyDescent="0.15">
      <c r="A539" s="76"/>
      <c r="B539" s="77"/>
      <c r="C539" s="77"/>
      <c r="D539" s="9"/>
      <c r="E539" s="10"/>
      <c r="F539" s="58" t="s">
        <v>536</v>
      </c>
      <c r="G539" s="59"/>
      <c r="H539" s="18"/>
      <c r="I539" s="19"/>
      <c r="J539" s="18"/>
    </row>
    <row r="540" spans="1:10" ht="13.5" customHeight="1" x14ac:dyDescent="0.15">
      <c r="A540" s="76"/>
      <c r="B540" s="77"/>
      <c r="C540" s="77"/>
      <c r="D540" s="9"/>
      <c r="E540" s="10"/>
      <c r="F540" s="58" t="s">
        <v>537</v>
      </c>
      <c r="G540" s="59"/>
      <c r="H540" s="18"/>
      <c r="I540" s="19"/>
      <c r="J540" s="18"/>
    </row>
    <row r="541" spans="1:10" ht="13.5" customHeight="1" x14ac:dyDescent="0.15">
      <c r="A541" s="76"/>
      <c r="B541" s="77"/>
      <c r="C541" s="77"/>
      <c r="D541" s="9"/>
      <c r="E541" s="10"/>
      <c r="F541" s="58" t="s">
        <v>538</v>
      </c>
      <c r="G541" s="59"/>
      <c r="H541" s="18"/>
      <c r="I541" s="19"/>
      <c r="J541" s="18"/>
    </row>
    <row r="542" spans="1:10" ht="13.5" customHeight="1" x14ac:dyDescent="0.15">
      <c r="A542" s="76"/>
      <c r="B542" s="77"/>
      <c r="C542" s="77"/>
      <c r="D542" s="9"/>
      <c r="E542" s="10"/>
      <c r="F542" s="58" t="s">
        <v>539</v>
      </c>
      <c r="G542" s="59"/>
      <c r="H542" s="18"/>
      <c r="I542" s="19"/>
      <c r="J542" s="18"/>
    </row>
    <row r="543" spans="1:10" ht="13.5" customHeight="1" x14ac:dyDescent="0.15">
      <c r="A543" s="76"/>
      <c r="B543" s="77"/>
      <c r="C543" s="77"/>
      <c r="D543" s="9"/>
      <c r="E543" s="10"/>
      <c r="F543" s="58" t="s">
        <v>540</v>
      </c>
      <c r="G543" s="59"/>
      <c r="H543" s="18"/>
      <c r="I543" s="19"/>
      <c r="J543" s="18"/>
    </row>
    <row r="544" spans="1:10" ht="13.5" customHeight="1" x14ac:dyDescent="0.15">
      <c r="A544" s="76"/>
      <c r="B544" s="77"/>
      <c r="C544" s="77"/>
      <c r="D544" s="13"/>
      <c r="E544" s="14"/>
      <c r="F544" s="58" t="s">
        <v>600</v>
      </c>
      <c r="G544" s="59"/>
      <c r="H544" s="18"/>
      <c r="I544" s="27">
        <v>43230</v>
      </c>
      <c r="J544" s="20">
        <v>43258</v>
      </c>
    </row>
    <row r="545" spans="1:10" ht="13.5" customHeight="1" x14ac:dyDescent="0.15">
      <c r="A545" s="76"/>
      <c r="B545" s="77"/>
      <c r="C545" s="77"/>
      <c r="D545" s="13"/>
      <c r="E545" s="14"/>
      <c r="F545" s="58" t="s">
        <v>601</v>
      </c>
      <c r="G545" s="59"/>
      <c r="H545" s="18"/>
      <c r="I545" s="27">
        <v>43230</v>
      </c>
      <c r="J545" s="20">
        <v>43258</v>
      </c>
    </row>
    <row r="546" spans="1:10" ht="13.5" customHeight="1" x14ac:dyDescent="0.15">
      <c r="A546" s="76"/>
      <c r="B546" s="77"/>
      <c r="C546" s="77"/>
      <c r="D546" s="9"/>
      <c r="E546" s="10"/>
      <c r="F546" s="58" t="s">
        <v>541</v>
      </c>
      <c r="G546" s="59"/>
      <c r="H546" s="18"/>
      <c r="I546" s="20">
        <v>43054</v>
      </c>
      <c r="J546" s="20">
        <v>43082</v>
      </c>
    </row>
    <row r="547" spans="1:10" ht="13.5" customHeight="1" x14ac:dyDescent="0.15">
      <c r="A547" s="76"/>
      <c r="B547" s="77"/>
      <c r="C547" s="77"/>
      <c r="D547" s="9"/>
      <c r="E547" s="10"/>
      <c r="F547" s="58" t="s">
        <v>542</v>
      </c>
      <c r="G547" s="59"/>
      <c r="H547" s="18"/>
      <c r="I547" s="20">
        <v>43139</v>
      </c>
      <c r="J547" s="20">
        <v>43167</v>
      </c>
    </row>
    <row r="548" spans="1:10" ht="13.5" customHeight="1" x14ac:dyDescent="0.15">
      <c r="A548" s="76"/>
      <c r="B548" s="77"/>
      <c r="C548" s="77"/>
      <c r="D548" s="9"/>
      <c r="E548" s="10"/>
      <c r="F548" s="58" t="s">
        <v>543</v>
      </c>
      <c r="G548" s="59"/>
      <c r="H548" s="18"/>
      <c r="I548" s="19"/>
      <c r="J548" s="18"/>
    </row>
    <row r="549" spans="1:10" ht="13.5" customHeight="1" x14ac:dyDescent="0.15">
      <c r="A549" s="76"/>
      <c r="B549" s="77"/>
      <c r="C549" s="77"/>
      <c r="D549" s="9"/>
      <c r="E549" s="10"/>
      <c r="F549" s="58" t="s">
        <v>544</v>
      </c>
      <c r="G549" s="59"/>
      <c r="H549" s="18"/>
      <c r="I549" s="19"/>
      <c r="J549" s="18"/>
    </row>
    <row r="550" spans="1:10" ht="13.5" customHeight="1" x14ac:dyDescent="0.15">
      <c r="A550" s="76"/>
      <c r="B550" s="77"/>
      <c r="C550" s="77"/>
      <c r="D550" s="9"/>
      <c r="E550" s="10"/>
      <c r="F550" s="58" t="s">
        <v>545</v>
      </c>
      <c r="G550" s="59"/>
      <c r="H550" s="18"/>
      <c r="I550" s="19"/>
      <c r="J550" s="18"/>
    </row>
    <row r="551" spans="1:10" ht="13.5" customHeight="1" x14ac:dyDescent="0.15">
      <c r="A551" s="76"/>
      <c r="B551" s="77"/>
      <c r="C551" s="77"/>
      <c r="D551" s="9"/>
      <c r="E551" s="10"/>
      <c r="F551" s="58" t="s">
        <v>546</v>
      </c>
      <c r="G551" s="59"/>
      <c r="H551" s="18"/>
      <c r="I551" s="19"/>
      <c r="J551" s="18"/>
    </row>
    <row r="552" spans="1:10" ht="13.5" customHeight="1" x14ac:dyDescent="0.15">
      <c r="A552" s="76"/>
      <c r="B552" s="77"/>
      <c r="C552" s="77"/>
      <c r="D552" s="9"/>
      <c r="E552" s="10"/>
      <c r="F552" s="58" t="s">
        <v>547</v>
      </c>
      <c r="G552" s="59"/>
      <c r="H552" s="18"/>
      <c r="I552" s="19"/>
      <c r="J552" s="18"/>
    </row>
    <row r="553" spans="1:10" ht="13.5" customHeight="1" x14ac:dyDescent="0.15">
      <c r="A553" s="76"/>
      <c r="B553" s="77"/>
      <c r="C553" s="77"/>
      <c r="D553" s="9"/>
      <c r="E553" s="10"/>
      <c r="F553" s="58" t="s">
        <v>548</v>
      </c>
      <c r="G553" s="59"/>
      <c r="H553" s="18"/>
      <c r="I553" s="19"/>
      <c r="J553" s="18"/>
    </row>
    <row r="554" spans="1:10" ht="13.5" customHeight="1" x14ac:dyDescent="0.15">
      <c r="A554" s="76"/>
      <c r="B554" s="77"/>
      <c r="C554" s="77"/>
      <c r="D554" s="9"/>
      <c r="E554" s="10"/>
      <c r="F554" s="58" t="s">
        <v>549</v>
      </c>
      <c r="G554" s="59"/>
      <c r="H554" s="18"/>
      <c r="I554" s="19"/>
      <c r="J554" s="18"/>
    </row>
    <row r="555" spans="1:10" ht="13.5" customHeight="1" x14ac:dyDescent="0.15">
      <c r="A555" s="76"/>
      <c r="B555" s="77"/>
      <c r="C555" s="77"/>
      <c r="D555" s="9"/>
      <c r="E555" s="10"/>
      <c r="F555" s="58" t="s">
        <v>550</v>
      </c>
      <c r="G555" s="59"/>
      <c r="H555" s="18"/>
      <c r="I555" s="19"/>
      <c r="J555" s="18"/>
    </row>
    <row r="556" spans="1:10" ht="13.5" customHeight="1" x14ac:dyDescent="0.15">
      <c r="A556" s="76"/>
      <c r="B556" s="77"/>
      <c r="C556" s="77"/>
      <c r="D556" s="9"/>
      <c r="E556" s="10"/>
      <c r="F556" s="58" t="s">
        <v>551</v>
      </c>
      <c r="G556" s="59"/>
      <c r="H556" s="18"/>
      <c r="I556" s="19"/>
      <c r="J556" s="18"/>
    </row>
    <row r="557" spans="1:10" ht="13.5" customHeight="1" x14ac:dyDescent="0.15">
      <c r="A557" s="76"/>
      <c r="B557" s="77"/>
      <c r="C557" s="77"/>
      <c r="D557" s="9"/>
      <c r="E557" s="10"/>
      <c r="F557" s="58" t="s">
        <v>552</v>
      </c>
      <c r="G557" s="59"/>
      <c r="H557" s="18"/>
      <c r="I557" s="19"/>
      <c r="J557" s="18"/>
    </row>
    <row r="558" spans="1:10" ht="13.5" customHeight="1" x14ac:dyDescent="0.15">
      <c r="A558" s="76"/>
      <c r="B558" s="77"/>
      <c r="C558" s="77"/>
      <c r="D558" s="9"/>
      <c r="E558" s="10"/>
      <c r="F558" s="58" t="s">
        <v>553</v>
      </c>
      <c r="G558" s="59"/>
      <c r="H558" s="18"/>
      <c r="I558" s="19"/>
      <c r="J558" s="18"/>
    </row>
    <row r="559" spans="1:10" ht="13.5" customHeight="1" x14ac:dyDescent="0.15">
      <c r="A559" s="76"/>
      <c r="B559" s="77"/>
      <c r="C559" s="77"/>
      <c r="D559" s="9"/>
      <c r="E559" s="10"/>
      <c r="F559" s="58" t="s">
        <v>554</v>
      </c>
      <c r="G559" s="59"/>
      <c r="H559" s="18"/>
      <c r="I559" s="20">
        <v>43140</v>
      </c>
      <c r="J559" s="20">
        <v>43168</v>
      </c>
    </row>
    <row r="560" spans="1:10" ht="13.5" customHeight="1" x14ac:dyDescent="0.15">
      <c r="A560" s="76"/>
      <c r="B560" s="77"/>
      <c r="C560" s="77"/>
      <c r="D560" s="9"/>
      <c r="E560" s="10"/>
      <c r="F560" s="58" t="s">
        <v>555</v>
      </c>
      <c r="G560" s="59"/>
      <c r="H560" s="18"/>
      <c r="I560" s="19"/>
      <c r="J560" s="18"/>
    </row>
    <row r="561" spans="1:10" x14ac:dyDescent="0.15">
      <c r="A561" s="76"/>
      <c r="B561" s="77"/>
      <c r="C561" s="77"/>
      <c r="D561" s="9"/>
      <c r="E561" s="10"/>
      <c r="F561" s="58"/>
      <c r="G561" s="59"/>
      <c r="H561" s="18"/>
      <c r="I561" s="19"/>
      <c r="J561" s="18"/>
    </row>
    <row r="562" spans="1:10" x14ac:dyDescent="0.15">
      <c r="A562" s="76"/>
      <c r="B562" s="77"/>
      <c r="C562" s="77"/>
      <c r="D562" s="9"/>
      <c r="E562" s="10"/>
      <c r="F562" s="58"/>
      <c r="G562" s="59"/>
      <c r="H562" s="18"/>
      <c r="I562" s="19"/>
      <c r="J562" s="18"/>
    </row>
    <row r="563" spans="1:10" x14ac:dyDescent="0.15">
      <c r="A563" s="76"/>
      <c r="B563" s="77"/>
      <c r="C563" s="77"/>
      <c r="D563" s="78" t="s">
        <v>15</v>
      </c>
      <c r="E563" s="78"/>
      <c r="F563" s="58" t="s">
        <v>556</v>
      </c>
      <c r="G563" s="59"/>
      <c r="H563" s="18"/>
      <c r="I563" s="19"/>
      <c r="J563" s="18"/>
    </row>
    <row r="564" spans="1:10" x14ac:dyDescent="0.15">
      <c r="A564" s="76"/>
      <c r="B564" s="77"/>
      <c r="C564" s="77"/>
      <c r="D564" s="78"/>
      <c r="E564" s="78"/>
      <c r="F564" s="58" t="s">
        <v>557</v>
      </c>
      <c r="G564" s="59"/>
      <c r="H564" s="18"/>
      <c r="I564" s="19"/>
      <c r="J564" s="18"/>
    </row>
    <row r="565" spans="1:10" ht="13.5" customHeight="1" x14ac:dyDescent="0.15">
      <c r="A565" s="76"/>
      <c r="B565" s="77"/>
      <c r="C565" s="77"/>
      <c r="D565" s="77"/>
      <c r="E565" s="2"/>
      <c r="F565" s="58" t="s">
        <v>558</v>
      </c>
      <c r="G565" s="59"/>
      <c r="H565" s="18"/>
      <c r="I565" s="19"/>
      <c r="J565" s="18"/>
    </row>
    <row r="566" spans="1:10" ht="13.5" customHeight="1" x14ac:dyDescent="0.15">
      <c r="A566" s="76"/>
      <c r="B566" s="77"/>
      <c r="C566" s="77"/>
      <c r="D566" s="77"/>
      <c r="E566" s="2"/>
      <c r="F566" s="58" t="s">
        <v>559</v>
      </c>
      <c r="G566" s="59"/>
      <c r="H566" s="18"/>
      <c r="I566" s="19"/>
      <c r="J566" s="18"/>
    </row>
    <row r="567" spans="1:10" ht="13.5" customHeight="1" x14ac:dyDescent="0.15">
      <c r="A567" s="76"/>
      <c r="B567" s="72"/>
      <c r="C567" s="73"/>
      <c r="D567" s="77"/>
      <c r="E567" s="2"/>
      <c r="F567" s="58" t="s">
        <v>560</v>
      </c>
      <c r="G567" s="59"/>
      <c r="H567" s="18"/>
      <c r="I567" s="19"/>
      <c r="J567" s="18"/>
    </row>
    <row r="568" spans="1:10" ht="13.5" customHeight="1" x14ac:dyDescent="0.15">
      <c r="A568" s="76"/>
      <c r="B568" s="72"/>
      <c r="C568" s="73"/>
      <c r="D568" s="77"/>
      <c r="E568" s="2"/>
      <c r="F568" s="58" t="s">
        <v>561</v>
      </c>
      <c r="G568" s="59"/>
      <c r="H568" s="18"/>
      <c r="I568" s="19"/>
      <c r="J568" s="18"/>
    </row>
    <row r="569" spans="1:10" ht="13.5" customHeight="1" x14ac:dyDescent="0.15">
      <c r="A569" s="76"/>
      <c r="B569" s="72"/>
      <c r="C569" s="73"/>
      <c r="D569" s="77"/>
      <c r="E569" s="2"/>
      <c r="F569" s="58" t="s">
        <v>562</v>
      </c>
      <c r="G569" s="59"/>
      <c r="H569" s="18"/>
      <c r="I569" s="19"/>
      <c r="J569" s="18"/>
    </row>
    <row r="570" spans="1:10" ht="12.95" customHeight="1" x14ac:dyDescent="0.15">
      <c r="A570" s="76"/>
      <c r="B570" s="72"/>
      <c r="C570" s="73"/>
      <c r="D570" s="77"/>
      <c r="E570" s="2"/>
      <c r="F570" s="58" t="s">
        <v>563</v>
      </c>
      <c r="G570" s="59"/>
      <c r="H570" s="18"/>
      <c r="I570" s="19"/>
      <c r="J570" s="18"/>
    </row>
    <row r="571" spans="1:10" ht="18" customHeight="1" x14ac:dyDescent="0.15">
      <c r="A571" s="76"/>
      <c r="B571" s="72"/>
      <c r="C571" s="73"/>
      <c r="D571" s="77"/>
      <c r="E571" s="2"/>
      <c r="F571" s="58" t="s">
        <v>564</v>
      </c>
      <c r="G571" s="59"/>
      <c r="H571" s="18"/>
      <c r="I571" s="19"/>
      <c r="J571" s="18"/>
    </row>
    <row r="572" spans="1:10" ht="12" customHeight="1" x14ac:dyDescent="0.15">
      <c r="A572" s="76"/>
      <c r="B572" s="77"/>
      <c r="C572" s="77"/>
      <c r="D572" s="77"/>
      <c r="E572" s="2"/>
      <c r="F572" s="58" t="s">
        <v>565</v>
      </c>
      <c r="G572" s="59"/>
      <c r="H572" s="18"/>
      <c r="I572" s="19"/>
      <c r="J572" s="18"/>
    </row>
    <row r="573" spans="1:10" ht="13.5" customHeight="1" x14ac:dyDescent="0.15">
      <c r="A573" s="76"/>
      <c r="B573" s="77"/>
      <c r="C573" s="77"/>
      <c r="D573" s="77"/>
      <c r="E573" s="2"/>
      <c r="F573" s="58" t="s">
        <v>566</v>
      </c>
      <c r="G573" s="59"/>
      <c r="H573" s="18"/>
      <c r="I573" s="19"/>
      <c r="J573" s="18"/>
    </row>
    <row r="574" spans="1:10" ht="13.5" customHeight="1" x14ac:dyDescent="0.15">
      <c r="A574" s="76"/>
      <c r="B574" s="77"/>
      <c r="C574" s="77"/>
      <c r="D574" s="77"/>
      <c r="E574" s="2"/>
      <c r="F574" s="58" t="s">
        <v>567</v>
      </c>
      <c r="G574" s="59"/>
      <c r="H574" s="18"/>
      <c r="I574" s="19"/>
      <c r="J574" s="18"/>
    </row>
    <row r="575" spans="1:10" ht="13.5" customHeight="1" x14ac:dyDescent="0.15">
      <c r="A575" s="76"/>
      <c r="B575" s="77"/>
      <c r="C575" s="77"/>
      <c r="D575" s="77"/>
      <c r="E575" s="2"/>
      <c r="F575" s="58" t="s">
        <v>568</v>
      </c>
      <c r="G575" s="59"/>
      <c r="H575" s="18"/>
      <c r="I575" s="19"/>
      <c r="J575" s="18"/>
    </row>
    <row r="576" spans="1:10" ht="14.1" customHeight="1" x14ac:dyDescent="0.15">
      <c r="A576" s="76"/>
      <c r="B576" s="77"/>
      <c r="C576" s="77"/>
      <c r="D576" s="77"/>
      <c r="E576" s="2"/>
      <c r="F576" s="58" t="s">
        <v>569</v>
      </c>
      <c r="G576" s="59"/>
      <c r="H576" s="18"/>
      <c r="I576" s="19"/>
      <c r="J576" s="18"/>
    </row>
    <row r="577" spans="1:10" ht="18" customHeight="1" x14ac:dyDescent="0.15">
      <c r="A577" s="76"/>
      <c r="B577" s="77"/>
      <c r="C577" s="77"/>
      <c r="D577" s="77"/>
      <c r="E577" s="2"/>
      <c r="F577" s="58" t="s">
        <v>570</v>
      </c>
      <c r="G577" s="59"/>
      <c r="H577" s="18"/>
      <c r="I577" s="19"/>
      <c r="J577" s="18"/>
    </row>
    <row r="578" spans="1:10" x14ac:dyDescent="0.15">
      <c r="A578" s="76"/>
      <c r="B578" s="77"/>
      <c r="C578" s="77"/>
      <c r="D578" s="77"/>
      <c r="E578" s="2"/>
      <c r="F578" s="58" t="s">
        <v>571</v>
      </c>
      <c r="G578" s="59"/>
      <c r="H578" s="18"/>
      <c r="I578" s="19"/>
      <c r="J578" s="18"/>
    </row>
    <row r="579" spans="1:10" ht="13.5" customHeight="1" x14ac:dyDescent="0.15">
      <c r="A579" s="76"/>
      <c r="B579" s="77"/>
      <c r="C579" s="77"/>
      <c r="D579" s="77"/>
      <c r="E579" s="2"/>
      <c r="F579" s="58" t="s">
        <v>572</v>
      </c>
      <c r="G579" s="59"/>
      <c r="H579" s="18"/>
      <c r="I579" s="19"/>
      <c r="J579" s="18"/>
    </row>
    <row r="580" spans="1:10" ht="13.5" customHeight="1" x14ac:dyDescent="0.15">
      <c r="A580" s="76"/>
      <c r="B580" s="77"/>
      <c r="C580" s="77"/>
      <c r="D580" s="77"/>
      <c r="E580" s="2"/>
      <c r="F580" s="58" t="s">
        <v>573</v>
      </c>
      <c r="G580" s="59"/>
      <c r="H580" s="18"/>
      <c r="I580" s="19"/>
      <c r="J580" s="18"/>
    </row>
    <row r="581" spans="1:10" ht="13.5" customHeight="1" x14ac:dyDescent="0.15">
      <c r="A581" s="76"/>
      <c r="B581" s="77"/>
      <c r="C581" s="77"/>
      <c r="D581" s="77"/>
      <c r="E581" s="2"/>
      <c r="F581" s="58" t="s">
        <v>574</v>
      </c>
      <c r="G581" s="59"/>
      <c r="H581" s="18"/>
      <c r="I581" s="19"/>
      <c r="J581" s="18"/>
    </row>
    <row r="582" spans="1:10" ht="18" customHeight="1" x14ac:dyDescent="0.15">
      <c r="A582" s="76"/>
      <c r="B582" s="77"/>
      <c r="C582" s="77"/>
      <c r="D582" s="2"/>
      <c r="E582" s="2"/>
      <c r="F582" s="58" t="s">
        <v>575</v>
      </c>
      <c r="G582" s="59"/>
      <c r="H582" s="18"/>
      <c r="I582" s="19"/>
      <c r="J582" s="18"/>
    </row>
    <row r="583" spans="1:10" ht="13.5" customHeight="1" x14ac:dyDescent="0.15">
      <c r="A583" s="76"/>
      <c r="B583" s="77"/>
      <c r="C583" s="77"/>
      <c r="D583" s="77"/>
      <c r="E583" s="2"/>
      <c r="F583" s="58" t="s">
        <v>576</v>
      </c>
      <c r="G583" s="59"/>
      <c r="H583" s="18"/>
      <c r="I583" s="19"/>
      <c r="J583" s="18"/>
    </row>
    <row r="584" spans="1:10" ht="13.5" customHeight="1" x14ac:dyDescent="0.15">
      <c r="A584" s="76"/>
      <c r="B584" s="77"/>
      <c r="C584" s="77"/>
      <c r="D584" s="77"/>
      <c r="E584" s="2"/>
      <c r="F584" s="58" t="s">
        <v>577</v>
      </c>
      <c r="G584" s="59"/>
      <c r="H584" s="18"/>
      <c r="I584" s="19"/>
      <c r="J584" s="18"/>
    </row>
    <row r="585" spans="1:10" ht="12.75" customHeight="1" x14ac:dyDescent="0.15">
      <c r="A585" s="76"/>
      <c r="B585" s="77"/>
      <c r="C585" s="77"/>
      <c r="D585" s="77"/>
      <c r="E585" s="2"/>
      <c r="F585" s="58" t="s">
        <v>578</v>
      </c>
      <c r="G585" s="59"/>
      <c r="H585" s="18"/>
      <c r="I585" s="19"/>
      <c r="J585" s="18"/>
    </row>
    <row r="586" spans="1:10" ht="15.75" customHeight="1" x14ac:dyDescent="0.15">
      <c r="A586" s="76"/>
      <c r="B586" s="77"/>
      <c r="C586" s="77"/>
      <c r="D586" s="77"/>
      <c r="E586" s="2"/>
      <c r="F586" s="58" t="s">
        <v>579</v>
      </c>
      <c r="G586" s="59"/>
      <c r="H586" s="18"/>
      <c r="I586" s="19"/>
      <c r="J586" s="18"/>
    </row>
    <row r="587" spans="1:10" ht="13.5" customHeight="1" x14ac:dyDescent="0.15">
      <c r="A587" s="76"/>
      <c r="B587" s="77"/>
      <c r="C587" s="77"/>
      <c r="D587" s="77"/>
      <c r="E587" s="2"/>
      <c r="F587" s="58" t="s">
        <v>580</v>
      </c>
      <c r="G587" s="59"/>
      <c r="H587" s="18"/>
      <c r="I587" s="19"/>
      <c r="J587" s="18"/>
    </row>
    <row r="588" spans="1:10" ht="13.5" customHeight="1" x14ac:dyDescent="0.15">
      <c r="A588" s="76"/>
      <c r="B588" s="77"/>
      <c r="C588" s="77"/>
      <c r="D588" s="77"/>
      <c r="E588" s="2"/>
      <c r="F588" s="58" t="s">
        <v>581</v>
      </c>
      <c r="G588" s="59"/>
      <c r="H588" s="18"/>
      <c r="I588" s="19"/>
      <c r="J588" s="18"/>
    </row>
    <row r="589" spans="1:10" ht="13.5" customHeight="1" x14ac:dyDescent="0.15">
      <c r="A589" s="76"/>
      <c r="B589" s="77"/>
      <c r="C589" s="77"/>
      <c r="D589" s="77"/>
      <c r="E589" s="2"/>
      <c r="F589" s="58" t="s">
        <v>582</v>
      </c>
      <c r="G589" s="59"/>
      <c r="H589" s="18"/>
      <c r="I589" s="19"/>
      <c r="J589" s="18"/>
    </row>
    <row r="590" spans="1:10" ht="13.5" customHeight="1" x14ac:dyDescent="0.15">
      <c r="A590" s="76"/>
      <c r="B590" s="77"/>
      <c r="C590" s="77"/>
      <c r="D590" s="77"/>
      <c r="E590" s="2"/>
      <c r="F590" s="58" t="s">
        <v>583</v>
      </c>
      <c r="G590" s="59"/>
      <c r="H590" s="18"/>
      <c r="I590" s="19"/>
      <c r="J590" s="18"/>
    </row>
    <row r="591" spans="1:10" ht="13.5" customHeight="1" x14ac:dyDescent="0.15">
      <c r="A591" s="76"/>
      <c r="B591" s="77"/>
      <c r="C591" s="77"/>
      <c r="D591" s="77"/>
      <c r="E591" s="2"/>
      <c r="F591" s="58" t="s">
        <v>584</v>
      </c>
      <c r="G591" s="59"/>
    </row>
    <row r="592" spans="1:10" ht="13.5" customHeight="1" x14ac:dyDescent="0.15">
      <c r="A592" s="4"/>
      <c r="B592" s="77"/>
      <c r="C592" s="77"/>
      <c r="D592" s="2"/>
      <c r="E592" s="2"/>
      <c r="F592" s="58" t="s">
        <v>585</v>
      </c>
      <c r="G592" s="59"/>
    </row>
    <row r="593" spans="2:10" x14ac:dyDescent="0.15">
      <c r="B593" s="60"/>
      <c r="C593" s="61"/>
      <c r="F593" s="58" t="s">
        <v>602</v>
      </c>
      <c r="G593" s="59"/>
      <c r="H593" s="15"/>
      <c r="J593" s="15"/>
    </row>
    <row r="594" spans="2:10" x14ac:dyDescent="0.15">
      <c r="B594" s="62"/>
      <c r="C594" s="63"/>
      <c r="F594" s="58" t="s">
        <v>603</v>
      </c>
      <c r="G594" s="59"/>
      <c r="H594" s="15"/>
      <c r="J594" s="15"/>
    </row>
    <row r="595" spans="2:10" x14ac:dyDescent="0.15">
      <c r="B595" s="62"/>
      <c r="C595" s="63"/>
      <c r="F595" s="58" t="s">
        <v>604</v>
      </c>
      <c r="G595" s="59"/>
      <c r="H595" s="15"/>
      <c r="J595" s="15"/>
    </row>
    <row r="596" spans="2:10" x14ac:dyDescent="0.15">
      <c r="B596" s="62"/>
      <c r="C596" s="63"/>
      <c r="F596" s="58" t="s">
        <v>605</v>
      </c>
      <c r="G596" s="59"/>
      <c r="H596" s="15"/>
      <c r="J596" s="15"/>
    </row>
    <row r="597" spans="2:10" x14ac:dyDescent="0.15">
      <c r="B597" s="62"/>
      <c r="C597" s="63"/>
      <c r="F597" s="58" t="s">
        <v>606</v>
      </c>
      <c r="G597" s="59"/>
      <c r="H597" s="15"/>
      <c r="J597" s="15"/>
    </row>
    <row r="598" spans="2:10" x14ac:dyDescent="0.15">
      <c r="B598" s="62"/>
      <c r="C598" s="63"/>
      <c r="F598" s="58" t="s">
        <v>607</v>
      </c>
      <c r="G598" s="59"/>
      <c r="H598" s="15"/>
      <c r="J598" s="15"/>
    </row>
    <row r="599" spans="2:10" x14ac:dyDescent="0.15">
      <c r="B599" s="62"/>
      <c r="C599" s="63"/>
      <c r="F599" s="58" t="s">
        <v>608</v>
      </c>
      <c r="G599" s="59"/>
      <c r="H599" s="15"/>
      <c r="J599" s="15"/>
    </row>
    <row r="600" spans="2:10" x14ac:dyDescent="0.15">
      <c r="B600" s="62"/>
      <c r="C600" s="63"/>
      <c r="F600" s="58" t="s">
        <v>609</v>
      </c>
      <c r="G600" s="59"/>
      <c r="H600" s="15"/>
      <c r="J600" s="15"/>
    </row>
    <row r="601" spans="2:10" x14ac:dyDescent="0.15">
      <c r="B601" s="62"/>
      <c r="C601" s="63"/>
      <c r="F601" s="58" t="s">
        <v>610</v>
      </c>
      <c r="G601" s="59"/>
      <c r="H601" s="15"/>
      <c r="J601" s="15"/>
    </row>
    <row r="602" spans="2:10" x14ac:dyDescent="0.15">
      <c r="B602" s="62"/>
      <c r="C602" s="63"/>
      <c r="F602" s="58" t="s">
        <v>611</v>
      </c>
      <c r="G602" s="59"/>
      <c r="H602" s="15"/>
      <c r="J602" s="15"/>
    </row>
    <row r="603" spans="2:10" x14ac:dyDescent="0.15">
      <c r="B603" s="62"/>
      <c r="C603" s="63"/>
      <c r="F603" s="58" t="s">
        <v>612</v>
      </c>
      <c r="G603" s="59"/>
      <c r="H603" s="15"/>
      <c r="J603" s="15"/>
    </row>
    <row r="604" spans="2:10" x14ac:dyDescent="0.15">
      <c r="B604" s="62"/>
      <c r="C604" s="63"/>
      <c r="F604" s="58" t="s">
        <v>613</v>
      </c>
      <c r="G604" s="59"/>
      <c r="H604" s="15"/>
      <c r="J604" s="15"/>
    </row>
    <row r="605" spans="2:10" x14ac:dyDescent="0.15">
      <c r="B605" s="62"/>
      <c r="C605" s="63"/>
      <c r="F605" s="58" t="s">
        <v>614</v>
      </c>
      <c r="G605" s="59"/>
      <c r="H605" s="15"/>
      <c r="J605" s="15"/>
    </row>
    <row r="606" spans="2:10" x14ac:dyDescent="0.15">
      <c r="B606" s="62"/>
      <c r="C606" s="63"/>
      <c r="F606" s="58" t="s">
        <v>615</v>
      </c>
      <c r="G606" s="59"/>
      <c r="H606" s="15"/>
      <c r="J606" s="15"/>
    </row>
    <row r="607" spans="2:10" x14ac:dyDescent="0.15">
      <c r="B607" s="62"/>
      <c r="C607" s="63"/>
      <c r="F607" s="58" t="s">
        <v>616</v>
      </c>
      <c r="G607" s="59"/>
      <c r="H607" s="15"/>
      <c r="J607" s="15"/>
    </row>
    <row r="608" spans="2:10" x14ac:dyDescent="0.15">
      <c r="B608" s="62"/>
      <c r="C608" s="63"/>
      <c r="F608" s="58" t="s">
        <v>617</v>
      </c>
      <c r="G608" s="59"/>
      <c r="H608" s="15"/>
      <c r="J608" s="15"/>
    </row>
    <row r="609" spans="2:10" x14ac:dyDescent="0.15">
      <c r="B609" s="62"/>
      <c r="C609" s="63"/>
      <c r="F609" s="58" t="s">
        <v>618</v>
      </c>
      <c r="G609" s="59"/>
      <c r="H609" s="15"/>
      <c r="J609" s="15"/>
    </row>
    <row r="610" spans="2:10" x14ac:dyDescent="0.15">
      <c r="B610" s="62"/>
      <c r="C610" s="63"/>
      <c r="F610" s="58" t="s">
        <v>619</v>
      </c>
      <c r="G610" s="59"/>
      <c r="H610" s="11"/>
      <c r="I610" s="11"/>
      <c r="J610" s="11"/>
    </row>
    <row r="611" spans="2:10" x14ac:dyDescent="0.15">
      <c r="B611" s="62"/>
      <c r="C611" s="63"/>
      <c r="F611" s="58" t="s">
        <v>620</v>
      </c>
      <c r="G611" s="59"/>
      <c r="H611" s="11"/>
      <c r="I611" s="11"/>
      <c r="J611" s="11"/>
    </row>
    <row r="612" spans="2:10" x14ac:dyDescent="0.15">
      <c r="B612" s="62"/>
      <c r="C612" s="63"/>
      <c r="F612" s="58" t="s">
        <v>621</v>
      </c>
      <c r="G612" s="59"/>
      <c r="H612" s="11"/>
      <c r="I612" s="11"/>
      <c r="J612" s="11"/>
    </row>
    <row r="613" spans="2:10" x14ac:dyDescent="0.15">
      <c r="B613" s="62"/>
      <c r="C613" s="63"/>
      <c r="F613" s="58" t="s">
        <v>622</v>
      </c>
      <c r="G613" s="59"/>
      <c r="H613" s="11"/>
      <c r="I613" s="11"/>
      <c r="J613" s="11"/>
    </row>
    <row r="614" spans="2:10" x14ac:dyDescent="0.15">
      <c r="B614" s="62"/>
      <c r="C614" s="63"/>
      <c r="F614" s="58" t="s">
        <v>623</v>
      </c>
      <c r="G614" s="59"/>
      <c r="H614" s="11"/>
      <c r="I614" s="11"/>
      <c r="J614" s="11"/>
    </row>
    <row r="615" spans="2:10" x14ac:dyDescent="0.15">
      <c r="B615" s="62"/>
      <c r="C615" s="63"/>
      <c r="F615" s="58" t="s">
        <v>624</v>
      </c>
      <c r="G615" s="59"/>
      <c r="H615" s="11"/>
      <c r="I615" s="11"/>
      <c r="J615" s="11"/>
    </row>
    <row r="616" spans="2:10" x14ac:dyDescent="0.15">
      <c r="B616" s="62"/>
      <c r="C616" s="63"/>
      <c r="F616" s="58" t="s">
        <v>625</v>
      </c>
      <c r="G616" s="59"/>
      <c r="H616" s="11"/>
      <c r="I616" s="11"/>
      <c r="J616" s="11"/>
    </row>
    <row r="617" spans="2:10" x14ac:dyDescent="0.15">
      <c r="B617" s="62"/>
      <c r="C617" s="63"/>
      <c r="F617" s="58" t="s">
        <v>626</v>
      </c>
      <c r="G617" s="59"/>
      <c r="H617" s="11"/>
      <c r="I617" s="11"/>
      <c r="J617" s="11"/>
    </row>
    <row r="618" spans="2:10" x14ac:dyDescent="0.15">
      <c r="B618" s="62"/>
      <c r="C618" s="63"/>
      <c r="F618" s="58" t="s">
        <v>627</v>
      </c>
      <c r="G618" s="59"/>
      <c r="H618" s="11"/>
      <c r="I618" s="11"/>
      <c r="J618" s="11"/>
    </row>
    <row r="619" spans="2:10" x14ac:dyDescent="0.15">
      <c r="B619" s="62"/>
      <c r="C619" s="63"/>
      <c r="F619" s="58" t="s">
        <v>628</v>
      </c>
      <c r="G619" s="59"/>
      <c r="H619" s="11"/>
      <c r="I619" s="11"/>
      <c r="J619" s="11"/>
    </row>
    <row r="620" spans="2:10" x14ac:dyDescent="0.15">
      <c r="B620" s="62"/>
      <c r="C620" s="63"/>
      <c r="F620" s="58" t="s">
        <v>629</v>
      </c>
      <c r="G620" s="59"/>
      <c r="H620" s="11"/>
      <c r="I620" s="11"/>
      <c r="J620" s="11"/>
    </row>
    <row r="621" spans="2:10" x14ac:dyDescent="0.15">
      <c r="B621" s="62"/>
      <c r="C621" s="63"/>
      <c r="F621" s="58" t="s">
        <v>630</v>
      </c>
      <c r="G621" s="59"/>
      <c r="H621" s="11"/>
      <c r="I621" s="11"/>
      <c r="J621" s="11"/>
    </row>
    <row r="622" spans="2:10" x14ac:dyDescent="0.15">
      <c r="B622" s="62"/>
      <c r="C622" s="63"/>
      <c r="F622" s="58" t="s">
        <v>631</v>
      </c>
      <c r="G622" s="59"/>
      <c r="H622" s="11"/>
      <c r="I622" s="11"/>
      <c r="J622" s="11"/>
    </row>
    <row r="623" spans="2:10" x14ac:dyDescent="0.15">
      <c r="B623" s="62"/>
      <c r="C623" s="63"/>
      <c r="F623" s="58" t="s">
        <v>632</v>
      </c>
      <c r="G623" s="59"/>
      <c r="H623" s="11"/>
      <c r="I623" s="11"/>
      <c r="J623" s="11"/>
    </row>
    <row r="624" spans="2:10" x14ac:dyDescent="0.15">
      <c r="B624" s="62"/>
      <c r="C624" s="63"/>
      <c r="F624" s="58" t="s">
        <v>633</v>
      </c>
      <c r="G624" s="59"/>
      <c r="H624" s="11"/>
      <c r="I624" s="11"/>
      <c r="J624" s="11"/>
    </row>
    <row r="625" spans="2:10" x14ac:dyDescent="0.15">
      <c r="B625" s="62"/>
      <c r="C625" s="63"/>
      <c r="F625" s="58" t="s">
        <v>634</v>
      </c>
      <c r="G625" s="59"/>
      <c r="H625" s="11"/>
      <c r="I625" s="11"/>
      <c r="J625" s="11"/>
    </row>
    <row r="626" spans="2:10" x14ac:dyDescent="0.15">
      <c r="B626" s="62"/>
      <c r="C626" s="63"/>
      <c r="F626" s="58" t="s">
        <v>635</v>
      </c>
      <c r="G626" s="59"/>
      <c r="H626" s="11"/>
      <c r="I626" s="11"/>
      <c r="J626" s="11"/>
    </row>
    <row r="627" spans="2:10" x14ac:dyDescent="0.15">
      <c r="B627" s="62"/>
      <c r="C627" s="63"/>
      <c r="F627" s="58" t="s">
        <v>636</v>
      </c>
      <c r="G627" s="59"/>
      <c r="H627" s="11"/>
      <c r="I627" s="11"/>
      <c r="J627" s="11"/>
    </row>
    <row r="628" spans="2:10" x14ac:dyDescent="0.15">
      <c r="B628" s="62"/>
      <c r="C628" s="63"/>
      <c r="F628" s="58" t="s">
        <v>637</v>
      </c>
      <c r="G628" s="59"/>
      <c r="H628" s="11"/>
      <c r="I628" s="11"/>
      <c r="J628" s="11"/>
    </row>
    <row r="629" spans="2:10" x14ac:dyDescent="0.15">
      <c r="B629" s="62"/>
      <c r="C629" s="63"/>
      <c r="F629" s="58" t="s">
        <v>638</v>
      </c>
      <c r="G629" s="59"/>
      <c r="H629" s="11"/>
      <c r="I629" s="11"/>
      <c r="J629" s="11"/>
    </row>
    <row r="630" spans="2:10" x14ac:dyDescent="0.15">
      <c r="B630" s="62"/>
      <c r="C630" s="63"/>
      <c r="F630" s="58" t="s">
        <v>639</v>
      </c>
      <c r="G630" s="59"/>
      <c r="H630" s="11"/>
      <c r="I630" s="11"/>
      <c r="J630" s="11"/>
    </row>
    <row r="631" spans="2:10" x14ac:dyDescent="0.15">
      <c r="B631" s="62"/>
      <c r="C631" s="63"/>
      <c r="F631" s="58" t="s">
        <v>640</v>
      </c>
      <c r="G631" s="59"/>
      <c r="H631" s="11"/>
      <c r="I631" s="11"/>
      <c r="J631" s="11"/>
    </row>
    <row r="632" spans="2:10" x14ac:dyDescent="0.15">
      <c r="B632" s="62"/>
      <c r="C632" s="63"/>
      <c r="F632" s="58" t="s">
        <v>641</v>
      </c>
      <c r="G632" s="59"/>
      <c r="H632" s="11"/>
      <c r="I632" s="11"/>
      <c r="J632" s="11"/>
    </row>
    <row r="633" spans="2:10" x14ac:dyDescent="0.15">
      <c r="B633" s="62"/>
      <c r="C633" s="63"/>
      <c r="F633" s="58" t="s">
        <v>642</v>
      </c>
      <c r="G633" s="59"/>
      <c r="H633" s="11"/>
      <c r="I633" s="11"/>
      <c r="J633" s="11"/>
    </row>
    <row r="634" spans="2:10" x14ac:dyDescent="0.15">
      <c r="B634" s="62"/>
      <c r="C634" s="63"/>
      <c r="F634" s="58" t="s">
        <v>643</v>
      </c>
      <c r="G634" s="59"/>
      <c r="H634" s="11"/>
      <c r="I634" s="11"/>
      <c r="J634" s="11"/>
    </row>
    <row r="635" spans="2:10" x14ac:dyDescent="0.15">
      <c r="B635" s="62"/>
      <c r="C635" s="63"/>
      <c r="F635" s="58" t="s">
        <v>644</v>
      </c>
      <c r="G635" s="59"/>
      <c r="H635" s="11"/>
      <c r="I635" s="11"/>
      <c r="J635" s="11"/>
    </row>
    <row r="636" spans="2:10" x14ac:dyDescent="0.15">
      <c r="B636" s="62"/>
      <c r="C636" s="63"/>
      <c r="F636" s="58" t="s">
        <v>645</v>
      </c>
      <c r="G636" s="59"/>
      <c r="H636" s="11"/>
      <c r="I636" s="11"/>
      <c r="J636" s="11"/>
    </row>
    <row r="637" spans="2:10" x14ac:dyDescent="0.15">
      <c r="B637" s="62"/>
      <c r="C637" s="63"/>
      <c r="F637" s="58" t="s">
        <v>646</v>
      </c>
      <c r="G637" s="59"/>
      <c r="H637" s="11">
        <f>I637-2</f>
        <v>43225</v>
      </c>
      <c r="I637" s="11">
        <v>43227</v>
      </c>
      <c r="J637" s="11">
        <f>I637+28</f>
        <v>43255</v>
      </c>
    </row>
    <row r="638" spans="2:10" x14ac:dyDescent="0.15">
      <c r="B638" s="62"/>
      <c r="C638" s="63"/>
      <c r="F638" s="58" t="s">
        <v>647</v>
      </c>
      <c r="G638" s="59"/>
      <c r="H638" s="11">
        <f t="shared" ref="H638" si="13">I638</f>
        <v>43253</v>
      </c>
      <c r="I638" s="11">
        <v>43253</v>
      </c>
      <c r="J638" s="11">
        <f>I638+28</f>
        <v>43281</v>
      </c>
    </row>
    <row r="639" spans="2:10" x14ac:dyDescent="0.15">
      <c r="B639" s="62"/>
      <c r="C639" s="63"/>
      <c r="F639" s="58" t="s">
        <v>648</v>
      </c>
      <c r="G639" s="59"/>
      <c r="H639" s="11">
        <f>I639-1</f>
        <v>43258</v>
      </c>
      <c r="I639" s="11">
        <v>43259</v>
      </c>
      <c r="J639" s="11">
        <f>I639+28</f>
        <v>43287</v>
      </c>
    </row>
    <row r="640" spans="2:10" x14ac:dyDescent="0.15">
      <c r="B640" s="62"/>
      <c r="C640" s="63"/>
      <c r="F640" s="58" t="s">
        <v>649</v>
      </c>
      <c r="G640" s="59"/>
      <c r="H640" s="11">
        <f t="shared" ref="H640:H683" si="14">I640</f>
        <v>43324</v>
      </c>
      <c r="I640" s="11">
        <v>43324</v>
      </c>
      <c r="J640" s="11">
        <f>I640+28</f>
        <v>43352</v>
      </c>
    </row>
    <row r="641" spans="2:10" x14ac:dyDescent="0.15">
      <c r="B641" s="62"/>
      <c r="C641" s="63"/>
      <c r="F641" s="58" t="s">
        <v>650</v>
      </c>
      <c r="G641" s="59"/>
      <c r="H641" s="11"/>
      <c r="I641" s="11"/>
      <c r="J641" s="11"/>
    </row>
    <row r="642" spans="2:10" x14ac:dyDescent="0.15">
      <c r="B642" s="62"/>
      <c r="C642" s="63"/>
      <c r="F642" s="58" t="s">
        <v>651</v>
      </c>
      <c r="G642" s="59"/>
      <c r="H642" s="11">
        <f t="shared" si="14"/>
        <v>43254</v>
      </c>
      <c r="I642" s="11">
        <v>43254</v>
      </c>
      <c r="J642" s="11">
        <f>I642+28</f>
        <v>43282</v>
      </c>
    </row>
    <row r="643" spans="2:10" x14ac:dyDescent="0.15">
      <c r="B643" s="62"/>
      <c r="C643" s="63"/>
      <c r="F643" s="58" t="s">
        <v>652</v>
      </c>
      <c r="G643" s="59"/>
      <c r="H643" s="11">
        <f t="shared" si="14"/>
        <v>43324</v>
      </c>
      <c r="I643" s="11">
        <v>43324</v>
      </c>
      <c r="J643" s="11">
        <f t="shared" ref="J643:J684" si="15">I643+28</f>
        <v>43352</v>
      </c>
    </row>
    <row r="644" spans="2:10" x14ac:dyDescent="0.15">
      <c r="B644" s="62"/>
      <c r="C644" s="63"/>
      <c r="F644" s="58" t="s">
        <v>653</v>
      </c>
      <c r="G644" s="59"/>
      <c r="H644" s="11">
        <f t="shared" si="14"/>
        <v>43325</v>
      </c>
      <c r="I644" s="11">
        <v>43325</v>
      </c>
      <c r="J644" s="11">
        <f t="shared" si="15"/>
        <v>43353</v>
      </c>
    </row>
    <row r="645" spans="2:10" x14ac:dyDescent="0.15">
      <c r="B645" s="64"/>
      <c r="C645" s="65"/>
      <c r="F645" s="58" t="s">
        <v>654</v>
      </c>
      <c r="G645" s="59"/>
      <c r="H645" s="11">
        <f t="shared" si="14"/>
        <v>43254</v>
      </c>
      <c r="I645" s="11">
        <v>43254</v>
      </c>
      <c r="J645" s="11">
        <f t="shared" si="15"/>
        <v>43282</v>
      </c>
    </row>
    <row r="646" spans="2:10" x14ac:dyDescent="0.15">
      <c r="F646" s="58" t="s">
        <v>655</v>
      </c>
      <c r="G646" s="59"/>
      <c r="H646" s="11">
        <f t="shared" si="14"/>
        <v>43023</v>
      </c>
      <c r="I646" s="11">
        <v>43023</v>
      </c>
      <c r="J646" s="11">
        <f t="shared" si="15"/>
        <v>43051</v>
      </c>
    </row>
    <row r="647" spans="2:10" x14ac:dyDescent="0.15">
      <c r="F647" s="58" t="s">
        <v>656</v>
      </c>
      <c r="G647" s="59"/>
      <c r="H647" s="11">
        <f t="shared" si="14"/>
        <v>43255</v>
      </c>
      <c r="I647" s="11">
        <v>43255</v>
      </c>
      <c r="J647" s="11">
        <f t="shared" si="15"/>
        <v>43283</v>
      </c>
    </row>
    <row r="648" spans="2:10" x14ac:dyDescent="0.15">
      <c r="F648" s="58" t="s">
        <v>657</v>
      </c>
      <c r="G648" s="59"/>
      <c r="H648" s="11">
        <f>I648-1</f>
        <v>43325</v>
      </c>
      <c r="I648" s="11">
        <v>43326</v>
      </c>
      <c r="J648" s="11">
        <f t="shared" si="15"/>
        <v>43354</v>
      </c>
    </row>
    <row r="649" spans="2:10" x14ac:dyDescent="0.15">
      <c r="F649" s="58" t="s">
        <v>658</v>
      </c>
      <c r="G649" s="59"/>
      <c r="H649" s="11">
        <f t="shared" si="14"/>
        <v>43255</v>
      </c>
      <c r="I649" s="11">
        <v>43255</v>
      </c>
      <c r="J649" s="11">
        <f t="shared" si="15"/>
        <v>43283</v>
      </c>
    </row>
    <row r="650" spans="2:10" x14ac:dyDescent="0.15">
      <c r="F650" s="58" t="s">
        <v>659</v>
      </c>
      <c r="G650" s="59"/>
      <c r="H650" s="11">
        <f t="shared" si="14"/>
        <v>43256</v>
      </c>
      <c r="I650" s="11">
        <v>43256</v>
      </c>
      <c r="J650" s="11">
        <f t="shared" si="15"/>
        <v>43284</v>
      </c>
    </row>
    <row r="651" spans="2:10" x14ac:dyDescent="0.15">
      <c r="F651" s="58" t="s">
        <v>660</v>
      </c>
      <c r="G651" s="59"/>
      <c r="H651" s="11">
        <f t="shared" si="14"/>
        <v>43327</v>
      </c>
      <c r="I651" s="11">
        <v>43327</v>
      </c>
      <c r="J651" s="11">
        <f t="shared" si="15"/>
        <v>43355</v>
      </c>
    </row>
    <row r="652" spans="2:10" x14ac:dyDescent="0.15">
      <c r="F652" s="58" t="s">
        <v>661</v>
      </c>
      <c r="G652" s="59"/>
      <c r="H652" s="11">
        <f>I652-1</f>
        <v>42960</v>
      </c>
      <c r="I652" s="11">
        <v>42961</v>
      </c>
      <c r="J652" s="11">
        <f t="shared" si="15"/>
        <v>42989</v>
      </c>
    </row>
    <row r="653" spans="2:10" x14ac:dyDescent="0.15">
      <c r="F653" s="58" t="s">
        <v>662</v>
      </c>
      <c r="G653" s="59"/>
      <c r="H653" s="11">
        <f t="shared" si="14"/>
        <v>43228</v>
      </c>
      <c r="I653" s="11">
        <v>43228</v>
      </c>
      <c r="J653" s="11">
        <f t="shared" si="15"/>
        <v>43256</v>
      </c>
    </row>
    <row r="654" spans="2:10" x14ac:dyDescent="0.15">
      <c r="F654" s="58" t="s">
        <v>663</v>
      </c>
      <c r="G654" s="59"/>
      <c r="H654" s="11">
        <f t="shared" si="14"/>
        <v>43327</v>
      </c>
      <c r="I654" s="11">
        <v>43327</v>
      </c>
      <c r="J654" s="11">
        <f t="shared" si="15"/>
        <v>43355</v>
      </c>
    </row>
    <row r="655" spans="2:10" x14ac:dyDescent="0.15">
      <c r="F655" s="58" t="s">
        <v>664</v>
      </c>
      <c r="G655" s="59"/>
      <c r="H655" s="11">
        <f t="shared" si="14"/>
        <v>43203</v>
      </c>
      <c r="I655" s="11">
        <v>43203</v>
      </c>
      <c r="J655" s="11">
        <f t="shared" si="15"/>
        <v>43231</v>
      </c>
    </row>
    <row r="656" spans="2:10" x14ac:dyDescent="0.15">
      <c r="F656" s="58" t="s">
        <v>665</v>
      </c>
      <c r="G656" s="59"/>
      <c r="H656" s="11">
        <f>I656-1</f>
        <v>43031</v>
      </c>
      <c r="I656" s="11">
        <v>43032</v>
      </c>
      <c r="J656" s="11">
        <f t="shared" si="15"/>
        <v>43060</v>
      </c>
    </row>
    <row r="657" spans="6:10" x14ac:dyDescent="0.15">
      <c r="F657" s="58" t="s">
        <v>666</v>
      </c>
      <c r="G657" s="59"/>
      <c r="H657" s="11">
        <f t="shared" si="14"/>
        <v>43203</v>
      </c>
      <c r="I657" s="11">
        <v>43203</v>
      </c>
      <c r="J657" s="11">
        <f t="shared" si="15"/>
        <v>43231</v>
      </c>
    </row>
    <row r="658" spans="6:10" x14ac:dyDescent="0.15">
      <c r="F658" s="58" t="s">
        <v>667</v>
      </c>
      <c r="G658" s="59"/>
      <c r="H658" s="11">
        <f t="shared" si="14"/>
        <v>43203</v>
      </c>
      <c r="I658" s="11">
        <v>43203</v>
      </c>
      <c r="J658" s="11">
        <f t="shared" si="15"/>
        <v>43231</v>
      </c>
    </row>
    <row r="659" spans="6:10" x14ac:dyDescent="0.15">
      <c r="F659" s="58" t="s">
        <v>668</v>
      </c>
      <c r="G659" s="59"/>
      <c r="H659" s="11">
        <f>I659-1</f>
        <v>43032</v>
      </c>
      <c r="I659" s="11">
        <v>43033</v>
      </c>
      <c r="J659" s="11">
        <f t="shared" si="15"/>
        <v>43061</v>
      </c>
    </row>
    <row r="660" spans="6:10" x14ac:dyDescent="0.15">
      <c r="F660" s="58" t="s">
        <v>669</v>
      </c>
      <c r="G660" s="59"/>
      <c r="H660" s="11">
        <f t="shared" si="14"/>
        <v>43133</v>
      </c>
      <c r="I660" s="11">
        <v>43133</v>
      </c>
      <c r="J660" s="11">
        <f t="shared" si="15"/>
        <v>43161</v>
      </c>
    </row>
    <row r="661" spans="6:10" x14ac:dyDescent="0.15">
      <c r="F661" s="58" t="s">
        <v>670</v>
      </c>
      <c r="G661" s="59"/>
      <c r="H661" s="11">
        <f t="shared" si="14"/>
        <v>43204</v>
      </c>
      <c r="I661" s="11">
        <v>43204</v>
      </c>
      <c r="J661" s="11">
        <f t="shared" si="15"/>
        <v>43232</v>
      </c>
    </row>
    <row r="662" spans="6:10" x14ac:dyDescent="0.15">
      <c r="F662" s="58" t="s">
        <v>671</v>
      </c>
      <c r="G662" s="59"/>
      <c r="H662" s="11">
        <f t="shared" si="14"/>
        <v>43204</v>
      </c>
      <c r="I662" s="11">
        <v>43204</v>
      </c>
      <c r="J662" s="11">
        <f t="shared" si="15"/>
        <v>43232</v>
      </c>
    </row>
    <row r="663" spans="6:10" x14ac:dyDescent="0.15">
      <c r="F663" s="58" t="s">
        <v>672</v>
      </c>
      <c r="G663" s="59"/>
      <c r="H663" s="11">
        <f t="shared" si="14"/>
        <v>42958</v>
      </c>
      <c r="I663" s="11">
        <v>42958</v>
      </c>
      <c r="J663" s="11">
        <f t="shared" si="15"/>
        <v>42986</v>
      </c>
    </row>
    <row r="664" spans="6:10" x14ac:dyDescent="0.15">
      <c r="F664" s="58" t="s">
        <v>671</v>
      </c>
      <c r="G664" s="59"/>
      <c r="H664" s="11">
        <f t="shared" si="14"/>
        <v>43228</v>
      </c>
      <c r="I664" s="11">
        <v>43228</v>
      </c>
      <c r="J664" s="11">
        <f t="shared" si="15"/>
        <v>43256</v>
      </c>
    </row>
    <row r="665" spans="6:10" x14ac:dyDescent="0.15">
      <c r="F665" s="58" t="s">
        <v>673</v>
      </c>
      <c r="G665" s="59"/>
      <c r="H665" s="11">
        <f t="shared" si="14"/>
        <v>43035</v>
      </c>
      <c r="I665" s="11">
        <v>43035</v>
      </c>
      <c r="J665" s="11">
        <f t="shared" si="15"/>
        <v>43063</v>
      </c>
    </row>
    <row r="666" spans="6:10" x14ac:dyDescent="0.15">
      <c r="F666" s="58" t="s">
        <v>674</v>
      </c>
      <c r="G666" s="59"/>
      <c r="H666" s="11">
        <f t="shared" si="14"/>
        <v>43035</v>
      </c>
      <c r="I666" s="11">
        <v>43035</v>
      </c>
      <c r="J666" s="11">
        <f t="shared" si="15"/>
        <v>43063</v>
      </c>
    </row>
    <row r="667" spans="6:10" x14ac:dyDescent="0.15">
      <c r="F667" s="58" t="s">
        <v>675</v>
      </c>
      <c r="G667" s="59"/>
      <c r="H667" s="11">
        <f t="shared" si="14"/>
        <v>43135</v>
      </c>
      <c r="I667" s="11">
        <v>43135</v>
      </c>
      <c r="J667" s="11">
        <f t="shared" si="15"/>
        <v>43163</v>
      </c>
    </row>
    <row r="668" spans="6:10" x14ac:dyDescent="0.15">
      <c r="F668" s="58" t="s">
        <v>676</v>
      </c>
      <c r="G668" s="59"/>
      <c r="H668" s="11">
        <f t="shared" si="14"/>
        <v>43135</v>
      </c>
      <c r="I668" s="11">
        <v>43135</v>
      </c>
      <c r="J668" s="11">
        <f t="shared" si="15"/>
        <v>43163</v>
      </c>
    </row>
    <row r="669" spans="6:10" x14ac:dyDescent="0.15">
      <c r="F669" s="58" t="s">
        <v>677</v>
      </c>
      <c r="G669" s="59"/>
      <c r="H669" s="11">
        <f t="shared" si="14"/>
        <v>43135</v>
      </c>
      <c r="I669" s="11">
        <v>43135</v>
      </c>
      <c r="J669" s="11">
        <f t="shared" si="15"/>
        <v>43163</v>
      </c>
    </row>
    <row r="670" spans="6:10" x14ac:dyDescent="0.15">
      <c r="F670" s="58" t="s">
        <v>678</v>
      </c>
      <c r="G670" s="59"/>
      <c r="H670" s="11">
        <f t="shared" si="14"/>
        <v>43135</v>
      </c>
      <c r="I670" s="11">
        <v>43135</v>
      </c>
      <c r="J670" s="11">
        <f t="shared" si="15"/>
        <v>43163</v>
      </c>
    </row>
    <row r="671" spans="6:10" x14ac:dyDescent="0.15">
      <c r="F671" s="58" t="s">
        <v>679</v>
      </c>
      <c r="G671" s="59"/>
      <c r="H671" s="11">
        <f t="shared" si="14"/>
        <v>43205</v>
      </c>
      <c r="I671" s="11">
        <v>43205</v>
      </c>
      <c r="J671" s="11">
        <f t="shared" si="15"/>
        <v>43233</v>
      </c>
    </row>
    <row r="672" spans="6:10" x14ac:dyDescent="0.15">
      <c r="F672" s="58" t="s">
        <v>680</v>
      </c>
      <c r="G672" s="59"/>
      <c r="H672" s="11">
        <f t="shared" si="14"/>
        <v>43205</v>
      </c>
      <c r="I672" s="11">
        <v>43205</v>
      </c>
      <c r="J672" s="11">
        <f t="shared" si="15"/>
        <v>43233</v>
      </c>
    </row>
    <row r="673" spans="6:10" x14ac:dyDescent="0.15">
      <c r="F673" s="58" t="s">
        <v>681</v>
      </c>
      <c r="G673" s="59"/>
      <c r="H673" s="11">
        <f t="shared" si="14"/>
        <v>43205</v>
      </c>
      <c r="I673" s="11">
        <v>43205</v>
      </c>
      <c r="J673" s="11">
        <f t="shared" si="15"/>
        <v>43233</v>
      </c>
    </row>
    <row r="674" spans="6:10" x14ac:dyDescent="0.15">
      <c r="F674" s="58" t="s">
        <v>682</v>
      </c>
      <c r="G674" s="59"/>
      <c r="H674" s="11">
        <f t="shared" si="14"/>
        <v>43206</v>
      </c>
      <c r="I674" s="11">
        <v>43206</v>
      </c>
      <c r="J674" s="11">
        <f t="shared" si="15"/>
        <v>43234</v>
      </c>
    </row>
    <row r="675" spans="6:10" x14ac:dyDescent="0.15">
      <c r="F675" s="58" t="s">
        <v>683</v>
      </c>
      <c r="G675" s="59"/>
      <c r="H675" s="11">
        <f t="shared" si="14"/>
        <v>43206</v>
      </c>
      <c r="I675" s="11">
        <v>43206</v>
      </c>
      <c r="J675" s="11">
        <f t="shared" si="15"/>
        <v>43234</v>
      </c>
    </row>
    <row r="676" spans="6:10" x14ac:dyDescent="0.15">
      <c r="F676" s="58" t="s">
        <v>684</v>
      </c>
      <c r="G676" s="59"/>
      <c r="H676" s="11">
        <f t="shared" si="14"/>
        <v>43229</v>
      </c>
      <c r="I676" s="11">
        <v>43229</v>
      </c>
      <c r="J676" s="11">
        <f t="shared" si="15"/>
        <v>43257</v>
      </c>
    </row>
    <row r="677" spans="6:10" x14ac:dyDescent="0.15">
      <c r="F677" s="58" t="s">
        <v>685</v>
      </c>
      <c r="G677" s="59"/>
      <c r="H677" s="11">
        <f t="shared" si="14"/>
        <v>43229</v>
      </c>
      <c r="I677" s="11">
        <v>43229</v>
      </c>
      <c r="J677" s="11">
        <f t="shared" si="15"/>
        <v>43257</v>
      </c>
    </row>
    <row r="678" spans="6:10" x14ac:dyDescent="0.15">
      <c r="F678" s="58" t="s">
        <v>686</v>
      </c>
      <c r="G678" s="59"/>
      <c r="H678" s="11">
        <f t="shared" si="14"/>
        <v>43229</v>
      </c>
      <c r="I678" s="11">
        <v>43229</v>
      </c>
      <c r="J678" s="11">
        <f t="shared" si="15"/>
        <v>43257</v>
      </c>
    </row>
    <row r="679" spans="6:10" x14ac:dyDescent="0.15">
      <c r="F679" s="58" t="s">
        <v>687</v>
      </c>
      <c r="G679" s="59"/>
      <c r="H679" s="11">
        <f t="shared" si="14"/>
        <v>43328</v>
      </c>
      <c r="I679" s="11">
        <v>43328</v>
      </c>
      <c r="J679" s="11">
        <f t="shared" si="15"/>
        <v>43356</v>
      </c>
    </row>
    <row r="680" spans="6:10" x14ac:dyDescent="0.15">
      <c r="F680" s="58" t="s">
        <v>688</v>
      </c>
      <c r="G680" s="59"/>
      <c r="H680" s="11">
        <f t="shared" si="14"/>
        <v>43256</v>
      </c>
      <c r="I680" s="11">
        <v>43256</v>
      </c>
      <c r="J680" s="11">
        <f t="shared" si="15"/>
        <v>43284</v>
      </c>
    </row>
    <row r="681" spans="6:10" x14ac:dyDescent="0.15">
      <c r="F681" s="58" t="s">
        <v>689</v>
      </c>
      <c r="G681" s="59"/>
      <c r="H681" s="11">
        <f t="shared" si="14"/>
        <v>43110</v>
      </c>
      <c r="I681" s="11">
        <v>43110</v>
      </c>
      <c r="J681" s="11">
        <f t="shared" si="15"/>
        <v>43138</v>
      </c>
    </row>
    <row r="682" spans="6:10" x14ac:dyDescent="0.15">
      <c r="F682" s="58" t="s">
        <v>690</v>
      </c>
      <c r="G682" s="59"/>
      <c r="H682" s="11">
        <f t="shared" si="14"/>
        <v>43207</v>
      </c>
      <c r="I682" s="11">
        <v>43207</v>
      </c>
      <c r="J682" s="11">
        <f t="shared" si="15"/>
        <v>43235</v>
      </c>
    </row>
    <row r="683" spans="6:10" x14ac:dyDescent="0.15">
      <c r="F683" s="58" t="s">
        <v>691</v>
      </c>
      <c r="G683" s="59"/>
      <c r="H683" s="11">
        <f t="shared" si="14"/>
        <v>43207</v>
      </c>
      <c r="I683" s="11">
        <v>43207</v>
      </c>
      <c r="J683" s="11">
        <f t="shared" si="15"/>
        <v>43235</v>
      </c>
    </row>
    <row r="684" spans="6:10" x14ac:dyDescent="0.15">
      <c r="F684" s="58" t="s">
        <v>692</v>
      </c>
      <c r="G684" s="59"/>
      <c r="H684" s="11">
        <f>I684</f>
        <v>43328</v>
      </c>
      <c r="I684" s="11">
        <v>43328</v>
      </c>
      <c r="J684" s="11">
        <f t="shared" si="15"/>
        <v>43356</v>
      </c>
    </row>
    <row r="685" spans="6:10" x14ac:dyDescent="0.15">
      <c r="F685" s="58" t="s">
        <v>693</v>
      </c>
      <c r="G685" s="59"/>
      <c r="H685" s="11"/>
      <c r="I685" s="11"/>
      <c r="J685" s="11"/>
    </row>
    <row r="686" spans="6:10" x14ac:dyDescent="0.15">
      <c r="F686" s="58" t="s">
        <v>694</v>
      </c>
      <c r="G686" s="59"/>
      <c r="H686" s="11"/>
      <c r="I686" s="11">
        <v>43230</v>
      </c>
      <c r="J686" s="11">
        <f>I686+28</f>
        <v>43258</v>
      </c>
    </row>
    <row r="687" spans="6:10" x14ac:dyDescent="0.15">
      <c r="F687" s="58" t="s">
        <v>695</v>
      </c>
      <c r="G687" s="59"/>
      <c r="H687" s="11"/>
      <c r="I687" s="11">
        <v>43230</v>
      </c>
      <c r="J687" s="11">
        <f t="shared" ref="J687:J697" si="16">I687+28</f>
        <v>43258</v>
      </c>
    </row>
    <row r="688" spans="6:10" x14ac:dyDescent="0.15">
      <c r="F688" s="58" t="s">
        <v>696</v>
      </c>
      <c r="G688" s="59"/>
      <c r="H688" s="11"/>
      <c r="I688" s="11">
        <v>43230</v>
      </c>
      <c r="J688" s="11">
        <f t="shared" si="16"/>
        <v>43258</v>
      </c>
    </row>
    <row r="689" spans="6:10" x14ac:dyDescent="0.15">
      <c r="F689" s="58" t="s">
        <v>697</v>
      </c>
      <c r="G689" s="59"/>
      <c r="H689" s="11"/>
      <c r="I689" s="11">
        <v>43230</v>
      </c>
      <c r="J689" s="11">
        <f t="shared" si="16"/>
        <v>43258</v>
      </c>
    </row>
    <row r="690" spans="6:10" x14ac:dyDescent="0.15">
      <c r="F690" s="58" t="s">
        <v>698</v>
      </c>
      <c r="G690" s="59"/>
      <c r="H690" s="11"/>
      <c r="I690" s="11">
        <v>43230</v>
      </c>
      <c r="J690" s="11">
        <f t="shared" si="16"/>
        <v>43258</v>
      </c>
    </row>
    <row r="691" spans="6:10" x14ac:dyDescent="0.15">
      <c r="F691" s="58" t="s">
        <v>699</v>
      </c>
      <c r="G691" s="59"/>
      <c r="H691" s="11"/>
      <c r="I691" s="11">
        <v>43365</v>
      </c>
      <c r="J691" s="11">
        <f t="shared" si="16"/>
        <v>43393</v>
      </c>
    </row>
    <row r="692" spans="6:10" x14ac:dyDescent="0.15">
      <c r="F692" s="58" t="s">
        <v>700</v>
      </c>
      <c r="G692" s="59"/>
      <c r="H692" s="11"/>
      <c r="I692" s="11">
        <v>43200</v>
      </c>
      <c r="J692" s="11">
        <f t="shared" si="16"/>
        <v>43228</v>
      </c>
    </row>
    <row r="693" spans="6:10" x14ac:dyDescent="0.15">
      <c r="F693" s="58" t="s">
        <v>701</v>
      </c>
      <c r="G693" s="59"/>
      <c r="H693" s="11"/>
      <c r="I693" s="11">
        <v>43085</v>
      </c>
      <c r="J693" s="11">
        <f t="shared" si="16"/>
        <v>43113</v>
      </c>
    </row>
    <row r="694" spans="6:10" x14ac:dyDescent="0.15">
      <c r="F694" s="58" t="s">
        <v>702</v>
      </c>
      <c r="G694" s="59"/>
      <c r="H694" s="11"/>
      <c r="I694" s="11">
        <v>43365</v>
      </c>
      <c r="J694" s="11">
        <f t="shared" si="16"/>
        <v>43393</v>
      </c>
    </row>
    <row r="695" spans="6:10" x14ac:dyDescent="0.15">
      <c r="F695" s="58" t="s">
        <v>703</v>
      </c>
      <c r="G695" s="59"/>
      <c r="H695" s="11"/>
      <c r="I695" s="11">
        <v>43085</v>
      </c>
      <c r="J695" s="11">
        <f t="shared" si="16"/>
        <v>43113</v>
      </c>
    </row>
    <row r="696" spans="6:10" x14ac:dyDescent="0.15">
      <c r="F696" s="58" t="s">
        <v>704</v>
      </c>
      <c r="G696" s="59"/>
      <c r="H696" s="11"/>
      <c r="I696" s="11">
        <v>43086</v>
      </c>
      <c r="J696" s="11">
        <f t="shared" si="16"/>
        <v>43114</v>
      </c>
    </row>
    <row r="697" spans="6:10" x14ac:dyDescent="0.15">
      <c r="F697" s="58" t="s">
        <v>705</v>
      </c>
      <c r="G697" s="59"/>
      <c r="H697" s="11"/>
      <c r="I697" s="11">
        <v>43087</v>
      </c>
      <c r="J697" s="11">
        <f t="shared" si="16"/>
        <v>43115</v>
      </c>
    </row>
    <row r="698" spans="6:10" x14ac:dyDescent="0.15">
      <c r="F698" s="58" t="s">
        <v>706</v>
      </c>
      <c r="G698" s="59"/>
      <c r="H698" s="11"/>
      <c r="I698" s="11"/>
      <c r="J698" s="11"/>
    </row>
    <row r="699" spans="6:10" x14ac:dyDescent="0.15">
      <c r="F699" s="58" t="s">
        <v>707</v>
      </c>
      <c r="G699" s="59"/>
      <c r="H699" s="11"/>
      <c r="I699" s="11"/>
      <c r="J699" s="11"/>
    </row>
    <row r="700" spans="6:10" x14ac:dyDescent="0.15">
      <c r="F700" s="58" t="s">
        <v>708</v>
      </c>
      <c r="G700" s="59"/>
      <c r="H700" s="11"/>
      <c r="I700" s="11"/>
      <c r="J700" s="11"/>
    </row>
    <row r="701" spans="6:10" x14ac:dyDescent="0.15">
      <c r="F701" s="58" t="s">
        <v>709</v>
      </c>
      <c r="G701" s="59"/>
      <c r="H701" s="11"/>
      <c r="I701" s="11"/>
      <c r="J701" s="11"/>
    </row>
    <row r="702" spans="6:10" x14ac:dyDescent="0.15">
      <c r="F702" s="58" t="s">
        <v>710</v>
      </c>
      <c r="G702" s="59"/>
      <c r="H702" s="11"/>
      <c r="I702" s="11"/>
      <c r="J702" s="11"/>
    </row>
    <row r="703" spans="6:10" x14ac:dyDescent="0.15">
      <c r="F703" s="58" t="s">
        <v>711</v>
      </c>
      <c r="G703" s="59"/>
      <c r="H703" s="11"/>
      <c r="I703" s="11"/>
      <c r="J703" s="11"/>
    </row>
    <row r="704" spans="6:10" x14ac:dyDescent="0.15">
      <c r="F704" s="58" t="s">
        <v>712</v>
      </c>
      <c r="G704" s="59"/>
      <c r="H704" s="11"/>
      <c r="I704" s="11"/>
      <c r="J704" s="11"/>
    </row>
    <row r="705" spans="6:10" x14ac:dyDescent="0.15">
      <c r="F705" s="58" t="s">
        <v>713</v>
      </c>
      <c r="G705" s="59"/>
      <c r="H705" s="11"/>
      <c r="I705" s="11"/>
      <c r="J705" s="11"/>
    </row>
    <row r="706" spans="6:10" x14ac:dyDescent="0.15">
      <c r="F706" s="58" t="s">
        <v>714</v>
      </c>
      <c r="G706" s="59"/>
      <c r="H706" s="11"/>
      <c r="I706" s="11"/>
      <c r="J706" s="11"/>
    </row>
    <row r="707" spans="6:10" x14ac:dyDescent="0.15">
      <c r="F707" s="58" t="s">
        <v>715</v>
      </c>
      <c r="G707" s="59"/>
      <c r="H707" s="11"/>
      <c r="I707" s="11"/>
      <c r="J707" s="11"/>
    </row>
    <row r="708" spans="6:10" x14ac:dyDescent="0.15">
      <c r="F708" s="58" t="s">
        <v>716</v>
      </c>
      <c r="G708" s="59"/>
      <c r="H708" s="11"/>
      <c r="I708" s="11"/>
      <c r="J708" s="11"/>
    </row>
    <row r="709" spans="6:10" x14ac:dyDescent="0.15">
      <c r="F709" s="58" t="s">
        <v>717</v>
      </c>
      <c r="G709" s="59"/>
      <c r="H709" s="11"/>
      <c r="I709" s="11"/>
      <c r="J709" s="11"/>
    </row>
    <row r="710" spans="6:10" x14ac:dyDescent="0.15">
      <c r="F710" s="58" t="s">
        <v>718</v>
      </c>
      <c r="G710" s="59"/>
      <c r="H710" s="11"/>
      <c r="I710" s="11"/>
      <c r="J710" s="11"/>
    </row>
    <row r="711" spans="6:10" x14ac:dyDescent="0.15">
      <c r="F711" s="58" t="s">
        <v>719</v>
      </c>
      <c r="G711" s="59"/>
      <c r="H711" s="11"/>
      <c r="I711" s="11"/>
      <c r="J711" s="11"/>
    </row>
    <row r="712" spans="6:10" x14ac:dyDescent="0.15">
      <c r="F712" s="58" t="s">
        <v>720</v>
      </c>
      <c r="G712" s="59"/>
      <c r="H712" s="11"/>
      <c r="I712" s="11"/>
      <c r="J712" s="11"/>
    </row>
    <row r="713" spans="6:10" x14ac:dyDescent="0.15">
      <c r="F713" s="58" t="s">
        <v>721</v>
      </c>
      <c r="G713" s="59"/>
      <c r="H713" s="11"/>
      <c r="I713" s="11"/>
      <c r="J713" s="11"/>
    </row>
    <row r="714" spans="6:10" x14ac:dyDescent="0.15">
      <c r="F714" s="58" t="s">
        <v>722</v>
      </c>
      <c r="G714" s="59"/>
      <c r="H714" s="11"/>
      <c r="I714" s="11"/>
      <c r="J714" s="11"/>
    </row>
    <row r="715" spans="6:10" x14ac:dyDescent="0.15">
      <c r="F715" s="58" t="s">
        <v>723</v>
      </c>
      <c r="G715" s="59"/>
      <c r="H715" s="11"/>
      <c r="I715" s="11"/>
      <c r="J715" s="11"/>
    </row>
    <row r="716" spans="6:10" x14ac:dyDescent="0.15">
      <c r="F716" s="58" t="s">
        <v>724</v>
      </c>
      <c r="G716" s="59"/>
      <c r="H716" s="11"/>
      <c r="I716" s="11"/>
      <c r="J716" s="11"/>
    </row>
    <row r="717" spans="6:10" x14ac:dyDescent="0.15">
      <c r="F717" s="58" t="s">
        <v>725</v>
      </c>
      <c r="G717" s="59"/>
      <c r="H717" s="11"/>
      <c r="I717" s="11"/>
      <c r="J717" s="11"/>
    </row>
    <row r="718" spans="6:10" x14ac:dyDescent="0.15">
      <c r="F718" s="58" t="s">
        <v>726</v>
      </c>
      <c r="G718" s="59"/>
      <c r="H718" s="11"/>
      <c r="I718" s="11"/>
      <c r="J718" s="11"/>
    </row>
    <row r="719" spans="6:10" x14ac:dyDescent="0.15">
      <c r="F719" s="58" t="s">
        <v>727</v>
      </c>
      <c r="G719" s="59"/>
      <c r="H719" s="11"/>
      <c r="I719" s="11"/>
      <c r="J719" s="11"/>
    </row>
    <row r="720" spans="6:10" x14ac:dyDescent="0.15">
      <c r="F720" s="58" t="s">
        <v>728</v>
      </c>
      <c r="G720" s="59"/>
      <c r="H720" s="11"/>
      <c r="I720" s="11"/>
      <c r="J720" s="11"/>
    </row>
    <row r="721" spans="6:10" x14ac:dyDescent="0.15">
      <c r="F721" s="58" t="s">
        <v>729</v>
      </c>
      <c r="G721" s="59"/>
      <c r="H721" s="11"/>
      <c r="I721" s="11"/>
      <c r="J721" s="11"/>
    </row>
    <row r="722" spans="6:10" x14ac:dyDescent="0.15">
      <c r="F722" s="58" t="s">
        <v>730</v>
      </c>
      <c r="G722" s="59"/>
      <c r="H722" s="11"/>
      <c r="I722" s="11"/>
      <c r="J722" s="11"/>
    </row>
    <row r="723" spans="6:10" x14ac:dyDescent="0.15">
      <c r="F723" s="58" t="s">
        <v>731</v>
      </c>
      <c r="G723" s="59"/>
      <c r="H723" s="11"/>
      <c r="I723" s="11"/>
      <c r="J723" s="11"/>
    </row>
    <row r="724" spans="6:10" x14ac:dyDescent="0.15">
      <c r="F724" s="58" t="s">
        <v>732</v>
      </c>
      <c r="G724" s="59"/>
      <c r="H724" s="11"/>
      <c r="I724" s="11"/>
      <c r="J724" s="11"/>
    </row>
    <row r="725" spans="6:10" x14ac:dyDescent="0.15">
      <c r="F725" s="58" t="s">
        <v>733</v>
      </c>
      <c r="G725" s="59"/>
      <c r="H725" s="11"/>
      <c r="I725" s="11"/>
      <c r="J725" s="11"/>
    </row>
    <row r="726" spans="6:10" x14ac:dyDescent="0.15">
      <c r="F726" s="58" t="s">
        <v>734</v>
      </c>
      <c r="G726" s="59"/>
      <c r="H726" s="11"/>
      <c r="I726" s="11"/>
      <c r="J726" s="11"/>
    </row>
    <row r="727" spans="6:10" x14ac:dyDescent="0.15">
      <c r="F727" s="58" t="s">
        <v>735</v>
      </c>
      <c r="G727" s="59"/>
      <c r="H727" s="11"/>
      <c r="I727" s="11"/>
      <c r="J727" s="11"/>
    </row>
    <row r="728" spans="6:10" x14ac:dyDescent="0.15">
      <c r="F728" s="58" t="s">
        <v>736</v>
      </c>
      <c r="G728" s="59"/>
      <c r="H728" s="11"/>
      <c r="I728" s="11"/>
      <c r="J728" s="11"/>
    </row>
    <row r="729" spans="6:10" x14ac:dyDescent="0.15">
      <c r="F729" s="58" t="s">
        <v>737</v>
      </c>
      <c r="G729" s="59"/>
      <c r="H729" s="11"/>
      <c r="I729" s="11"/>
      <c r="J729" s="11"/>
    </row>
    <row r="730" spans="6:10" x14ac:dyDescent="0.15">
      <c r="F730" s="58" t="s">
        <v>738</v>
      </c>
      <c r="G730" s="59"/>
      <c r="H730" s="11"/>
      <c r="I730" s="11"/>
      <c r="J730" s="11"/>
    </row>
    <row r="731" spans="6:10" x14ac:dyDescent="0.15">
      <c r="F731" s="58" t="s">
        <v>739</v>
      </c>
      <c r="G731" s="59"/>
      <c r="H731" s="11"/>
      <c r="I731" s="11"/>
      <c r="J731" s="11"/>
    </row>
    <row r="732" spans="6:10" x14ac:dyDescent="0.15">
      <c r="F732" s="58" t="s">
        <v>740</v>
      </c>
      <c r="G732" s="59"/>
      <c r="H732" s="11"/>
      <c r="I732" s="11"/>
      <c r="J732" s="11"/>
    </row>
    <row r="733" spans="6:10" x14ac:dyDescent="0.15">
      <c r="F733" s="58" t="s">
        <v>741</v>
      </c>
      <c r="G733" s="59"/>
      <c r="H733" s="11"/>
      <c r="I733" s="11"/>
      <c r="J733" s="11"/>
    </row>
    <row r="734" spans="6:10" x14ac:dyDescent="0.15">
      <c r="F734" s="58" t="s">
        <v>742</v>
      </c>
      <c r="G734" s="59"/>
      <c r="H734" s="11"/>
      <c r="I734" s="11"/>
      <c r="J734" s="11"/>
    </row>
    <row r="735" spans="6:10" x14ac:dyDescent="0.15">
      <c r="F735" s="58" t="s">
        <v>743</v>
      </c>
      <c r="G735" s="59"/>
      <c r="H735" s="11"/>
      <c r="I735" s="11"/>
      <c r="J735" s="11"/>
    </row>
    <row r="736" spans="6:10" x14ac:dyDescent="0.15">
      <c r="F736" s="58" t="s">
        <v>744</v>
      </c>
      <c r="G736" s="59"/>
      <c r="H736" s="11"/>
      <c r="I736" s="11"/>
      <c r="J736" s="11"/>
    </row>
    <row r="737" spans="6:10" x14ac:dyDescent="0.15">
      <c r="F737" s="58" t="s">
        <v>745</v>
      </c>
      <c r="G737" s="59"/>
      <c r="H737" s="11"/>
      <c r="I737" s="11"/>
      <c r="J737" s="11"/>
    </row>
    <row r="738" spans="6:10" x14ac:dyDescent="0.15">
      <c r="F738" s="58" t="s">
        <v>746</v>
      </c>
      <c r="G738" s="59"/>
      <c r="H738" s="11"/>
      <c r="I738" s="11"/>
      <c r="J738" s="11"/>
    </row>
    <row r="739" spans="6:10" x14ac:dyDescent="0.15">
      <c r="F739" s="58" t="s">
        <v>747</v>
      </c>
      <c r="G739" s="59"/>
      <c r="H739" s="11"/>
      <c r="I739" s="11"/>
      <c r="J739" s="11"/>
    </row>
    <row r="740" spans="6:10" x14ac:dyDescent="0.15">
      <c r="F740" s="58" t="s">
        <v>748</v>
      </c>
      <c r="G740" s="59"/>
      <c r="H740" s="11"/>
      <c r="I740" s="11"/>
      <c r="J740" s="11"/>
    </row>
    <row r="741" spans="6:10" x14ac:dyDescent="0.15">
      <c r="F741" s="58" t="s">
        <v>749</v>
      </c>
      <c r="G741" s="59"/>
      <c r="H741" s="11"/>
      <c r="I741" s="11"/>
      <c r="J741" s="11"/>
    </row>
    <row r="742" spans="6:10" x14ac:dyDescent="0.15">
      <c r="F742" s="58" t="s">
        <v>750</v>
      </c>
      <c r="G742" s="59"/>
      <c r="H742" s="11"/>
      <c r="I742" s="11"/>
      <c r="J742" s="11"/>
    </row>
    <row r="743" spans="6:10" x14ac:dyDescent="0.15">
      <c r="F743" s="58" t="s">
        <v>751</v>
      </c>
      <c r="G743" s="59"/>
      <c r="H743" s="11"/>
      <c r="I743" s="11"/>
      <c r="J743" s="11"/>
    </row>
    <row r="744" spans="6:10" x14ac:dyDescent="0.15">
      <c r="F744" s="58" t="s">
        <v>752</v>
      </c>
      <c r="G744" s="59"/>
      <c r="H744" s="11"/>
      <c r="I744" s="11"/>
      <c r="J744" s="11"/>
    </row>
    <row r="745" spans="6:10" x14ac:dyDescent="0.15">
      <c r="F745" s="58" t="s">
        <v>753</v>
      </c>
      <c r="G745" s="59"/>
      <c r="H745" s="11"/>
      <c r="I745" s="11"/>
      <c r="J745" s="11"/>
    </row>
    <row r="746" spans="6:10" x14ac:dyDescent="0.15">
      <c r="F746" s="58" t="s">
        <v>754</v>
      </c>
      <c r="G746" s="59"/>
      <c r="H746" s="11"/>
      <c r="I746" s="11"/>
      <c r="J746" s="11"/>
    </row>
    <row r="747" spans="6:10" x14ac:dyDescent="0.15">
      <c r="F747" s="58" t="s">
        <v>755</v>
      </c>
      <c r="G747" s="59"/>
      <c r="H747" s="11"/>
      <c r="I747" s="11"/>
      <c r="J747" s="11"/>
    </row>
    <row r="748" spans="6:10" x14ac:dyDescent="0.15">
      <c r="F748" s="58" t="s">
        <v>756</v>
      </c>
      <c r="G748" s="59"/>
      <c r="H748" s="11"/>
      <c r="I748" s="11"/>
      <c r="J748" s="11"/>
    </row>
    <row r="749" spans="6:10" x14ac:dyDescent="0.15">
      <c r="F749" s="58" t="s">
        <v>757</v>
      </c>
      <c r="G749" s="59"/>
      <c r="H749" s="11"/>
      <c r="I749" s="11"/>
      <c r="J749" s="11"/>
    </row>
    <row r="750" spans="6:10" x14ac:dyDescent="0.15">
      <c r="F750" s="58" t="s">
        <v>758</v>
      </c>
      <c r="G750" s="59"/>
      <c r="H750" s="11"/>
      <c r="I750" s="11"/>
      <c r="J750" s="11"/>
    </row>
    <row r="751" spans="6:10" x14ac:dyDescent="0.15">
      <c r="F751" s="58" t="s">
        <v>759</v>
      </c>
      <c r="G751" s="59"/>
      <c r="H751" s="11"/>
      <c r="I751" s="11"/>
      <c r="J751" s="11"/>
    </row>
    <row r="752" spans="6:10" x14ac:dyDescent="0.15">
      <c r="F752" s="58" t="s">
        <v>760</v>
      </c>
      <c r="G752" s="59"/>
      <c r="H752" s="11"/>
      <c r="I752" s="11"/>
      <c r="J752" s="11"/>
    </row>
    <row r="753" spans="6:10" x14ac:dyDescent="0.15">
      <c r="F753" s="58" t="s">
        <v>761</v>
      </c>
      <c r="G753" s="59"/>
      <c r="H753" s="11"/>
      <c r="I753" s="11"/>
      <c r="J753" s="11"/>
    </row>
    <row r="754" spans="6:10" x14ac:dyDescent="0.15">
      <c r="F754" s="58" t="s">
        <v>762</v>
      </c>
      <c r="G754" s="59"/>
      <c r="H754" s="11"/>
      <c r="I754" s="11">
        <v>43090</v>
      </c>
      <c r="J754" s="11">
        <f>I754+28</f>
        <v>43118</v>
      </c>
    </row>
    <row r="755" spans="6:10" x14ac:dyDescent="0.15">
      <c r="F755" s="58" t="s">
        <v>763</v>
      </c>
      <c r="G755" s="59"/>
      <c r="H755" s="11"/>
      <c r="I755" s="11">
        <v>42996</v>
      </c>
      <c r="J755" s="11">
        <f t="shared" ref="J755:J758" si="17">I755+28</f>
        <v>43024</v>
      </c>
    </row>
    <row r="756" spans="6:10" x14ac:dyDescent="0.15">
      <c r="F756" s="58" t="s">
        <v>764</v>
      </c>
      <c r="G756" s="59"/>
      <c r="H756" s="11"/>
      <c r="I756" s="11">
        <v>43018</v>
      </c>
      <c r="J756" s="11">
        <f t="shared" si="17"/>
        <v>43046</v>
      </c>
    </row>
    <row r="757" spans="6:10" x14ac:dyDescent="0.15">
      <c r="F757" s="58" t="s">
        <v>765</v>
      </c>
      <c r="G757" s="59"/>
      <c r="H757" s="11"/>
      <c r="I757" s="11">
        <v>43230</v>
      </c>
      <c r="J757" s="11">
        <f t="shared" si="17"/>
        <v>43258</v>
      </c>
    </row>
    <row r="758" spans="6:10" x14ac:dyDescent="0.15">
      <c r="F758" s="58" t="s">
        <v>766</v>
      </c>
      <c r="G758" s="59"/>
      <c r="H758" s="11"/>
      <c r="I758" s="11">
        <v>43332</v>
      </c>
      <c r="J758" s="11">
        <f t="shared" si="17"/>
        <v>43360</v>
      </c>
    </row>
    <row r="759" spans="6:10" x14ac:dyDescent="0.15">
      <c r="F759" s="58" t="s">
        <v>767</v>
      </c>
      <c r="G759" s="59"/>
      <c r="H759" s="11"/>
      <c r="I759" s="11"/>
      <c r="J759" s="11"/>
    </row>
    <row r="760" spans="6:10" x14ac:dyDescent="0.15">
      <c r="F760" s="58" t="s">
        <v>768</v>
      </c>
      <c r="G760" s="59"/>
      <c r="H760" s="11"/>
      <c r="I760" s="11"/>
      <c r="J760" s="11"/>
    </row>
    <row r="761" spans="6:10" x14ac:dyDescent="0.15">
      <c r="F761" s="58" t="s">
        <v>769</v>
      </c>
      <c r="G761" s="59"/>
      <c r="H761" s="11"/>
      <c r="I761" s="11"/>
      <c r="J761" s="11"/>
    </row>
    <row r="762" spans="6:10" x14ac:dyDescent="0.15">
      <c r="F762" s="58" t="s">
        <v>770</v>
      </c>
      <c r="G762" s="59"/>
      <c r="H762" s="11"/>
      <c r="I762" s="11"/>
      <c r="J762" s="11"/>
    </row>
    <row r="763" spans="6:10" x14ac:dyDescent="0.15">
      <c r="F763" s="58" t="s">
        <v>771</v>
      </c>
      <c r="G763" s="59"/>
      <c r="H763" s="11"/>
      <c r="I763" s="11"/>
      <c r="J763" s="11"/>
    </row>
    <row r="764" spans="6:10" x14ac:dyDescent="0.15">
      <c r="F764" s="58" t="s">
        <v>772</v>
      </c>
      <c r="G764" s="59"/>
      <c r="H764" s="11"/>
      <c r="I764" s="11"/>
      <c r="J764" s="11"/>
    </row>
    <row r="765" spans="6:10" x14ac:dyDescent="0.15">
      <c r="F765" s="58" t="s">
        <v>773</v>
      </c>
      <c r="G765" s="59"/>
      <c r="H765" s="11"/>
      <c r="I765" s="11"/>
      <c r="J765" s="11"/>
    </row>
    <row r="766" spans="6:10" x14ac:dyDescent="0.15">
      <c r="F766" s="58" t="s">
        <v>774</v>
      </c>
      <c r="G766" s="59"/>
      <c r="H766" s="11"/>
      <c r="I766" s="11"/>
      <c r="J766" s="11"/>
    </row>
  </sheetData>
  <autoFilter ref="F1:F766"/>
  <mergeCells count="808">
    <mergeCell ref="F719:G719"/>
    <mergeCell ref="F720:G720"/>
    <mergeCell ref="F721:G721"/>
    <mergeCell ref="F722:G722"/>
    <mergeCell ref="F723:G723"/>
    <mergeCell ref="F710:G710"/>
    <mergeCell ref="F711:G711"/>
    <mergeCell ref="F712:G712"/>
    <mergeCell ref="F713:G713"/>
    <mergeCell ref="F714:G714"/>
    <mergeCell ref="F715:G715"/>
    <mergeCell ref="F716:G716"/>
    <mergeCell ref="F717:G717"/>
    <mergeCell ref="F718:G718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683:G683"/>
    <mergeCell ref="F684:G684"/>
    <mergeCell ref="F685:G685"/>
    <mergeCell ref="F686:G686"/>
    <mergeCell ref="F687:G687"/>
    <mergeCell ref="F688:G688"/>
    <mergeCell ref="F689:G689"/>
    <mergeCell ref="F690:G690"/>
    <mergeCell ref="F691:G691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56:G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F638:G638"/>
    <mergeCell ref="F639:G639"/>
    <mergeCell ref="F640:G640"/>
    <mergeCell ref="F641:G641"/>
    <mergeCell ref="F642:G642"/>
    <mergeCell ref="F643:G643"/>
    <mergeCell ref="F644:G644"/>
    <mergeCell ref="F645:G645"/>
    <mergeCell ref="F646:G646"/>
    <mergeCell ref="F629:G629"/>
    <mergeCell ref="F630:G630"/>
    <mergeCell ref="F631:G631"/>
    <mergeCell ref="F632:G632"/>
    <mergeCell ref="F633:G633"/>
    <mergeCell ref="F634:G634"/>
    <mergeCell ref="F635:G635"/>
    <mergeCell ref="F636:G636"/>
    <mergeCell ref="F637:G637"/>
    <mergeCell ref="F620:G620"/>
    <mergeCell ref="F621:G621"/>
    <mergeCell ref="F622:G622"/>
    <mergeCell ref="F623:G623"/>
    <mergeCell ref="F624:G624"/>
    <mergeCell ref="F625:G625"/>
    <mergeCell ref="F626:G626"/>
    <mergeCell ref="F627:G627"/>
    <mergeCell ref="F628:G628"/>
    <mergeCell ref="F611:G611"/>
    <mergeCell ref="F612:G612"/>
    <mergeCell ref="F613:G613"/>
    <mergeCell ref="F614:G614"/>
    <mergeCell ref="F615:G615"/>
    <mergeCell ref="F616:G616"/>
    <mergeCell ref="F617:G617"/>
    <mergeCell ref="F618:G618"/>
    <mergeCell ref="F619:G619"/>
    <mergeCell ref="F602:G602"/>
    <mergeCell ref="F603:G603"/>
    <mergeCell ref="F604:G604"/>
    <mergeCell ref="F605:G605"/>
    <mergeCell ref="F606:G606"/>
    <mergeCell ref="F607:G607"/>
    <mergeCell ref="F608:G608"/>
    <mergeCell ref="F609:G609"/>
    <mergeCell ref="F610:G610"/>
    <mergeCell ref="F593:G593"/>
    <mergeCell ref="F594:G594"/>
    <mergeCell ref="F595:G595"/>
    <mergeCell ref="F596:G596"/>
    <mergeCell ref="F597:G597"/>
    <mergeCell ref="F598:G598"/>
    <mergeCell ref="F599:G599"/>
    <mergeCell ref="F600:G600"/>
    <mergeCell ref="F601:G601"/>
    <mergeCell ref="A1:G1"/>
    <mergeCell ref="B2:C2"/>
    <mergeCell ref="D2:E2"/>
    <mergeCell ref="F2:G2"/>
    <mergeCell ref="A6:A193"/>
    <mergeCell ref="B6:C193"/>
    <mergeCell ref="D6:E12"/>
    <mergeCell ref="F6:G6"/>
    <mergeCell ref="F7:G7"/>
    <mergeCell ref="F8:G8"/>
    <mergeCell ref="F184:G184"/>
    <mergeCell ref="F185:G185"/>
    <mergeCell ref="F186:G186"/>
    <mergeCell ref="F187:G187"/>
    <mergeCell ref="F188:G188"/>
    <mergeCell ref="F189:G189"/>
    <mergeCell ref="F190:G190"/>
    <mergeCell ref="F68:G68"/>
    <mergeCell ref="F9:G9"/>
    <mergeCell ref="F10:G10"/>
    <mergeCell ref="F11:G11"/>
    <mergeCell ref="F12:G12"/>
    <mergeCell ref="D41:E53"/>
    <mergeCell ref="F41:G41"/>
    <mergeCell ref="F125:G125"/>
    <mergeCell ref="F126:G126"/>
    <mergeCell ref="F127:G127"/>
    <mergeCell ref="F128:G128"/>
    <mergeCell ref="F129:G129"/>
    <mergeCell ref="F116:G116"/>
    <mergeCell ref="F108:G108"/>
    <mergeCell ref="F109:G109"/>
    <mergeCell ref="F110:G110"/>
    <mergeCell ref="F111:G111"/>
    <mergeCell ref="F112:G112"/>
    <mergeCell ref="F113:G113"/>
    <mergeCell ref="F191:G191"/>
    <mergeCell ref="F192:G192"/>
    <mergeCell ref="F193:G193"/>
    <mergeCell ref="F194:G194"/>
    <mergeCell ref="F195:G195"/>
    <mergeCell ref="F196:G196"/>
    <mergeCell ref="F130:G130"/>
    <mergeCell ref="F75:G75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82:G182"/>
    <mergeCell ref="F141:G141"/>
    <mergeCell ref="F140:G140"/>
    <mergeCell ref="F166:G166"/>
    <mergeCell ref="F160:G160"/>
    <mergeCell ref="F161:G161"/>
    <mergeCell ref="F162:G162"/>
    <mergeCell ref="F163:G16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A194:A344"/>
    <mergeCell ref="B194:C344"/>
    <mergeCell ref="F221:G221"/>
    <mergeCell ref="F222:G222"/>
    <mergeCell ref="F223:G223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209:G209"/>
    <mergeCell ref="F210:G210"/>
    <mergeCell ref="F211:G211"/>
    <mergeCell ref="F212:G212"/>
    <mergeCell ref="F213:G213"/>
    <mergeCell ref="F214:G214"/>
    <mergeCell ref="F203:G203"/>
    <mergeCell ref="F521:G521"/>
    <mergeCell ref="D320:E344"/>
    <mergeCell ref="F320:G320"/>
    <mergeCell ref="F321:G321"/>
    <mergeCell ref="F322:G322"/>
    <mergeCell ref="F323:G323"/>
    <mergeCell ref="F324:G324"/>
    <mergeCell ref="F325:G325"/>
    <mergeCell ref="F326:G326"/>
    <mergeCell ref="F327:G327"/>
    <mergeCell ref="F328:G328"/>
    <mergeCell ref="F453:G453"/>
    <mergeCell ref="F454:G454"/>
    <mergeCell ref="F455:G455"/>
    <mergeCell ref="F456:G456"/>
    <mergeCell ref="F457:G457"/>
    <mergeCell ref="F458:G458"/>
    <mergeCell ref="F471:G471"/>
    <mergeCell ref="F472:G472"/>
    <mergeCell ref="D563:E564"/>
    <mergeCell ref="F563:G563"/>
    <mergeCell ref="F564:G564"/>
    <mergeCell ref="F465:G465"/>
    <mergeCell ref="F466:G466"/>
    <mergeCell ref="F467:G467"/>
    <mergeCell ref="F468:G468"/>
    <mergeCell ref="F469:G469"/>
    <mergeCell ref="F470:G470"/>
    <mergeCell ref="F522:G522"/>
    <mergeCell ref="F523:G523"/>
    <mergeCell ref="F516:G516"/>
    <mergeCell ref="F517:G517"/>
    <mergeCell ref="F518:G518"/>
    <mergeCell ref="F519:G519"/>
    <mergeCell ref="F520:G520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46:G246"/>
    <mergeCell ref="F247:G247"/>
    <mergeCell ref="F248:G248"/>
    <mergeCell ref="F249:G249"/>
    <mergeCell ref="F250:G250"/>
    <mergeCell ref="F251:G251"/>
    <mergeCell ref="F239:G239"/>
    <mergeCell ref="F240:G240"/>
    <mergeCell ref="F241:G241"/>
    <mergeCell ref="F242:G242"/>
    <mergeCell ref="F243:G243"/>
    <mergeCell ref="F244:G244"/>
    <mergeCell ref="F245:G245"/>
    <mergeCell ref="F258:G258"/>
    <mergeCell ref="F259:G259"/>
    <mergeCell ref="F260:G260"/>
    <mergeCell ref="F261:G261"/>
    <mergeCell ref="F262:G262"/>
    <mergeCell ref="F263:G263"/>
    <mergeCell ref="F252:G252"/>
    <mergeCell ref="F253:G253"/>
    <mergeCell ref="F254:G254"/>
    <mergeCell ref="F255:G255"/>
    <mergeCell ref="F256:G256"/>
    <mergeCell ref="F257:G257"/>
    <mergeCell ref="F281:G281"/>
    <mergeCell ref="F270:G270"/>
    <mergeCell ref="F271:G271"/>
    <mergeCell ref="F272:G272"/>
    <mergeCell ref="F273:G273"/>
    <mergeCell ref="F274:G274"/>
    <mergeCell ref="F275:G275"/>
    <mergeCell ref="F264:G264"/>
    <mergeCell ref="F265:G265"/>
    <mergeCell ref="F266:G266"/>
    <mergeCell ref="F267:G267"/>
    <mergeCell ref="F268:G268"/>
    <mergeCell ref="F269:G269"/>
    <mergeCell ref="F295:G295"/>
    <mergeCell ref="F296:G296"/>
    <mergeCell ref="F297:G297"/>
    <mergeCell ref="F298:G298"/>
    <mergeCell ref="F348:G348"/>
    <mergeCell ref="F349:G349"/>
    <mergeCell ref="F350:G350"/>
    <mergeCell ref="F447:G447"/>
    <mergeCell ref="F448:G448"/>
    <mergeCell ref="F341:G341"/>
    <mergeCell ref="F342:G342"/>
    <mergeCell ref="F343:G343"/>
    <mergeCell ref="F344:G344"/>
    <mergeCell ref="F345:G345"/>
    <mergeCell ref="F346:G346"/>
    <mergeCell ref="F347:G347"/>
    <mergeCell ref="F419:G419"/>
    <mergeCell ref="F420:G420"/>
    <mergeCell ref="F422:G422"/>
    <mergeCell ref="F355:G355"/>
    <mergeCell ref="F356:G356"/>
    <mergeCell ref="F357:G357"/>
    <mergeCell ref="F358:G358"/>
    <mergeCell ref="F359:G359"/>
    <mergeCell ref="A567:A571"/>
    <mergeCell ref="B567:C571"/>
    <mergeCell ref="D567:D571"/>
    <mergeCell ref="F524:G524"/>
    <mergeCell ref="F525:G525"/>
    <mergeCell ref="F566:G566"/>
    <mergeCell ref="F565:G565"/>
    <mergeCell ref="F554:G554"/>
    <mergeCell ref="D565:D566"/>
    <mergeCell ref="A565:A566"/>
    <mergeCell ref="B565:C566"/>
    <mergeCell ref="F421:G421"/>
    <mergeCell ref="F571:G571"/>
    <mergeCell ref="A572:A576"/>
    <mergeCell ref="B572:C576"/>
    <mergeCell ref="D572:D576"/>
    <mergeCell ref="F570:G570"/>
    <mergeCell ref="F562:G562"/>
    <mergeCell ref="F568:G568"/>
    <mergeCell ref="F527:G527"/>
    <mergeCell ref="F509:G509"/>
    <mergeCell ref="F510:G510"/>
    <mergeCell ref="F512:G512"/>
    <mergeCell ref="F513:G513"/>
    <mergeCell ref="F514:G514"/>
    <mergeCell ref="F515:G515"/>
    <mergeCell ref="F503:G503"/>
    <mergeCell ref="F504:G504"/>
    <mergeCell ref="F505:G505"/>
    <mergeCell ref="F506:G506"/>
    <mergeCell ref="F507:G507"/>
    <mergeCell ref="F508:G508"/>
    <mergeCell ref="F497:G497"/>
    <mergeCell ref="F425:G425"/>
    <mergeCell ref="F569:G569"/>
    <mergeCell ref="A577:A581"/>
    <mergeCell ref="B577:C581"/>
    <mergeCell ref="D577:D581"/>
    <mergeCell ref="F426:G426"/>
    <mergeCell ref="F575:G575"/>
    <mergeCell ref="F424:G424"/>
    <mergeCell ref="F574:G574"/>
    <mergeCell ref="F423:G423"/>
    <mergeCell ref="F573:G573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30:G430"/>
    <mergeCell ref="F581:G581"/>
    <mergeCell ref="F429:G429"/>
    <mergeCell ref="F428:G428"/>
    <mergeCell ref="F427:G427"/>
    <mergeCell ref="F576:G576"/>
    <mergeCell ref="F434:G434"/>
    <mergeCell ref="F586:G586"/>
    <mergeCell ref="F584:G584"/>
    <mergeCell ref="F433:G433"/>
    <mergeCell ref="F583:G583"/>
    <mergeCell ref="F432:G432"/>
    <mergeCell ref="F582:G582"/>
    <mergeCell ref="F431:G431"/>
    <mergeCell ref="F479:G479"/>
    <mergeCell ref="F480:G480"/>
    <mergeCell ref="F481:G481"/>
    <mergeCell ref="F482:G482"/>
    <mergeCell ref="F483:G483"/>
    <mergeCell ref="F484:G484"/>
    <mergeCell ref="F489:G489"/>
    <mergeCell ref="F490:G490"/>
    <mergeCell ref="F449:G449"/>
    <mergeCell ref="F450:G450"/>
    <mergeCell ref="F451:G451"/>
    <mergeCell ref="F439:G439"/>
    <mergeCell ref="F572:G572"/>
    <mergeCell ref="F567:G567"/>
    <mergeCell ref="F589:G589"/>
    <mergeCell ref="F438:G438"/>
    <mergeCell ref="F588:G588"/>
    <mergeCell ref="F437:G437"/>
    <mergeCell ref="F587:G587"/>
    <mergeCell ref="F436:G436"/>
    <mergeCell ref="F435:G435"/>
    <mergeCell ref="F440:G440"/>
    <mergeCell ref="F441:G441"/>
    <mergeCell ref="F477:G477"/>
    <mergeCell ref="F478:G478"/>
    <mergeCell ref="F580:G580"/>
    <mergeCell ref="F579:G579"/>
    <mergeCell ref="F452:G452"/>
    <mergeCell ref="F535:G535"/>
    <mergeCell ref="F577:G577"/>
    <mergeCell ref="F578:G578"/>
    <mergeCell ref="F526:G526"/>
    <mergeCell ref="F459:G459"/>
    <mergeCell ref="F460:G460"/>
    <mergeCell ref="F461:G461"/>
    <mergeCell ref="F462:G462"/>
    <mergeCell ref="F463:G463"/>
    <mergeCell ref="F464:G464"/>
    <mergeCell ref="F592:G592"/>
    <mergeCell ref="F442:G442"/>
    <mergeCell ref="F443:G443"/>
    <mergeCell ref="F444:G444"/>
    <mergeCell ref="F445:G445"/>
    <mergeCell ref="F591:G591"/>
    <mergeCell ref="B592:C592"/>
    <mergeCell ref="F590:G590"/>
    <mergeCell ref="F536:G536"/>
    <mergeCell ref="F537:G537"/>
    <mergeCell ref="F538:G538"/>
    <mergeCell ref="F539:G539"/>
    <mergeCell ref="F540:G540"/>
    <mergeCell ref="F528:G528"/>
    <mergeCell ref="F529:G529"/>
    <mergeCell ref="F530:G530"/>
    <mergeCell ref="F531:G531"/>
    <mergeCell ref="F532:G532"/>
    <mergeCell ref="D583:D586"/>
    <mergeCell ref="D447:E527"/>
    <mergeCell ref="B345:C564"/>
    <mergeCell ref="D345:E350"/>
    <mergeCell ref="F533:G533"/>
    <mergeCell ref="F534:G534"/>
    <mergeCell ref="A587:A591"/>
    <mergeCell ref="B587:C591"/>
    <mergeCell ref="D587:D591"/>
    <mergeCell ref="F585:G585"/>
    <mergeCell ref="A582:A586"/>
    <mergeCell ref="B582:C586"/>
    <mergeCell ref="A345:A564"/>
    <mergeCell ref="F18:G18"/>
    <mergeCell ref="F69:G69"/>
    <mergeCell ref="F70:G70"/>
    <mergeCell ref="F19:G19"/>
    <mergeCell ref="F20:G20"/>
    <mergeCell ref="D13:E27"/>
    <mergeCell ref="F45:G45"/>
    <mergeCell ref="F76:G76"/>
    <mergeCell ref="F77:G77"/>
    <mergeCell ref="F35:G35"/>
    <mergeCell ref="F36:G36"/>
    <mergeCell ref="F37:G37"/>
    <mergeCell ref="F38:G38"/>
    <mergeCell ref="F21:G21"/>
    <mergeCell ref="F22:G22"/>
    <mergeCell ref="F24:G24"/>
    <mergeCell ref="F25:G25"/>
    <mergeCell ref="D3:E3"/>
    <mergeCell ref="F3:G3"/>
    <mergeCell ref="F5:G5"/>
    <mergeCell ref="F4:G4"/>
    <mergeCell ref="F561:G561"/>
    <mergeCell ref="F555:G555"/>
    <mergeCell ref="F556:G556"/>
    <mergeCell ref="F557:G557"/>
    <mergeCell ref="F558:G558"/>
    <mergeCell ref="F559:G559"/>
    <mergeCell ref="F560:G560"/>
    <mergeCell ref="F549:G549"/>
    <mergeCell ref="F550:G550"/>
    <mergeCell ref="F551:G551"/>
    <mergeCell ref="F552:G552"/>
    <mergeCell ref="F541:G541"/>
    <mergeCell ref="F542:G542"/>
    <mergeCell ref="F543:G543"/>
    <mergeCell ref="F546:G546"/>
    <mergeCell ref="F547:G547"/>
    <mergeCell ref="F548:G548"/>
    <mergeCell ref="F82:G82"/>
    <mergeCell ref="F83:G83"/>
    <mergeCell ref="F183:G183"/>
    <mergeCell ref="F26:G26"/>
    <mergeCell ref="F27:G27"/>
    <mergeCell ref="F13:G13"/>
    <mergeCell ref="F14:G14"/>
    <mergeCell ref="F15:G15"/>
    <mergeCell ref="F16:G16"/>
    <mergeCell ref="F17:G17"/>
    <mergeCell ref="F138:G138"/>
    <mergeCell ref="F139:G139"/>
    <mergeCell ref="F131:G131"/>
    <mergeCell ref="F132:G132"/>
    <mergeCell ref="F133:G133"/>
    <mergeCell ref="F134:G134"/>
    <mergeCell ref="F135:G135"/>
    <mergeCell ref="F136:G136"/>
    <mergeCell ref="F137:G137"/>
    <mergeCell ref="F28:G28"/>
    <mergeCell ref="F29:G29"/>
    <mergeCell ref="F30:G30"/>
    <mergeCell ref="F31:G31"/>
    <mergeCell ref="F32:G32"/>
    <mergeCell ref="F33:G33"/>
    <mergeCell ref="F34:G34"/>
    <mergeCell ref="F39:G39"/>
    <mergeCell ref="D76:E97"/>
    <mergeCell ref="D191:E214"/>
    <mergeCell ref="D117:E173"/>
    <mergeCell ref="F96:G96"/>
    <mergeCell ref="F97:G97"/>
    <mergeCell ref="F90:G90"/>
    <mergeCell ref="F91:G91"/>
    <mergeCell ref="F92:G92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78:G78"/>
    <mergeCell ref="F79:G79"/>
    <mergeCell ref="F80:G80"/>
    <mergeCell ref="F81:G81"/>
    <mergeCell ref="F169:G169"/>
    <mergeCell ref="F170:G170"/>
    <mergeCell ref="F171:G171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354:G354"/>
    <mergeCell ref="F351:G351"/>
    <mergeCell ref="F352:G352"/>
    <mergeCell ref="F353:G353"/>
    <mergeCell ref="F300:G300"/>
    <mergeCell ref="F293:G293"/>
    <mergeCell ref="F294:G294"/>
    <mergeCell ref="F177:G177"/>
    <mergeCell ref="F178:G178"/>
    <mergeCell ref="F179:G179"/>
    <mergeCell ref="F180:G180"/>
    <mergeCell ref="F181:G181"/>
    <mergeCell ref="F174:G174"/>
    <mergeCell ref="F175:G175"/>
    <mergeCell ref="F176:G176"/>
    <mergeCell ref="F289:G289"/>
    <mergeCell ref="F366:G366"/>
    <mergeCell ref="F367:G367"/>
    <mergeCell ref="F368:G368"/>
    <mergeCell ref="F369:G369"/>
    <mergeCell ref="F370:G370"/>
    <mergeCell ref="F371:G371"/>
    <mergeCell ref="F360:G360"/>
    <mergeCell ref="F361:G361"/>
    <mergeCell ref="F362:G362"/>
    <mergeCell ref="F363:G363"/>
    <mergeCell ref="F364:G364"/>
    <mergeCell ref="F365:G365"/>
    <mergeCell ref="F378:G378"/>
    <mergeCell ref="F379:G379"/>
    <mergeCell ref="F380:G380"/>
    <mergeCell ref="F381:G381"/>
    <mergeCell ref="F382:G382"/>
    <mergeCell ref="F383:G383"/>
    <mergeCell ref="F372:G372"/>
    <mergeCell ref="F373:G373"/>
    <mergeCell ref="F374:G374"/>
    <mergeCell ref="F375:G375"/>
    <mergeCell ref="F376:G376"/>
    <mergeCell ref="F377:G377"/>
    <mergeCell ref="F402:G402"/>
    <mergeCell ref="F390:G390"/>
    <mergeCell ref="F391:G391"/>
    <mergeCell ref="F392:G392"/>
    <mergeCell ref="F393:G393"/>
    <mergeCell ref="F394:G394"/>
    <mergeCell ref="F395:G395"/>
    <mergeCell ref="F384:G384"/>
    <mergeCell ref="F385:G385"/>
    <mergeCell ref="F386:G386"/>
    <mergeCell ref="F387:G387"/>
    <mergeCell ref="F388:G388"/>
    <mergeCell ref="F389:G389"/>
    <mergeCell ref="F40:G40"/>
    <mergeCell ref="F46:G46"/>
    <mergeCell ref="F72:G72"/>
    <mergeCell ref="F73:G73"/>
    <mergeCell ref="F74:G74"/>
    <mergeCell ref="F60:G60"/>
    <mergeCell ref="F61:G61"/>
    <mergeCell ref="F62:G62"/>
    <mergeCell ref="F63:G63"/>
    <mergeCell ref="F64:G64"/>
    <mergeCell ref="F65:G65"/>
    <mergeCell ref="F66:G66"/>
    <mergeCell ref="F67:G67"/>
    <mergeCell ref="F42:G42"/>
    <mergeCell ref="F43:G43"/>
    <mergeCell ref="F44:G44"/>
    <mergeCell ref="F53:G53"/>
    <mergeCell ref="F418:G418"/>
    <mergeCell ref="F446:G446"/>
    <mergeCell ref="F47:G47"/>
    <mergeCell ref="F48:G48"/>
    <mergeCell ref="F49:G49"/>
    <mergeCell ref="F50:G50"/>
    <mergeCell ref="F51:G51"/>
    <mergeCell ref="F52:G52"/>
    <mergeCell ref="F102:G102"/>
    <mergeCell ref="F103:G103"/>
    <mergeCell ref="F104:G104"/>
    <mergeCell ref="F105:G105"/>
    <mergeCell ref="F106:G106"/>
    <mergeCell ref="F107:G107"/>
    <mergeCell ref="F57:G57"/>
    <mergeCell ref="F58:G58"/>
    <mergeCell ref="F98:G98"/>
    <mergeCell ref="F99:G99"/>
    <mergeCell ref="F100:G100"/>
    <mergeCell ref="F101:G101"/>
    <mergeCell ref="F71:G71"/>
    <mergeCell ref="F396:G396"/>
    <mergeCell ref="F397:G397"/>
    <mergeCell ref="F398:G398"/>
    <mergeCell ref="F288:G288"/>
    <mergeCell ref="F276:G276"/>
    <mergeCell ref="F277:G277"/>
    <mergeCell ref="F278:G278"/>
    <mergeCell ref="F279:G279"/>
    <mergeCell ref="F280:G280"/>
    <mergeCell ref="F415:G415"/>
    <mergeCell ref="F416:G416"/>
    <mergeCell ref="F417:G417"/>
    <mergeCell ref="F399:G399"/>
    <mergeCell ref="F400:G400"/>
    <mergeCell ref="F414:G414"/>
    <mergeCell ref="F410:G410"/>
    <mergeCell ref="F411:G411"/>
    <mergeCell ref="F412:G412"/>
    <mergeCell ref="F413:G413"/>
    <mergeCell ref="F403:G403"/>
    <mergeCell ref="F404:G404"/>
    <mergeCell ref="F405:G405"/>
    <mergeCell ref="F406:G406"/>
    <mergeCell ref="F407:G407"/>
    <mergeCell ref="F408:G408"/>
    <mergeCell ref="F409:G409"/>
    <mergeCell ref="F401:G401"/>
    <mergeCell ref="F291:G291"/>
    <mergeCell ref="F292:G292"/>
    <mergeCell ref="F149:G149"/>
    <mergeCell ref="F150:G150"/>
    <mergeCell ref="F151:G151"/>
    <mergeCell ref="F152:G152"/>
    <mergeCell ref="F153:G153"/>
    <mergeCell ref="F173:G173"/>
    <mergeCell ref="F143:G143"/>
    <mergeCell ref="F144:G144"/>
    <mergeCell ref="F145:G145"/>
    <mergeCell ref="F146:G146"/>
    <mergeCell ref="F147:G147"/>
    <mergeCell ref="F148:G148"/>
    <mergeCell ref="F172:G172"/>
    <mergeCell ref="F167:G167"/>
    <mergeCell ref="F168:G168"/>
    <mergeCell ref="F290:G290"/>
    <mergeCell ref="F282:G282"/>
    <mergeCell ref="F283:G283"/>
    <mergeCell ref="F284:G284"/>
    <mergeCell ref="F285:G285"/>
    <mergeCell ref="F286:G286"/>
    <mergeCell ref="F287:G287"/>
    <mergeCell ref="D4:E4"/>
    <mergeCell ref="D5:E5"/>
    <mergeCell ref="D54:E75"/>
    <mergeCell ref="F54:G54"/>
    <mergeCell ref="F55:G55"/>
    <mergeCell ref="F56:G56"/>
    <mergeCell ref="F59:G59"/>
    <mergeCell ref="F553:G553"/>
    <mergeCell ref="F317:G317"/>
    <mergeCell ref="F318:G318"/>
    <mergeCell ref="F319:G319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23:G23"/>
    <mergeCell ref="F544:G544"/>
    <mergeCell ref="F545:G545"/>
    <mergeCell ref="B593:C645"/>
    <mergeCell ref="F724:G724"/>
    <mergeCell ref="F725:G725"/>
    <mergeCell ref="F726:G726"/>
    <mergeCell ref="F727:G727"/>
    <mergeCell ref="F728:G728"/>
    <mergeCell ref="F142:G142"/>
    <mergeCell ref="F474:G474"/>
    <mergeCell ref="F475:G475"/>
    <mergeCell ref="F473:G473"/>
    <mergeCell ref="F476:G476"/>
    <mergeCell ref="F488:G488"/>
    <mergeCell ref="F485:G485"/>
    <mergeCell ref="F486:G486"/>
    <mergeCell ref="F487:G487"/>
    <mergeCell ref="F301:G301"/>
    <mergeCell ref="F302:G302"/>
    <mergeCell ref="F303:G303"/>
    <mergeCell ref="F304:G304"/>
    <mergeCell ref="F114:G114"/>
    <mergeCell ref="F115:G115"/>
    <mergeCell ref="F741:G741"/>
    <mergeCell ref="F742:G742"/>
    <mergeCell ref="F743:G743"/>
    <mergeCell ref="F744:G744"/>
    <mergeCell ref="F745:G745"/>
    <mergeCell ref="F746:G746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37:G737"/>
    <mergeCell ref="F765:G765"/>
    <mergeCell ref="F766:G766"/>
    <mergeCell ref="F511:G511"/>
    <mergeCell ref="F756:G756"/>
    <mergeCell ref="F757:G757"/>
    <mergeCell ref="F758:G758"/>
    <mergeCell ref="F759:G759"/>
    <mergeCell ref="F760:G760"/>
    <mergeCell ref="F761:G761"/>
    <mergeCell ref="F762:G762"/>
    <mergeCell ref="F763:G763"/>
    <mergeCell ref="F764:G764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38:G738"/>
    <mergeCell ref="F739:G739"/>
    <mergeCell ref="F740:G74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"/>
  <sheetViews>
    <sheetView workbookViewId="0">
      <selection activeCell="H11" sqref="H11"/>
    </sheetView>
  </sheetViews>
  <sheetFormatPr defaultRowHeight="18" customHeight="1" x14ac:dyDescent="0.15"/>
  <cols>
    <col min="1" max="1" width="22.625" style="29" customWidth="1"/>
    <col min="2" max="2" width="26.25" style="30" customWidth="1"/>
    <col min="3" max="3" width="32" style="30" customWidth="1"/>
    <col min="4" max="4" width="15.25" style="30" customWidth="1"/>
    <col min="5" max="5" width="15.25" style="47" customWidth="1"/>
    <col min="6" max="6" width="18.875" style="30" customWidth="1"/>
    <col min="7" max="16384" width="9" style="31"/>
  </cols>
  <sheetData>
    <row r="1" spans="1:6" ht="18" customHeight="1" x14ac:dyDescent="0.15">
      <c r="A1" s="29" t="s">
        <v>775</v>
      </c>
      <c r="B1" s="89" t="s">
        <v>776</v>
      </c>
      <c r="C1" s="89"/>
      <c r="D1" s="30" t="s">
        <v>777</v>
      </c>
      <c r="E1" s="47" t="s">
        <v>778</v>
      </c>
      <c r="F1" s="30" t="s">
        <v>779</v>
      </c>
    </row>
    <row r="2" spans="1:6" ht="18" customHeight="1" x14ac:dyDescent="0.15">
      <c r="A2" s="29" t="s">
        <v>775</v>
      </c>
      <c r="B2" s="83" t="s">
        <v>49</v>
      </c>
      <c r="C2" s="84"/>
      <c r="D2" s="32">
        <v>43198</v>
      </c>
      <c r="E2" s="32">
        <v>43198</v>
      </c>
      <c r="F2" s="32">
        <v>43226</v>
      </c>
    </row>
    <row r="3" spans="1:6" ht="18" customHeight="1" x14ac:dyDescent="0.15">
      <c r="A3" s="29" t="s">
        <v>775</v>
      </c>
      <c r="B3" s="83" t="s">
        <v>50</v>
      </c>
      <c r="C3" s="84"/>
      <c r="D3" s="32">
        <v>43200</v>
      </c>
      <c r="E3" s="32">
        <v>43200</v>
      </c>
      <c r="F3" s="32">
        <v>43228</v>
      </c>
    </row>
    <row r="4" spans="1:6" ht="18" customHeight="1" x14ac:dyDescent="0.15">
      <c r="A4" s="29" t="s">
        <v>775</v>
      </c>
      <c r="B4" s="83" t="s">
        <v>51</v>
      </c>
      <c r="C4" s="84"/>
      <c r="D4" s="32">
        <v>43199</v>
      </c>
      <c r="E4" s="32">
        <v>43199</v>
      </c>
      <c r="F4" s="32">
        <v>43227</v>
      </c>
    </row>
    <row r="5" spans="1:6" ht="18" customHeight="1" x14ac:dyDescent="0.15">
      <c r="A5" s="29" t="s">
        <v>775</v>
      </c>
      <c r="B5" s="83" t="s">
        <v>52</v>
      </c>
      <c r="C5" s="84"/>
      <c r="D5" s="32">
        <v>43199</v>
      </c>
      <c r="E5" s="32">
        <v>43199</v>
      </c>
      <c r="F5" s="32">
        <v>43227</v>
      </c>
    </row>
    <row r="6" spans="1:6" ht="18" customHeight="1" x14ac:dyDescent="0.15">
      <c r="A6" s="29" t="s">
        <v>775</v>
      </c>
      <c r="B6" s="83" t="s">
        <v>53</v>
      </c>
      <c r="C6" s="84"/>
      <c r="D6" s="32">
        <v>43335</v>
      </c>
      <c r="E6" s="32">
        <v>43335</v>
      </c>
      <c r="F6" s="32">
        <v>43363</v>
      </c>
    </row>
    <row r="7" spans="1:6" ht="18" customHeight="1" x14ac:dyDescent="0.15">
      <c r="A7" s="29" t="s">
        <v>775</v>
      </c>
      <c r="B7" s="83" t="s">
        <v>55</v>
      </c>
      <c r="C7" s="84"/>
      <c r="D7" s="32">
        <v>43200</v>
      </c>
      <c r="E7" s="32">
        <v>43200</v>
      </c>
      <c r="F7" s="32">
        <v>43228</v>
      </c>
    </row>
    <row r="8" spans="1:6" ht="18" customHeight="1" x14ac:dyDescent="0.15">
      <c r="A8" s="29" t="s">
        <v>775</v>
      </c>
      <c r="B8" s="83" t="s">
        <v>56</v>
      </c>
      <c r="C8" s="84"/>
      <c r="D8" s="32">
        <v>42914</v>
      </c>
      <c r="E8" s="32">
        <v>42923</v>
      </c>
      <c r="F8" s="32">
        <v>43229</v>
      </c>
    </row>
    <row r="9" spans="1:6" ht="18" customHeight="1" x14ac:dyDescent="0.15">
      <c r="A9" s="29" t="s">
        <v>775</v>
      </c>
      <c r="B9" s="83" t="s">
        <v>57</v>
      </c>
      <c r="C9" s="84"/>
      <c r="D9" s="32">
        <v>42887</v>
      </c>
      <c r="E9" s="32">
        <v>42898</v>
      </c>
      <c r="F9" s="32">
        <v>43230</v>
      </c>
    </row>
    <row r="10" spans="1:6" ht="18" customHeight="1" x14ac:dyDescent="0.15">
      <c r="A10" s="29" t="s">
        <v>775</v>
      </c>
      <c r="B10" s="83" t="s">
        <v>58</v>
      </c>
      <c r="C10" s="84"/>
      <c r="D10" s="32">
        <v>43089</v>
      </c>
      <c r="E10" s="32">
        <v>43089</v>
      </c>
      <c r="F10" s="32">
        <v>43231</v>
      </c>
    </row>
    <row r="11" spans="1:6" ht="18" customHeight="1" x14ac:dyDescent="0.15">
      <c r="A11" s="29" t="s">
        <v>775</v>
      </c>
      <c r="B11" s="83" t="s">
        <v>77</v>
      </c>
      <c r="C11" s="84"/>
      <c r="D11" s="32">
        <v>43118</v>
      </c>
      <c r="E11" s="32">
        <v>43120</v>
      </c>
      <c r="F11" s="32">
        <v>43148</v>
      </c>
    </row>
    <row r="12" spans="1:6" ht="18" customHeight="1" x14ac:dyDescent="0.15">
      <c r="A12" s="29" t="s">
        <v>775</v>
      </c>
      <c r="B12" s="83" t="s">
        <v>102</v>
      </c>
      <c r="C12" s="84"/>
      <c r="D12" s="32">
        <v>43122</v>
      </c>
      <c r="E12" s="32">
        <v>43122</v>
      </c>
      <c r="F12" s="32">
        <v>43150</v>
      </c>
    </row>
    <row r="13" spans="1:6" ht="18" customHeight="1" x14ac:dyDescent="0.15">
      <c r="A13" s="29" t="s">
        <v>775</v>
      </c>
      <c r="B13" s="83" t="s">
        <v>103</v>
      </c>
      <c r="C13" s="84"/>
      <c r="D13" s="32">
        <v>43253</v>
      </c>
      <c r="E13" s="32">
        <v>43253</v>
      </c>
      <c r="F13" s="32">
        <v>43281</v>
      </c>
    </row>
    <row r="14" spans="1:6" ht="18" customHeight="1" x14ac:dyDescent="0.15">
      <c r="A14" s="29" t="s">
        <v>775</v>
      </c>
      <c r="B14" s="83" t="s">
        <v>104</v>
      </c>
      <c r="C14" s="84"/>
      <c r="D14" s="32">
        <v>43226</v>
      </c>
      <c r="E14" s="32">
        <v>43227</v>
      </c>
      <c r="F14" s="32">
        <v>43255</v>
      </c>
    </row>
    <row r="15" spans="1:6" ht="18" customHeight="1" x14ac:dyDescent="0.15">
      <c r="A15" s="29" t="s">
        <v>775</v>
      </c>
      <c r="B15" s="83" t="s">
        <v>105</v>
      </c>
      <c r="C15" s="84"/>
      <c r="D15" s="32">
        <v>43253</v>
      </c>
      <c r="E15" s="32">
        <v>43253</v>
      </c>
      <c r="F15" s="32">
        <v>43281</v>
      </c>
    </row>
    <row r="16" spans="1:6" ht="18" customHeight="1" x14ac:dyDescent="0.15">
      <c r="A16" s="29" t="s">
        <v>775</v>
      </c>
      <c r="B16" s="83" t="s">
        <v>106</v>
      </c>
      <c r="C16" s="84"/>
      <c r="D16" s="32">
        <v>43226</v>
      </c>
      <c r="E16" s="32">
        <v>43226</v>
      </c>
      <c r="F16" s="32">
        <v>43254</v>
      </c>
    </row>
    <row r="17" spans="1:6" ht="18" customHeight="1" x14ac:dyDescent="0.15">
      <c r="A17" s="29" t="s">
        <v>775</v>
      </c>
      <c r="B17" s="83" t="s">
        <v>107</v>
      </c>
      <c r="C17" s="84"/>
      <c r="D17" s="32">
        <v>43119</v>
      </c>
      <c r="E17" s="32">
        <v>43120</v>
      </c>
      <c r="F17" s="32">
        <v>43148</v>
      </c>
    </row>
    <row r="18" spans="1:6" ht="18" customHeight="1" x14ac:dyDescent="0.15">
      <c r="A18" s="29" t="s">
        <v>775</v>
      </c>
      <c r="B18" s="83" t="s">
        <v>108</v>
      </c>
      <c r="C18" s="84"/>
      <c r="D18" s="32">
        <v>43088</v>
      </c>
      <c r="E18" s="32">
        <v>43089</v>
      </c>
      <c r="F18" s="32">
        <v>43149</v>
      </c>
    </row>
    <row r="19" spans="1:6" ht="18" customHeight="1" x14ac:dyDescent="0.15">
      <c r="A19" s="29" t="s">
        <v>775</v>
      </c>
      <c r="B19" s="83" t="s">
        <v>109</v>
      </c>
      <c r="C19" s="84"/>
      <c r="D19" s="32">
        <v>43226</v>
      </c>
      <c r="E19" s="32">
        <v>43226</v>
      </c>
      <c r="F19" s="32">
        <v>43254</v>
      </c>
    </row>
    <row r="20" spans="1:6" ht="18" customHeight="1" x14ac:dyDescent="0.15">
      <c r="A20" s="29" t="s">
        <v>775</v>
      </c>
      <c r="B20" s="83" t="s">
        <v>110</v>
      </c>
      <c r="C20" s="84"/>
      <c r="D20" s="32">
        <v>43226</v>
      </c>
      <c r="E20" s="32">
        <v>43226</v>
      </c>
      <c r="F20" s="32">
        <v>43254</v>
      </c>
    </row>
    <row r="21" spans="1:6" ht="18" customHeight="1" x14ac:dyDescent="0.15">
      <c r="A21" s="29" t="s">
        <v>775</v>
      </c>
      <c r="B21" s="83" t="s">
        <v>111</v>
      </c>
      <c r="C21" s="84"/>
      <c r="D21" s="32">
        <v>43226</v>
      </c>
      <c r="E21" s="32">
        <v>43226</v>
      </c>
      <c r="F21" s="32">
        <v>43254</v>
      </c>
    </row>
    <row r="22" spans="1:6" ht="18" customHeight="1" x14ac:dyDescent="0.15">
      <c r="A22" s="29" t="s">
        <v>775</v>
      </c>
      <c r="B22" s="83" t="s">
        <v>112</v>
      </c>
      <c r="C22" s="84"/>
      <c r="D22" s="32">
        <v>43089</v>
      </c>
      <c r="E22" s="32">
        <v>43089</v>
      </c>
      <c r="F22" s="32">
        <v>43255</v>
      </c>
    </row>
    <row r="23" spans="1:6" ht="18" customHeight="1" x14ac:dyDescent="0.15">
      <c r="A23" s="29" t="s">
        <v>775</v>
      </c>
      <c r="B23" s="83" t="s">
        <v>113</v>
      </c>
      <c r="C23" s="84"/>
      <c r="D23" s="32">
        <v>43257</v>
      </c>
      <c r="E23" s="32">
        <v>43257</v>
      </c>
      <c r="F23" s="32">
        <v>43285</v>
      </c>
    </row>
    <row r="24" spans="1:6" ht="18" customHeight="1" x14ac:dyDescent="0.15">
      <c r="A24" s="29" t="s">
        <v>775</v>
      </c>
      <c r="B24" s="83" t="s">
        <v>114</v>
      </c>
      <c r="C24" s="84"/>
      <c r="D24" s="32">
        <v>43121</v>
      </c>
      <c r="E24" s="32">
        <v>43121</v>
      </c>
      <c r="F24" s="32">
        <v>43149</v>
      </c>
    </row>
    <row r="25" spans="1:6" ht="18" customHeight="1" x14ac:dyDescent="0.15">
      <c r="A25" s="29" t="s">
        <v>775</v>
      </c>
      <c r="B25" s="83" t="s">
        <v>115</v>
      </c>
      <c r="C25" s="84"/>
      <c r="D25" s="32">
        <v>43090</v>
      </c>
      <c r="E25" s="32">
        <v>43090</v>
      </c>
      <c r="F25" s="32">
        <v>43150</v>
      </c>
    </row>
    <row r="26" spans="1:6" ht="18" customHeight="1" x14ac:dyDescent="0.15">
      <c r="A26" s="29" t="s">
        <v>775</v>
      </c>
      <c r="B26" s="83" t="s">
        <v>116</v>
      </c>
      <c r="C26" s="84"/>
      <c r="D26" s="32">
        <v>43091</v>
      </c>
      <c r="E26" s="32">
        <v>43091</v>
      </c>
      <c r="F26" s="32">
        <v>43151</v>
      </c>
    </row>
    <row r="27" spans="1:6" ht="18" customHeight="1" x14ac:dyDescent="0.15">
      <c r="A27" s="29" t="s">
        <v>775</v>
      </c>
      <c r="B27" s="83" t="s">
        <v>780</v>
      </c>
      <c r="C27" s="84"/>
      <c r="D27" s="32">
        <v>43101</v>
      </c>
      <c r="E27" s="32">
        <v>43101</v>
      </c>
      <c r="F27" s="32">
        <v>43129</v>
      </c>
    </row>
    <row r="28" spans="1:6" ht="18" customHeight="1" x14ac:dyDescent="0.15">
      <c r="A28" s="29" t="s">
        <v>775</v>
      </c>
      <c r="B28" s="83" t="s">
        <v>781</v>
      </c>
      <c r="C28" s="84"/>
      <c r="D28" s="32">
        <v>43102</v>
      </c>
      <c r="E28" s="32">
        <v>43102</v>
      </c>
      <c r="F28" s="32">
        <v>43130</v>
      </c>
    </row>
    <row r="29" spans="1:6" ht="18" customHeight="1" x14ac:dyDescent="0.15">
      <c r="A29" s="29" t="s">
        <v>775</v>
      </c>
      <c r="B29" s="83" t="s">
        <v>782</v>
      </c>
      <c r="C29" s="84"/>
      <c r="D29" s="32">
        <v>43102</v>
      </c>
      <c r="E29" s="32">
        <v>43102</v>
      </c>
      <c r="F29" s="32">
        <v>43130</v>
      </c>
    </row>
    <row r="30" spans="1:6" ht="18" customHeight="1" x14ac:dyDescent="0.15">
      <c r="A30" s="29" t="s">
        <v>775</v>
      </c>
      <c r="B30" s="83" t="s">
        <v>783</v>
      </c>
      <c r="C30" s="84"/>
      <c r="D30" s="32">
        <v>43227</v>
      </c>
      <c r="E30" s="32">
        <v>43227</v>
      </c>
      <c r="F30" s="32">
        <v>43255</v>
      </c>
    </row>
    <row r="31" spans="1:6" ht="18" customHeight="1" x14ac:dyDescent="0.15">
      <c r="A31" s="29" t="s">
        <v>775</v>
      </c>
      <c r="B31" s="83" t="s">
        <v>784</v>
      </c>
      <c r="C31" s="84"/>
      <c r="D31" s="32">
        <v>43123</v>
      </c>
      <c r="E31" s="32">
        <v>43124</v>
      </c>
      <c r="F31" s="32">
        <v>43152</v>
      </c>
    </row>
    <row r="32" spans="1:6" ht="18" customHeight="1" x14ac:dyDescent="0.15">
      <c r="A32" s="29" t="s">
        <v>775</v>
      </c>
      <c r="B32" s="83" t="s">
        <v>785</v>
      </c>
      <c r="C32" s="84"/>
      <c r="D32" s="32">
        <v>43227</v>
      </c>
      <c r="E32" s="32">
        <v>43227</v>
      </c>
      <c r="F32" s="32">
        <v>43255</v>
      </c>
    </row>
    <row r="33" spans="1:6" ht="18" customHeight="1" x14ac:dyDescent="0.15">
      <c r="A33" s="29" t="s">
        <v>775</v>
      </c>
      <c r="B33" s="83" t="s">
        <v>786</v>
      </c>
      <c r="C33" s="84"/>
      <c r="D33" s="32">
        <v>43124</v>
      </c>
      <c r="E33" s="32">
        <v>43124</v>
      </c>
      <c r="F33" s="32">
        <v>43152</v>
      </c>
    </row>
    <row r="34" spans="1:6" ht="18" customHeight="1" x14ac:dyDescent="0.15">
      <c r="A34" s="29" t="s">
        <v>775</v>
      </c>
      <c r="B34" s="83" t="s">
        <v>155</v>
      </c>
      <c r="C34" s="84"/>
      <c r="D34" s="32">
        <v>43253</v>
      </c>
      <c r="E34" s="32">
        <v>43253</v>
      </c>
      <c r="F34" s="32">
        <v>43281</v>
      </c>
    </row>
    <row r="35" spans="1:6" ht="18" customHeight="1" x14ac:dyDescent="0.15">
      <c r="A35" s="29" t="s">
        <v>775</v>
      </c>
      <c r="B35" s="83" t="s">
        <v>156</v>
      </c>
      <c r="C35" s="84"/>
      <c r="D35" s="32">
        <v>43029</v>
      </c>
      <c r="E35" s="32">
        <v>43030</v>
      </c>
      <c r="F35" s="32">
        <v>43058</v>
      </c>
    </row>
    <row r="36" spans="1:6" ht="18" customHeight="1" x14ac:dyDescent="0.15">
      <c r="A36" s="29" t="s">
        <v>775</v>
      </c>
      <c r="B36" s="83" t="s">
        <v>157</v>
      </c>
      <c r="C36" s="84"/>
      <c r="D36" s="32">
        <v>43335</v>
      </c>
      <c r="E36" s="32">
        <v>43335</v>
      </c>
      <c r="F36" s="32">
        <v>43363</v>
      </c>
    </row>
    <row r="37" spans="1:6" ht="18" customHeight="1" x14ac:dyDescent="0.15">
      <c r="A37" s="29" t="s">
        <v>775</v>
      </c>
      <c r="B37" s="83" t="s">
        <v>158</v>
      </c>
      <c r="C37" s="84"/>
      <c r="D37" s="32">
        <v>43198</v>
      </c>
      <c r="E37" s="32">
        <v>43198</v>
      </c>
      <c r="F37" s="32">
        <v>43226</v>
      </c>
    </row>
    <row r="38" spans="1:6" ht="18" customHeight="1" x14ac:dyDescent="0.15">
      <c r="A38" s="29" t="s">
        <v>775</v>
      </c>
      <c r="B38" s="83" t="s">
        <v>159</v>
      </c>
      <c r="C38" s="84"/>
      <c r="D38" s="32">
        <v>43228</v>
      </c>
      <c r="E38" s="32">
        <v>43228</v>
      </c>
      <c r="F38" s="32">
        <v>43256</v>
      </c>
    </row>
    <row r="39" spans="1:6" ht="18" customHeight="1" x14ac:dyDescent="0.15">
      <c r="A39" s="29" t="s">
        <v>775</v>
      </c>
      <c r="B39" s="83" t="s">
        <v>160</v>
      </c>
      <c r="C39" s="84"/>
      <c r="D39" s="32">
        <v>43228</v>
      </c>
      <c r="E39" s="32">
        <v>43228</v>
      </c>
      <c r="F39" s="32">
        <v>43256</v>
      </c>
    </row>
    <row r="40" spans="1:6" ht="18" customHeight="1" x14ac:dyDescent="0.15">
      <c r="A40" s="29" t="s">
        <v>775</v>
      </c>
      <c r="B40" s="83" t="s">
        <v>161</v>
      </c>
      <c r="C40" s="84"/>
      <c r="D40" s="32">
        <v>43227</v>
      </c>
      <c r="E40" s="32">
        <v>43227</v>
      </c>
      <c r="F40" s="32">
        <v>43255</v>
      </c>
    </row>
    <row r="41" spans="1:6" ht="18" customHeight="1" x14ac:dyDescent="0.15">
      <c r="A41" s="29" t="s">
        <v>775</v>
      </c>
      <c r="B41" s="83" t="s">
        <v>227</v>
      </c>
      <c r="C41" s="84"/>
      <c r="D41" s="32">
        <v>42847</v>
      </c>
      <c r="E41" s="32">
        <v>42849</v>
      </c>
      <c r="F41" s="32">
        <v>42877</v>
      </c>
    </row>
    <row r="42" spans="1:6" ht="18" customHeight="1" x14ac:dyDescent="0.15">
      <c r="A42" s="29" t="s">
        <v>775</v>
      </c>
      <c r="B42" s="83" t="s">
        <v>228</v>
      </c>
      <c r="C42" s="84"/>
      <c r="D42" s="32">
        <v>43025</v>
      </c>
      <c r="E42" s="32">
        <v>43030</v>
      </c>
      <c r="F42" s="32">
        <v>43058</v>
      </c>
    </row>
    <row r="43" spans="1:6" ht="18" customHeight="1" x14ac:dyDescent="0.15">
      <c r="A43" s="29" t="s">
        <v>775</v>
      </c>
      <c r="B43" s="83" t="s">
        <v>229</v>
      </c>
      <c r="C43" s="84"/>
      <c r="D43" s="32">
        <v>42849</v>
      </c>
      <c r="E43" s="32">
        <v>42850</v>
      </c>
      <c r="F43" s="32">
        <v>42878</v>
      </c>
    </row>
    <row r="44" spans="1:6" ht="18" customHeight="1" x14ac:dyDescent="0.15">
      <c r="A44" s="29" t="s">
        <v>775</v>
      </c>
      <c r="B44" s="83" t="s">
        <v>230</v>
      </c>
      <c r="C44" s="84"/>
      <c r="D44" s="32">
        <v>42851</v>
      </c>
      <c r="E44" s="32">
        <v>42851</v>
      </c>
      <c r="F44" s="32">
        <v>42879</v>
      </c>
    </row>
    <row r="45" spans="1:6" ht="18" customHeight="1" x14ac:dyDescent="0.15">
      <c r="A45" s="29" t="s">
        <v>775</v>
      </c>
      <c r="B45" s="83" t="s">
        <v>231</v>
      </c>
      <c r="C45" s="84"/>
      <c r="D45" s="32">
        <v>42851</v>
      </c>
      <c r="E45" s="32">
        <v>42851</v>
      </c>
      <c r="F45" s="32">
        <v>42879</v>
      </c>
    </row>
    <row r="46" spans="1:6" ht="18" customHeight="1" x14ac:dyDescent="0.15">
      <c r="A46" s="29" t="s">
        <v>775</v>
      </c>
      <c r="B46" s="83" t="s">
        <v>232</v>
      </c>
      <c r="C46" s="84"/>
      <c r="D46" s="32">
        <v>42852</v>
      </c>
      <c r="E46" s="32">
        <v>42856</v>
      </c>
      <c r="F46" s="32">
        <v>42884</v>
      </c>
    </row>
    <row r="47" spans="1:6" ht="18" customHeight="1" x14ac:dyDescent="0.15">
      <c r="A47" s="29" t="s">
        <v>775</v>
      </c>
      <c r="B47" s="83" t="s">
        <v>233</v>
      </c>
      <c r="C47" s="84"/>
      <c r="D47" s="32">
        <v>43091</v>
      </c>
      <c r="E47" s="32">
        <v>43091</v>
      </c>
      <c r="F47" s="32">
        <v>43119</v>
      </c>
    </row>
    <row r="48" spans="1:6" ht="18" customHeight="1" x14ac:dyDescent="0.15">
      <c r="A48" s="29" t="s">
        <v>775</v>
      </c>
      <c r="B48" s="83" t="s">
        <v>234</v>
      </c>
      <c r="C48" s="84"/>
      <c r="D48" s="32">
        <v>43091</v>
      </c>
      <c r="E48" s="32">
        <v>43091</v>
      </c>
      <c r="F48" s="32">
        <v>43119</v>
      </c>
    </row>
    <row r="49" spans="1:6" ht="18" customHeight="1" x14ac:dyDescent="0.15">
      <c r="A49" s="29" t="s">
        <v>775</v>
      </c>
      <c r="B49" s="83" t="s">
        <v>235</v>
      </c>
      <c r="C49" s="84"/>
      <c r="D49" s="32">
        <v>43091</v>
      </c>
      <c r="E49" s="32">
        <v>43091</v>
      </c>
      <c r="F49" s="32">
        <v>43119</v>
      </c>
    </row>
    <row r="50" spans="1:6" ht="18" customHeight="1" x14ac:dyDescent="0.15">
      <c r="A50" s="29" t="s">
        <v>775</v>
      </c>
      <c r="B50" s="83" t="s">
        <v>236</v>
      </c>
      <c r="C50" s="84"/>
      <c r="D50" s="32">
        <v>42905</v>
      </c>
      <c r="E50" s="32">
        <v>42906</v>
      </c>
      <c r="F50" s="32">
        <v>42934</v>
      </c>
    </row>
    <row r="51" spans="1:6" ht="18" customHeight="1" x14ac:dyDescent="0.15">
      <c r="A51" s="29" t="s">
        <v>775</v>
      </c>
      <c r="B51" s="83" t="s">
        <v>237</v>
      </c>
      <c r="C51" s="84"/>
      <c r="D51" s="33">
        <v>42992</v>
      </c>
      <c r="E51" s="33">
        <v>42992</v>
      </c>
      <c r="F51" s="34">
        <v>43020</v>
      </c>
    </row>
    <row r="52" spans="1:6" ht="18" customHeight="1" x14ac:dyDescent="0.15">
      <c r="A52" s="29" t="s">
        <v>775</v>
      </c>
      <c r="B52" s="83" t="s">
        <v>238</v>
      </c>
      <c r="C52" s="84"/>
      <c r="D52" s="33">
        <v>42987</v>
      </c>
      <c r="E52" s="33">
        <v>42987</v>
      </c>
      <c r="F52" s="34">
        <v>43015</v>
      </c>
    </row>
    <row r="53" spans="1:6" ht="18" customHeight="1" x14ac:dyDescent="0.15">
      <c r="A53" s="29" t="s">
        <v>775</v>
      </c>
      <c r="B53" s="83" t="s">
        <v>239</v>
      </c>
      <c r="C53" s="84"/>
      <c r="D53" s="33">
        <v>42992</v>
      </c>
      <c r="E53" s="33">
        <v>42992</v>
      </c>
      <c r="F53" s="34">
        <v>43020</v>
      </c>
    </row>
    <row r="54" spans="1:6" ht="18" customHeight="1" x14ac:dyDescent="0.15">
      <c r="A54" s="29" t="s">
        <v>775</v>
      </c>
      <c r="B54" s="83" t="s">
        <v>240</v>
      </c>
      <c r="C54" s="84"/>
      <c r="D54" s="33">
        <v>42987</v>
      </c>
      <c r="E54" s="33">
        <v>42987</v>
      </c>
      <c r="F54" s="34">
        <v>43015</v>
      </c>
    </row>
    <row r="55" spans="1:6" ht="18" customHeight="1" x14ac:dyDescent="0.15">
      <c r="A55" s="29" t="s">
        <v>775</v>
      </c>
      <c r="B55" s="83" t="s">
        <v>241</v>
      </c>
      <c r="C55" s="84"/>
      <c r="D55" s="33">
        <v>42992</v>
      </c>
      <c r="E55" s="33">
        <v>42992</v>
      </c>
      <c r="F55" s="34">
        <v>43020</v>
      </c>
    </row>
    <row r="56" spans="1:6" ht="18" customHeight="1" x14ac:dyDescent="0.15">
      <c r="A56" s="29" t="s">
        <v>775</v>
      </c>
      <c r="B56" s="83" t="s">
        <v>242</v>
      </c>
      <c r="C56" s="84"/>
      <c r="D56" s="33">
        <v>42988</v>
      </c>
      <c r="E56" s="33">
        <v>42988</v>
      </c>
      <c r="F56" s="34">
        <v>43016</v>
      </c>
    </row>
    <row r="57" spans="1:6" ht="18" customHeight="1" x14ac:dyDescent="0.15">
      <c r="A57" s="29" t="s">
        <v>775</v>
      </c>
      <c r="B57" s="83" t="s">
        <v>243</v>
      </c>
      <c r="C57" s="84"/>
      <c r="D57" s="33">
        <v>42993</v>
      </c>
      <c r="E57" s="33">
        <v>42993</v>
      </c>
      <c r="F57" s="34">
        <v>43021</v>
      </c>
    </row>
    <row r="58" spans="1:6" ht="18" customHeight="1" x14ac:dyDescent="0.15">
      <c r="A58" s="29" t="s">
        <v>775</v>
      </c>
      <c r="B58" s="83" t="s">
        <v>244</v>
      </c>
      <c r="C58" s="84"/>
      <c r="D58" s="33">
        <v>42993</v>
      </c>
      <c r="E58" s="33">
        <v>42993</v>
      </c>
      <c r="F58" s="34">
        <v>43021</v>
      </c>
    </row>
    <row r="59" spans="1:6" ht="18" customHeight="1" x14ac:dyDescent="0.15">
      <c r="A59" s="29" t="s">
        <v>775</v>
      </c>
      <c r="B59" s="83" t="s">
        <v>245</v>
      </c>
      <c r="C59" s="84"/>
      <c r="D59" s="34">
        <v>43036</v>
      </c>
      <c r="E59" s="32">
        <v>43038</v>
      </c>
      <c r="F59" s="32">
        <v>43066</v>
      </c>
    </row>
    <row r="60" spans="1:6" ht="18" customHeight="1" x14ac:dyDescent="0.15">
      <c r="A60" s="29" t="s">
        <v>775</v>
      </c>
      <c r="B60" s="83" t="s">
        <v>246</v>
      </c>
      <c r="C60" s="84"/>
      <c r="D60" s="34">
        <v>43037</v>
      </c>
      <c r="E60" s="34">
        <v>43037</v>
      </c>
      <c r="F60" s="34">
        <v>43065</v>
      </c>
    </row>
    <row r="61" spans="1:6" ht="18" customHeight="1" x14ac:dyDescent="0.15">
      <c r="A61" s="29" t="s">
        <v>775</v>
      </c>
      <c r="B61" s="83" t="s">
        <v>247</v>
      </c>
      <c r="C61" s="84"/>
      <c r="D61" s="32">
        <v>43038</v>
      </c>
      <c r="E61" s="32">
        <v>43038</v>
      </c>
      <c r="F61" s="32">
        <v>43066</v>
      </c>
    </row>
    <row r="62" spans="1:6" ht="18" customHeight="1" x14ac:dyDescent="0.15">
      <c r="A62" s="29" t="s">
        <v>775</v>
      </c>
      <c r="B62" s="83" t="s">
        <v>248</v>
      </c>
      <c r="C62" s="84"/>
      <c r="D62" s="34">
        <v>43051</v>
      </c>
      <c r="E62" s="34">
        <v>43051</v>
      </c>
      <c r="F62" s="34">
        <v>43079</v>
      </c>
    </row>
    <row r="63" spans="1:6" ht="18" customHeight="1" x14ac:dyDescent="0.15">
      <c r="A63" s="29" t="s">
        <v>775</v>
      </c>
      <c r="B63" s="83" t="s">
        <v>249</v>
      </c>
      <c r="C63" s="84"/>
      <c r="D63" s="32">
        <v>43052</v>
      </c>
      <c r="E63" s="32">
        <v>43052</v>
      </c>
      <c r="F63" s="32">
        <v>43080</v>
      </c>
    </row>
    <row r="64" spans="1:6" ht="18" customHeight="1" x14ac:dyDescent="0.15">
      <c r="A64" s="29" t="s">
        <v>775</v>
      </c>
      <c r="B64" s="83" t="s">
        <v>31</v>
      </c>
      <c r="C64" s="84"/>
      <c r="D64" s="34">
        <v>43091</v>
      </c>
      <c r="E64" s="32">
        <v>43091</v>
      </c>
      <c r="F64" s="32">
        <v>43119</v>
      </c>
    </row>
    <row r="65" spans="1:6" ht="18" customHeight="1" x14ac:dyDescent="0.15">
      <c r="A65" s="29" t="s">
        <v>775</v>
      </c>
      <c r="B65" s="83" t="s">
        <v>250</v>
      </c>
      <c r="C65" s="84"/>
      <c r="D65" s="32">
        <v>43093</v>
      </c>
      <c r="E65" s="32">
        <v>43093</v>
      </c>
      <c r="F65" s="32">
        <v>43121</v>
      </c>
    </row>
    <row r="66" spans="1:6" ht="18" customHeight="1" x14ac:dyDescent="0.15">
      <c r="A66" s="29" t="s">
        <v>775</v>
      </c>
      <c r="B66" s="83" t="s">
        <v>251</v>
      </c>
      <c r="C66" s="84"/>
      <c r="D66" s="32">
        <v>43091</v>
      </c>
      <c r="E66" s="32">
        <v>43091</v>
      </c>
      <c r="F66" s="32">
        <v>43119</v>
      </c>
    </row>
    <row r="67" spans="1:6" ht="18" customHeight="1" x14ac:dyDescent="0.15">
      <c r="A67" s="29" t="s">
        <v>775</v>
      </c>
      <c r="B67" s="83" t="s">
        <v>252</v>
      </c>
      <c r="C67" s="84"/>
      <c r="D67" s="32">
        <v>43094</v>
      </c>
      <c r="E67" s="32">
        <v>43094</v>
      </c>
      <c r="F67" s="32">
        <v>43122</v>
      </c>
    </row>
    <row r="68" spans="1:6" ht="18" customHeight="1" x14ac:dyDescent="0.15">
      <c r="A68" s="29" t="s">
        <v>775</v>
      </c>
      <c r="B68" s="83" t="s">
        <v>253</v>
      </c>
      <c r="C68" s="84"/>
      <c r="D68" s="32">
        <v>43092</v>
      </c>
      <c r="E68" s="32">
        <v>43092</v>
      </c>
      <c r="F68" s="32">
        <v>43120</v>
      </c>
    </row>
    <row r="69" spans="1:6" ht="18" customHeight="1" x14ac:dyDescent="0.15">
      <c r="A69" s="29" t="s">
        <v>775</v>
      </c>
      <c r="B69" s="83" t="s">
        <v>254</v>
      </c>
      <c r="C69" s="84"/>
      <c r="D69" s="32">
        <v>43094</v>
      </c>
      <c r="E69" s="32">
        <v>43094</v>
      </c>
      <c r="F69" s="32">
        <v>43122</v>
      </c>
    </row>
    <row r="70" spans="1:6" ht="18" customHeight="1" x14ac:dyDescent="0.15">
      <c r="A70" s="29" t="s">
        <v>775</v>
      </c>
      <c r="B70" s="83" t="s">
        <v>255</v>
      </c>
      <c r="C70" s="84"/>
      <c r="D70" s="32">
        <v>43092</v>
      </c>
      <c r="E70" s="32">
        <v>43092</v>
      </c>
      <c r="F70" s="32">
        <v>43120</v>
      </c>
    </row>
    <row r="71" spans="1:6" ht="18" customHeight="1" x14ac:dyDescent="0.15">
      <c r="A71" s="29" t="s">
        <v>775</v>
      </c>
      <c r="B71" s="83" t="s">
        <v>256</v>
      </c>
      <c r="C71" s="84"/>
      <c r="D71" s="32">
        <v>43094</v>
      </c>
      <c r="E71" s="32">
        <v>43094</v>
      </c>
      <c r="F71" s="32">
        <v>43122</v>
      </c>
    </row>
    <row r="72" spans="1:6" ht="18" customHeight="1" x14ac:dyDescent="0.15">
      <c r="A72" s="29" t="s">
        <v>775</v>
      </c>
      <c r="B72" s="83" t="s">
        <v>257</v>
      </c>
      <c r="C72" s="84"/>
      <c r="D72" s="32">
        <v>43092</v>
      </c>
      <c r="E72" s="32">
        <v>43092</v>
      </c>
      <c r="F72" s="32">
        <v>43120</v>
      </c>
    </row>
    <row r="73" spans="1:6" ht="18" customHeight="1" x14ac:dyDescent="0.15">
      <c r="A73" s="29" t="s">
        <v>775</v>
      </c>
      <c r="B73" s="83" t="s">
        <v>258</v>
      </c>
      <c r="C73" s="84"/>
      <c r="D73" s="34">
        <v>42937</v>
      </c>
      <c r="E73" s="34">
        <v>42938</v>
      </c>
      <c r="F73" s="34">
        <v>42966</v>
      </c>
    </row>
    <row r="74" spans="1:6" ht="18" customHeight="1" x14ac:dyDescent="0.15">
      <c r="A74" s="29" t="s">
        <v>775</v>
      </c>
      <c r="B74" s="83" t="s">
        <v>259</v>
      </c>
      <c r="C74" s="84"/>
      <c r="D74" s="32">
        <v>43092</v>
      </c>
      <c r="E74" s="32">
        <v>43092</v>
      </c>
      <c r="F74" s="32">
        <v>43120</v>
      </c>
    </row>
    <row r="75" spans="1:6" ht="18" customHeight="1" x14ac:dyDescent="0.15">
      <c r="A75" s="29" t="s">
        <v>775</v>
      </c>
      <c r="B75" s="83" t="s">
        <v>260</v>
      </c>
      <c r="C75" s="84"/>
      <c r="D75" s="32">
        <v>43092</v>
      </c>
      <c r="E75" s="32">
        <v>43092</v>
      </c>
      <c r="F75" s="32">
        <v>43120</v>
      </c>
    </row>
    <row r="76" spans="1:6" ht="18" customHeight="1" x14ac:dyDescent="0.15">
      <c r="A76" s="29" t="s">
        <v>775</v>
      </c>
      <c r="B76" s="83" t="s">
        <v>297</v>
      </c>
      <c r="C76" s="84"/>
      <c r="D76" s="32">
        <v>43029</v>
      </c>
      <c r="E76" s="32">
        <v>43030</v>
      </c>
      <c r="F76" s="32">
        <v>43058</v>
      </c>
    </row>
    <row r="77" spans="1:6" ht="18" customHeight="1" x14ac:dyDescent="0.15">
      <c r="A77" s="29" t="s">
        <v>775</v>
      </c>
      <c r="B77" s="83" t="s">
        <v>298</v>
      </c>
      <c r="C77" s="84"/>
      <c r="D77" s="32">
        <v>43043</v>
      </c>
      <c r="E77" s="32">
        <v>43043</v>
      </c>
      <c r="F77" s="32">
        <v>43071</v>
      </c>
    </row>
    <row r="78" spans="1:6" ht="18" customHeight="1" x14ac:dyDescent="0.15">
      <c r="A78" s="29" t="s">
        <v>775</v>
      </c>
      <c r="B78" s="83" t="s">
        <v>299</v>
      </c>
      <c r="C78" s="84"/>
      <c r="D78" s="32">
        <v>43043</v>
      </c>
      <c r="E78" s="32">
        <v>43043</v>
      </c>
      <c r="F78" s="32">
        <v>43071</v>
      </c>
    </row>
    <row r="79" spans="1:6" ht="18" customHeight="1" x14ac:dyDescent="0.15">
      <c r="A79" s="29" t="s">
        <v>775</v>
      </c>
      <c r="B79" s="83" t="s">
        <v>300</v>
      </c>
      <c r="C79" s="84"/>
      <c r="D79" s="32">
        <v>43044</v>
      </c>
      <c r="E79" s="32">
        <v>43044</v>
      </c>
      <c r="F79" s="32">
        <v>43072</v>
      </c>
    </row>
    <row r="80" spans="1:6" ht="18" customHeight="1" x14ac:dyDescent="0.15">
      <c r="A80" s="29" t="s">
        <v>775</v>
      </c>
      <c r="B80" s="83" t="s">
        <v>361</v>
      </c>
      <c r="C80" s="84"/>
      <c r="D80" s="35">
        <v>43045</v>
      </c>
      <c r="E80" s="35">
        <v>43045</v>
      </c>
      <c r="F80" s="36">
        <v>43073</v>
      </c>
    </row>
    <row r="81" spans="1:6" ht="18" customHeight="1" x14ac:dyDescent="0.15">
      <c r="A81" s="29" t="s">
        <v>775</v>
      </c>
      <c r="B81" s="83" t="s">
        <v>362</v>
      </c>
      <c r="C81" s="84"/>
      <c r="D81" s="35">
        <v>43045</v>
      </c>
      <c r="E81" s="35">
        <v>43045</v>
      </c>
      <c r="F81" s="36">
        <v>43073</v>
      </c>
    </row>
    <row r="82" spans="1:6" ht="18" customHeight="1" x14ac:dyDescent="0.15">
      <c r="A82" s="29" t="s">
        <v>775</v>
      </c>
      <c r="B82" s="83" t="s">
        <v>363</v>
      </c>
      <c r="C82" s="84"/>
      <c r="D82" s="37">
        <v>43039</v>
      </c>
      <c r="E82" s="37">
        <v>43039</v>
      </c>
      <c r="F82" s="36">
        <v>43067</v>
      </c>
    </row>
    <row r="83" spans="1:6" ht="18" customHeight="1" x14ac:dyDescent="0.15">
      <c r="A83" s="29" t="s">
        <v>775</v>
      </c>
      <c r="B83" s="83" t="s">
        <v>364</v>
      </c>
      <c r="C83" s="84"/>
      <c r="D83" s="37">
        <v>43040</v>
      </c>
      <c r="E83" s="37">
        <v>43040</v>
      </c>
      <c r="F83" s="36">
        <v>43068</v>
      </c>
    </row>
    <row r="84" spans="1:6" ht="18" customHeight="1" x14ac:dyDescent="0.15">
      <c r="A84" s="29" t="s">
        <v>775</v>
      </c>
      <c r="B84" s="83" t="s">
        <v>365</v>
      </c>
      <c r="C84" s="84"/>
      <c r="D84" s="35">
        <v>43045</v>
      </c>
      <c r="E84" s="35">
        <v>43045</v>
      </c>
      <c r="F84" s="36">
        <v>43073</v>
      </c>
    </row>
    <row r="85" spans="1:6" ht="18" customHeight="1" x14ac:dyDescent="0.15">
      <c r="A85" s="29" t="s">
        <v>775</v>
      </c>
      <c r="B85" s="83" t="s">
        <v>366</v>
      </c>
      <c r="C85" s="84"/>
      <c r="D85" s="35">
        <v>43094</v>
      </c>
      <c r="E85" s="35">
        <v>43094</v>
      </c>
      <c r="F85" s="36">
        <v>43122</v>
      </c>
    </row>
    <row r="86" spans="1:6" ht="18" customHeight="1" x14ac:dyDescent="0.15">
      <c r="A86" s="29" t="s">
        <v>775</v>
      </c>
      <c r="B86" s="83" t="s">
        <v>367</v>
      </c>
      <c r="C86" s="84"/>
      <c r="D86" s="38"/>
      <c r="E86" s="38"/>
      <c r="F86" s="38"/>
    </row>
    <row r="87" spans="1:6" ht="18" customHeight="1" x14ac:dyDescent="0.15">
      <c r="A87" s="29" t="s">
        <v>775</v>
      </c>
      <c r="B87" s="83" t="s">
        <v>368</v>
      </c>
      <c r="C87" s="84"/>
      <c r="D87" s="35">
        <v>43031</v>
      </c>
      <c r="E87" s="35">
        <v>43031</v>
      </c>
      <c r="F87" s="36">
        <v>43059</v>
      </c>
    </row>
    <row r="88" spans="1:6" ht="18" customHeight="1" x14ac:dyDescent="0.15">
      <c r="A88" s="29" t="s">
        <v>775</v>
      </c>
      <c r="B88" s="83" t="s">
        <v>369</v>
      </c>
      <c r="C88" s="84"/>
      <c r="D88" s="35">
        <v>43201</v>
      </c>
      <c r="E88" s="35">
        <v>43201</v>
      </c>
      <c r="F88" s="35">
        <v>43229</v>
      </c>
    </row>
    <row r="89" spans="1:6" ht="18" customHeight="1" x14ac:dyDescent="0.15">
      <c r="A89" s="29" t="s">
        <v>775</v>
      </c>
      <c r="B89" s="83" t="s">
        <v>370</v>
      </c>
      <c r="C89" s="84"/>
      <c r="D89" s="35">
        <v>43126</v>
      </c>
      <c r="E89" s="35">
        <v>43126</v>
      </c>
      <c r="F89" s="35">
        <v>43154</v>
      </c>
    </row>
    <row r="90" spans="1:6" ht="18" customHeight="1" x14ac:dyDescent="0.15">
      <c r="A90" s="29" t="s">
        <v>775</v>
      </c>
      <c r="B90" s="83" t="s">
        <v>787</v>
      </c>
      <c r="C90" s="84"/>
      <c r="D90" s="36">
        <v>43088</v>
      </c>
      <c r="E90" s="37">
        <v>43089</v>
      </c>
      <c r="F90" s="35">
        <v>43155</v>
      </c>
    </row>
    <row r="91" spans="1:6" ht="18" customHeight="1" x14ac:dyDescent="0.15">
      <c r="A91" s="29" t="s">
        <v>775</v>
      </c>
      <c r="B91" s="83" t="s">
        <v>788</v>
      </c>
      <c r="C91" s="84"/>
      <c r="D91" s="36">
        <v>43094</v>
      </c>
      <c r="E91" s="37">
        <v>43094</v>
      </c>
      <c r="F91" s="35">
        <v>43156</v>
      </c>
    </row>
    <row r="92" spans="1:6" ht="18" customHeight="1" x14ac:dyDescent="0.15">
      <c r="A92" s="29" t="s">
        <v>775</v>
      </c>
      <c r="B92" s="83" t="s">
        <v>373</v>
      </c>
      <c r="C92" s="84"/>
      <c r="D92" s="36">
        <v>43127</v>
      </c>
      <c r="E92" s="35">
        <v>43127</v>
      </c>
      <c r="F92" s="35">
        <v>43155</v>
      </c>
    </row>
    <row r="93" spans="1:6" ht="18" customHeight="1" x14ac:dyDescent="0.15">
      <c r="A93" s="29" t="s">
        <v>775</v>
      </c>
      <c r="B93" s="83" t="s">
        <v>374</v>
      </c>
      <c r="C93" s="84"/>
      <c r="D93" s="36">
        <v>43032</v>
      </c>
      <c r="E93" s="35">
        <v>43032</v>
      </c>
      <c r="F93" s="35">
        <v>43060</v>
      </c>
    </row>
    <row r="94" spans="1:6" ht="18" customHeight="1" x14ac:dyDescent="0.15">
      <c r="A94" s="29" t="s">
        <v>775</v>
      </c>
      <c r="B94" s="83" t="s">
        <v>375</v>
      </c>
      <c r="C94" s="84"/>
      <c r="D94" s="36">
        <v>43030</v>
      </c>
      <c r="E94" s="37">
        <v>43031</v>
      </c>
      <c r="F94" s="35">
        <v>43157</v>
      </c>
    </row>
    <row r="95" spans="1:6" ht="18" customHeight="1" x14ac:dyDescent="0.15">
      <c r="A95" s="29" t="s">
        <v>775</v>
      </c>
      <c r="B95" s="83" t="s">
        <v>376</v>
      </c>
      <c r="C95" s="84"/>
      <c r="D95" s="36">
        <v>43129</v>
      </c>
      <c r="E95" s="35">
        <v>43129</v>
      </c>
      <c r="F95" s="35">
        <v>43157</v>
      </c>
    </row>
    <row r="96" spans="1:6" ht="18" customHeight="1" x14ac:dyDescent="0.15">
      <c r="A96" s="29" t="s">
        <v>775</v>
      </c>
      <c r="B96" s="83" t="s">
        <v>377</v>
      </c>
      <c r="C96" s="84"/>
      <c r="D96" s="36">
        <v>43201</v>
      </c>
      <c r="E96" s="35">
        <v>43201</v>
      </c>
      <c r="F96" s="35">
        <v>43229</v>
      </c>
    </row>
    <row r="97" spans="1:6" ht="18" customHeight="1" x14ac:dyDescent="0.15">
      <c r="A97" s="29" t="s">
        <v>775</v>
      </c>
      <c r="B97" s="83" t="s">
        <v>378</v>
      </c>
      <c r="C97" s="84"/>
      <c r="D97" s="36">
        <v>43201</v>
      </c>
      <c r="E97" s="35">
        <v>43201</v>
      </c>
      <c r="F97" s="35">
        <v>43229</v>
      </c>
    </row>
    <row r="98" spans="1:6" ht="18" customHeight="1" x14ac:dyDescent="0.15">
      <c r="A98" s="29" t="s">
        <v>775</v>
      </c>
      <c r="B98" s="83" t="s">
        <v>379</v>
      </c>
      <c r="C98" s="84"/>
      <c r="D98" s="36">
        <v>43202</v>
      </c>
      <c r="E98" s="35">
        <v>43202</v>
      </c>
      <c r="F98" s="35">
        <v>43230</v>
      </c>
    </row>
    <row r="99" spans="1:6" ht="18" customHeight="1" x14ac:dyDescent="0.15">
      <c r="A99" s="29" t="s">
        <v>775</v>
      </c>
      <c r="B99" s="83" t="s">
        <v>380</v>
      </c>
      <c r="C99" s="84"/>
      <c r="D99" s="36">
        <v>43129</v>
      </c>
      <c r="E99" s="35">
        <v>43129</v>
      </c>
      <c r="F99" s="35">
        <v>43157</v>
      </c>
    </row>
    <row r="100" spans="1:6" ht="18" customHeight="1" x14ac:dyDescent="0.15">
      <c r="A100" s="29" t="s">
        <v>775</v>
      </c>
      <c r="B100" s="87" t="s">
        <v>381</v>
      </c>
      <c r="C100" s="88"/>
      <c r="D100" s="40">
        <v>43095</v>
      </c>
      <c r="E100" s="41">
        <v>43095</v>
      </c>
      <c r="F100" s="42">
        <v>43123</v>
      </c>
    </row>
    <row r="101" spans="1:6" ht="18" customHeight="1" x14ac:dyDescent="0.15">
      <c r="A101" s="29" t="s">
        <v>775</v>
      </c>
      <c r="B101" s="83" t="s">
        <v>382</v>
      </c>
      <c r="C101" s="84"/>
      <c r="D101" s="36">
        <v>43092</v>
      </c>
      <c r="E101" s="37">
        <v>43092</v>
      </c>
      <c r="F101" s="35">
        <v>43120</v>
      </c>
    </row>
    <row r="102" spans="1:6" ht="18" customHeight="1" x14ac:dyDescent="0.15">
      <c r="A102" s="29" t="s">
        <v>775</v>
      </c>
      <c r="B102" s="83" t="s">
        <v>383</v>
      </c>
      <c r="C102" s="84"/>
      <c r="D102" s="36">
        <v>43095</v>
      </c>
      <c r="E102" s="37">
        <v>43095</v>
      </c>
      <c r="F102" s="35">
        <v>43123</v>
      </c>
    </row>
    <row r="103" spans="1:6" ht="18" customHeight="1" x14ac:dyDescent="0.15">
      <c r="A103" s="29" t="s">
        <v>775</v>
      </c>
      <c r="B103" s="83" t="s">
        <v>384</v>
      </c>
      <c r="C103" s="84"/>
      <c r="D103" s="36">
        <v>43090</v>
      </c>
      <c r="E103" s="37">
        <v>43090</v>
      </c>
      <c r="F103" s="35">
        <v>43118</v>
      </c>
    </row>
    <row r="104" spans="1:6" ht="18" customHeight="1" x14ac:dyDescent="0.15">
      <c r="A104" s="29" t="s">
        <v>775</v>
      </c>
      <c r="B104" s="83" t="s">
        <v>385</v>
      </c>
      <c r="C104" s="84"/>
      <c r="D104" s="36">
        <v>43093</v>
      </c>
      <c r="E104" s="37">
        <v>43093</v>
      </c>
      <c r="F104" s="35">
        <v>43121</v>
      </c>
    </row>
    <row r="105" spans="1:6" ht="18" customHeight="1" x14ac:dyDescent="0.15">
      <c r="A105" s="29" t="s">
        <v>775</v>
      </c>
      <c r="B105" s="83" t="s">
        <v>386</v>
      </c>
      <c r="C105" s="84"/>
      <c r="D105" s="36">
        <v>43090</v>
      </c>
      <c r="E105" s="37">
        <v>43090</v>
      </c>
      <c r="F105" s="35">
        <v>43118</v>
      </c>
    </row>
    <row r="106" spans="1:6" ht="18" customHeight="1" x14ac:dyDescent="0.15">
      <c r="A106" s="29" t="s">
        <v>775</v>
      </c>
      <c r="B106" s="83" t="s">
        <v>387</v>
      </c>
      <c r="C106" s="84"/>
      <c r="D106" s="36">
        <v>43093</v>
      </c>
      <c r="E106" s="37">
        <v>43093</v>
      </c>
      <c r="F106" s="35">
        <v>43121</v>
      </c>
    </row>
    <row r="107" spans="1:6" ht="18" customHeight="1" x14ac:dyDescent="0.15">
      <c r="A107" s="29" t="s">
        <v>775</v>
      </c>
      <c r="B107" s="83" t="s">
        <v>388</v>
      </c>
      <c r="C107" s="84"/>
      <c r="D107" s="36">
        <v>43024</v>
      </c>
      <c r="E107" s="36">
        <v>43024</v>
      </c>
      <c r="F107" s="35">
        <v>43052</v>
      </c>
    </row>
    <row r="108" spans="1:6" ht="18" customHeight="1" x14ac:dyDescent="0.15">
      <c r="A108" s="29" t="s">
        <v>775</v>
      </c>
      <c r="B108" s="83" t="s">
        <v>389</v>
      </c>
      <c r="C108" s="84"/>
      <c r="D108" s="36">
        <v>43024</v>
      </c>
      <c r="E108" s="36">
        <v>43024</v>
      </c>
      <c r="F108" s="35">
        <v>43052</v>
      </c>
    </row>
    <row r="109" spans="1:6" ht="18" customHeight="1" x14ac:dyDescent="0.15">
      <c r="A109" s="29" t="s">
        <v>775</v>
      </c>
      <c r="B109" s="83" t="s">
        <v>390</v>
      </c>
      <c r="C109" s="84"/>
      <c r="D109" s="36">
        <v>43024</v>
      </c>
      <c r="E109" s="37">
        <v>43024</v>
      </c>
      <c r="F109" s="35">
        <v>43052</v>
      </c>
    </row>
    <row r="110" spans="1:6" ht="18" customHeight="1" x14ac:dyDescent="0.15">
      <c r="A110" s="29" t="s">
        <v>775</v>
      </c>
      <c r="B110" s="83" t="s">
        <v>391</v>
      </c>
      <c r="C110" s="84"/>
      <c r="D110" s="36">
        <v>43093</v>
      </c>
      <c r="E110" s="37">
        <v>43093</v>
      </c>
      <c r="F110" s="35">
        <v>43121</v>
      </c>
    </row>
    <row r="111" spans="1:6" ht="18" customHeight="1" x14ac:dyDescent="0.15">
      <c r="A111" s="29" t="s">
        <v>775</v>
      </c>
      <c r="B111" s="83" t="s">
        <v>392</v>
      </c>
      <c r="C111" s="84"/>
      <c r="D111" s="36">
        <v>43090</v>
      </c>
      <c r="E111" s="37">
        <v>43090</v>
      </c>
      <c r="F111" s="35">
        <v>43118</v>
      </c>
    </row>
    <row r="112" spans="1:6" ht="18" customHeight="1" x14ac:dyDescent="0.15">
      <c r="A112" s="29" t="s">
        <v>775</v>
      </c>
      <c r="B112" s="83" t="s">
        <v>393</v>
      </c>
      <c r="C112" s="84"/>
      <c r="D112" s="36">
        <v>43014</v>
      </c>
      <c r="E112" s="36">
        <v>43014</v>
      </c>
      <c r="F112" s="35">
        <v>43042</v>
      </c>
    </row>
    <row r="113" spans="1:6" ht="18" customHeight="1" x14ac:dyDescent="0.15">
      <c r="A113" s="29" t="s">
        <v>775</v>
      </c>
      <c r="B113" s="83" t="s">
        <v>394</v>
      </c>
      <c r="C113" s="84"/>
      <c r="D113" s="36">
        <v>43019</v>
      </c>
      <c r="E113" s="36">
        <v>43019</v>
      </c>
      <c r="F113" s="35">
        <v>43047</v>
      </c>
    </row>
    <row r="114" spans="1:6" ht="18" customHeight="1" x14ac:dyDescent="0.15">
      <c r="A114" s="29" t="s">
        <v>775</v>
      </c>
      <c r="B114" s="83" t="s">
        <v>395</v>
      </c>
      <c r="C114" s="84"/>
      <c r="D114" s="36">
        <v>43015</v>
      </c>
      <c r="E114" s="43">
        <v>43015</v>
      </c>
      <c r="F114" s="35">
        <v>43043</v>
      </c>
    </row>
    <row r="115" spans="1:6" ht="18" customHeight="1" x14ac:dyDescent="0.15">
      <c r="A115" s="29" t="s">
        <v>775</v>
      </c>
      <c r="B115" s="83" t="s">
        <v>396</v>
      </c>
      <c r="C115" s="84"/>
      <c r="D115" s="36">
        <v>43019</v>
      </c>
      <c r="E115" s="36">
        <v>43019</v>
      </c>
      <c r="F115" s="35">
        <v>43047</v>
      </c>
    </row>
    <row r="116" spans="1:6" ht="18" customHeight="1" x14ac:dyDescent="0.15">
      <c r="A116" s="29" t="s">
        <v>775</v>
      </c>
      <c r="B116" s="83" t="s">
        <v>397</v>
      </c>
      <c r="C116" s="84"/>
      <c r="D116" s="36">
        <v>43020</v>
      </c>
      <c r="E116" s="43">
        <v>43020</v>
      </c>
      <c r="F116" s="35">
        <v>43048</v>
      </c>
    </row>
    <row r="117" spans="1:6" ht="18" customHeight="1" x14ac:dyDescent="0.15">
      <c r="A117" s="29" t="s">
        <v>775</v>
      </c>
      <c r="B117" s="83" t="s">
        <v>398</v>
      </c>
      <c r="C117" s="84"/>
      <c r="D117" s="36">
        <v>43093</v>
      </c>
      <c r="E117" s="37">
        <v>43093</v>
      </c>
      <c r="F117" s="35">
        <v>43121</v>
      </c>
    </row>
    <row r="118" spans="1:6" ht="18" customHeight="1" x14ac:dyDescent="0.15">
      <c r="A118" s="29" t="s">
        <v>775</v>
      </c>
      <c r="B118" s="83" t="s">
        <v>399</v>
      </c>
      <c r="C118" s="84"/>
      <c r="D118" s="36">
        <v>43089</v>
      </c>
      <c r="E118" s="37">
        <v>43089</v>
      </c>
      <c r="F118" s="35">
        <v>43117</v>
      </c>
    </row>
    <row r="119" spans="1:6" ht="18" customHeight="1" x14ac:dyDescent="0.15">
      <c r="A119" s="29" t="s">
        <v>775</v>
      </c>
      <c r="B119" s="83" t="s">
        <v>488</v>
      </c>
      <c r="C119" s="84"/>
      <c r="D119" s="44">
        <v>43202</v>
      </c>
      <c r="E119" s="45">
        <v>43202</v>
      </c>
      <c r="F119" s="45">
        <v>43230</v>
      </c>
    </row>
    <row r="120" spans="1:6" ht="18" customHeight="1" x14ac:dyDescent="0.15">
      <c r="A120" s="29" t="s">
        <v>775</v>
      </c>
      <c r="B120" s="83" t="s">
        <v>489</v>
      </c>
      <c r="C120" s="84"/>
      <c r="D120" s="44">
        <v>43200</v>
      </c>
      <c r="E120" s="45">
        <v>43200</v>
      </c>
      <c r="F120" s="45">
        <v>43228</v>
      </c>
    </row>
    <row r="121" spans="1:6" ht="18" customHeight="1" x14ac:dyDescent="0.15">
      <c r="A121" s="29" t="s">
        <v>775</v>
      </c>
      <c r="B121" s="83" t="s">
        <v>490</v>
      </c>
      <c r="C121" s="84"/>
      <c r="D121" s="44">
        <v>43103</v>
      </c>
      <c r="E121" s="45">
        <v>43103</v>
      </c>
      <c r="F121" s="45">
        <v>43131</v>
      </c>
    </row>
    <row r="122" spans="1:6" ht="18" customHeight="1" x14ac:dyDescent="0.15">
      <c r="A122" s="29" t="s">
        <v>775</v>
      </c>
      <c r="B122" s="83" t="s">
        <v>491</v>
      </c>
      <c r="C122" s="84"/>
      <c r="D122" s="44">
        <v>43107</v>
      </c>
      <c r="E122" s="32">
        <v>43107</v>
      </c>
      <c r="F122" s="45">
        <v>43135</v>
      </c>
    </row>
    <row r="123" spans="1:6" ht="18" customHeight="1" x14ac:dyDescent="0.15">
      <c r="A123" s="29" t="s">
        <v>775</v>
      </c>
      <c r="B123" s="83" t="s">
        <v>492</v>
      </c>
      <c r="C123" s="84"/>
      <c r="D123" s="44">
        <v>43103</v>
      </c>
      <c r="E123" s="32">
        <v>43103</v>
      </c>
      <c r="F123" s="45">
        <v>43131</v>
      </c>
    </row>
    <row r="124" spans="1:6" ht="18" customHeight="1" x14ac:dyDescent="0.15">
      <c r="A124" s="29" t="s">
        <v>775</v>
      </c>
      <c r="B124" s="83" t="s">
        <v>493</v>
      </c>
      <c r="C124" s="84"/>
      <c r="D124" s="44">
        <v>43104</v>
      </c>
      <c r="E124" s="32">
        <v>43104</v>
      </c>
      <c r="F124" s="45">
        <v>43132</v>
      </c>
    </row>
    <row r="125" spans="1:6" ht="18" customHeight="1" x14ac:dyDescent="0.15">
      <c r="A125" s="29" t="s">
        <v>775</v>
      </c>
      <c r="B125" s="83" t="s">
        <v>494</v>
      </c>
      <c r="C125" s="84"/>
      <c r="D125" s="44">
        <v>43108</v>
      </c>
      <c r="E125" s="32">
        <v>43108</v>
      </c>
      <c r="F125" s="45">
        <v>43136</v>
      </c>
    </row>
    <row r="126" spans="1:6" ht="18" customHeight="1" x14ac:dyDescent="0.15">
      <c r="A126" s="29" t="s">
        <v>775</v>
      </c>
      <c r="B126" s="85" t="s">
        <v>495</v>
      </c>
      <c r="C126" s="86"/>
      <c r="D126" s="44">
        <v>43108</v>
      </c>
      <c r="E126" s="32">
        <v>43108</v>
      </c>
      <c r="F126" s="45">
        <v>43136</v>
      </c>
    </row>
    <row r="127" spans="1:6" ht="18" customHeight="1" x14ac:dyDescent="0.15">
      <c r="A127" s="29" t="s">
        <v>775</v>
      </c>
      <c r="B127" s="83" t="s">
        <v>496</v>
      </c>
      <c r="C127" s="84"/>
      <c r="D127" s="44">
        <v>43105</v>
      </c>
      <c r="E127" s="32">
        <v>43105</v>
      </c>
      <c r="F127" s="45">
        <v>43133</v>
      </c>
    </row>
    <row r="128" spans="1:6" ht="18" customHeight="1" x14ac:dyDescent="0.15">
      <c r="A128" s="29" t="s">
        <v>775</v>
      </c>
      <c r="B128" s="83" t="s">
        <v>497</v>
      </c>
      <c r="C128" s="84"/>
      <c r="D128" s="44">
        <v>43130</v>
      </c>
      <c r="E128" s="32">
        <v>43130</v>
      </c>
      <c r="F128" s="45">
        <v>43158</v>
      </c>
    </row>
    <row r="129" spans="1:6" ht="18" customHeight="1" x14ac:dyDescent="0.15">
      <c r="A129" s="29" t="s">
        <v>775</v>
      </c>
      <c r="B129" s="83" t="s">
        <v>498</v>
      </c>
      <c r="C129" s="84"/>
      <c r="D129" s="44">
        <v>43105</v>
      </c>
      <c r="E129" s="32">
        <v>43105</v>
      </c>
      <c r="F129" s="45">
        <v>43133</v>
      </c>
    </row>
    <row r="130" spans="1:6" ht="18" customHeight="1" x14ac:dyDescent="0.15">
      <c r="A130" s="29" t="s">
        <v>775</v>
      </c>
      <c r="B130" s="83" t="s">
        <v>499</v>
      </c>
      <c r="C130" s="84"/>
      <c r="D130" s="44">
        <v>43131</v>
      </c>
      <c r="E130" s="32">
        <v>43131</v>
      </c>
      <c r="F130" s="45">
        <v>43159</v>
      </c>
    </row>
    <row r="131" spans="1:6" ht="18" customHeight="1" x14ac:dyDescent="0.15">
      <c r="A131" s="29" t="s">
        <v>775</v>
      </c>
      <c r="B131" s="83" t="s">
        <v>500</v>
      </c>
      <c r="C131" s="84"/>
      <c r="D131" s="44">
        <v>43110</v>
      </c>
      <c r="E131" s="32">
        <v>43110</v>
      </c>
      <c r="F131" s="45">
        <v>43138</v>
      </c>
    </row>
    <row r="132" spans="1:6" ht="18" customHeight="1" x14ac:dyDescent="0.15">
      <c r="A132" s="29" t="s">
        <v>775</v>
      </c>
      <c r="B132" s="83" t="s">
        <v>501</v>
      </c>
      <c r="C132" s="84"/>
      <c r="D132" s="44">
        <v>43107</v>
      </c>
      <c r="E132" s="32">
        <v>43107</v>
      </c>
      <c r="F132" s="45">
        <v>43135</v>
      </c>
    </row>
    <row r="133" spans="1:6" ht="18" customHeight="1" x14ac:dyDescent="0.15">
      <c r="A133" s="29" t="s">
        <v>775</v>
      </c>
      <c r="B133" s="83" t="s">
        <v>502</v>
      </c>
      <c r="C133" s="84"/>
      <c r="D133" s="44">
        <v>43107</v>
      </c>
      <c r="E133" s="32">
        <v>43107</v>
      </c>
      <c r="F133" s="45">
        <v>43135</v>
      </c>
    </row>
    <row r="134" spans="1:6" ht="18" customHeight="1" x14ac:dyDescent="0.15">
      <c r="A134" s="29" t="s">
        <v>775</v>
      </c>
      <c r="B134" s="83" t="s">
        <v>503</v>
      </c>
      <c r="C134" s="84"/>
      <c r="D134" s="44">
        <v>43202</v>
      </c>
      <c r="E134" s="32">
        <v>43202</v>
      </c>
      <c r="F134" s="45">
        <v>43230</v>
      </c>
    </row>
    <row r="135" spans="1:6" ht="18" customHeight="1" x14ac:dyDescent="0.15">
      <c r="A135" s="29" t="s">
        <v>775</v>
      </c>
      <c r="B135" s="83" t="s">
        <v>504</v>
      </c>
      <c r="C135" s="84"/>
      <c r="D135" s="44">
        <v>43200</v>
      </c>
      <c r="E135" s="32">
        <v>43200</v>
      </c>
      <c r="F135" s="45">
        <v>43228</v>
      </c>
    </row>
    <row r="136" spans="1:6" ht="18" customHeight="1" x14ac:dyDescent="0.15">
      <c r="A136" s="29" t="s">
        <v>775</v>
      </c>
      <c r="B136" s="83" t="s">
        <v>41</v>
      </c>
      <c r="C136" s="84"/>
      <c r="D136" s="44">
        <v>43200</v>
      </c>
      <c r="E136" s="32">
        <v>43200</v>
      </c>
      <c r="F136" s="45">
        <v>43228</v>
      </c>
    </row>
    <row r="137" spans="1:6" ht="18" customHeight="1" x14ac:dyDescent="0.15">
      <c r="A137" s="29" t="s">
        <v>775</v>
      </c>
      <c r="B137" s="83" t="s">
        <v>505</v>
      </c>
      <c r="C137" s="84"/>
      <c r="D137" s="44">
        <v>43125</v>
      </c>
      <c r="E137" s="32">
        <v>43125</v>
      </c>
      <c r="F137" s="45">
        <v>43153</v>
      </c>
    </row>
    <row r="138" spans="1:6" ht="18" customHeight="1" x14ac:dyDescent="0.15">
      <c r="A138" s="29" t="s">
        <v>775</v>
      </c>
      <c r="B138" s="83" t="s">
        <v>506</v>
      </c>
      <c r="C138" s="84"/>
      <c r="D138" s="44">
        <v>43132</v>
      </c>
      <c r="E138" s="32">
        <v>43132</v>
      </c>
      <c r="F138" s="45">
        <v>43160</v>
      </c>
    </row>
    <row r="139" spans="1:6" ht="18" customHeight="1" x14ac:dyDescent="0.15">
      <c r="A139" s="29" t="s">
        <v>775</v>
      </c>
      <c r="B139" s="83" t="s">
        <v>507</v>
      </c>
      <c r="C139" s="84"/>
      <c r="D139" s="44">
        <v>43125</v>
      </c>
      <c r="E139" s="32">
        <v>43125</v>
      </c>
      <c r="F139" s="45">
        <v>43153</v>
      </c>
    </row>
    <row r="140" spans="1:6" ht="18" customHeight="1" x14ac:dyDescent="0.15">
      <c r="A140" s="29" t="s">
        <v>775</v>
      </c>
      <c r="B140" s="83" t="s">
        <v>646</v>
      </c>
      <c r="C140" s="84"/>
      <c r="D140" s="32">
        <v>43225</v>
      </c>
      <c r="E140" s="32">
        <v>43227</v>
      </c>
      <c r="F140" s="32">
        <v>43255</v>
      </c>
    </row>
    <row r="141" spans="1:6" ht="18" customHeight="1" x14ac:dyDescent="0.15">
      <c r="A141" s="29" t="s">
        <v>775</v>
      </c>
      <c r="B141" s="83" t="s">
        <v>647</v>
      </c>
      <c r="C141" s="84"/>
      <c r="D141" s="32">
        <v>43253</v>
      </c>
      <c r="E141" s="32">
        <v>43253</v>
      </c>
      <c r="F141" s="32">
        <v>43281</v>
      </c>
    </row>
    <row r="142" spans="1:6" ht="18" customHeight="1" x14ac:dyDescent="0.15">
      <c r="A142" s="29" t="s">
        <v>775</v>
      </c>
      <c r="B142" s="83" t="s">
        <v>648</v>
      </c>
      <c r="C142" s="84"/>
      <c r="D142" s="32">
        <v>43258</v>
      </c>
      <c r="E142" s="32">
        <v>43259</v>
      </c>
      <c r="F142" s="32">
        <v>43287</v>
      </c>
    </row>
    <row r="143" spans="1:6" ht="18" customHeight="1" x14ac:dyDescent="0.15">
      <c r="A143" s="29" t="s">
        <v>775</v>
      </c>
      <c r="B143" s="83" t="s">
        <v>649</v>
      </c>
      <c r="C143" s="84"/>
      <c r="D143" s="32">
        <v>43324</v>
      </c>
      <c r="E143" s="32">
        <v>43324</v>
      </c>
      <c r="F143" s="32">
        <v>43352</v>
      </c>
    </row>
    <row r="144" spans="1:6" ht="18" customHeight="1" x14ac:dyDescent="0.15">
      <c r="A144" s="29" t="s">
        <v>775</v>
      </c>
      <c r="B144" s="83" t="s">
        <v>650</v>
      </c>
      <c r="C144" s="84"/>
      <c r="D144" s="32"/>
      <c r="E144" s="32"/>
      <c r="F144" s="32"/>
    </row>
    <row r="145" spans="1:6" ht="18" customHeight="1" x14ac:dyDescent="0.15">
      <c r="A145" s="29" t="s">
        <v>775</v>
      </c>
      <c r="B145" s="83" t="s">
        <v>651</v>
      </c>
      <c r="C145" s="84"/>
      <c r="D145" s="32">
        <v>43254</v>
      </c>
      <c r="E145" s="32">
        <v>43254</v>
      </c>
      <c r="F145" s="32">
        <v>43282</v>
      </c>
    </row>
    <row r="146" spans="1:6" ht="18" customHeight="1" x14ac:dyDescent="0.15">
      <c r="A146" s="29" t="s">
        <v>775</v>
      </c>
      <c r="B146" s="83" t="s">
        <v>652</v>
      </c>
      <c r="C146" s="84"/>
      <c r="D146" s="32">
        <v>43324</v>
      </c>
      <c r="E146" s="32">
        <v>43324</v>
      </c>
      <c r="F146" s="32">
        <v>43352</v>
      </c>
    </row>
    <row r="147" spans="1:6" ht="18" customHeight="1" x14ac:dyDescent="0.15">
      <c r="A147" s="29" t="s">
        <v>775</v>
      </c>
      <c r="B147" s="83" t="s">
        <v>653</v>
      </c>
      <c r="C147" s="84"/>
      <c r="D147" s="32">
        <v>43325</v>
      </c>
      <c r="E147" s="32">
        <v>43325</v>
      </c>
      <c r="F147" s="32">
        <v>43353</v>
      </c>
    </row>
    <row r="148" spans="1:6" ht="18" customHeight="1" x14ac:dyDescent="0.15">
      <c r="A148" s="29" t="s">
        <v>775</v>
      </c>
      <c r="B148" s="83" t="s">
        <v>654</v>
      </c>
      <c r="C148" s="84"/>
      <c r="D148" s="32">
        <v>43254</v>
      </c>
      <c r="E148" s="32">
        <v>43254</v>
      </c>
      <c r="F148" s="32">
        <v>43282</v>
      </c>
    </row>
    <row r="149" spans="1:6" ht="18" customHeight="1" x14ac:dyDescent="0.15">
      <c r="A149" s="29" t="s">
        <v>775</v>
      </c>
      <c r="B149" s="83" t="s">
        <v>655</v>
      </c>
      <c r="C149" s="84"/>
      <c r="D149" s="32">
        <v>43023</v>
      </c>
      <c r="E149" s="32">
        <v>43023</v>
      </c>
      <c r="F149" s="32">
        <v>43051</v>
      </c>
    </row>
    <row r="150" spans="1:6" ht="18" customHeight="1" x14ac:dyDescent="0.15">
      <c r="A150" s="29" t="s">
        <v>775</v>
      </c>
      <c r="B150" s="83" t="s">
        <v>656</v>
      </c>
      <c r="C150" s="84"/>
      <c r="D150" s="32">
        <v>43255</v>
      </c>
      <c r="E150" s="32">
        <v>43255</v>
      </c>
      <c r="F150" s="32">
        <v>43283</v>
      </c>
    </row>
    <row r="151" spans="1:6" ht="18" customHeight="1" x14ac:dyDescent="0.15">
      <c r="A151" s="29" t="s">
        <v>775</v>
      </c>
      <c r="B151" s="83" t="s">
        <v>657</v>
      </c>
      <c r="C151" s="84"/>
      <c r="D151" s="32">
        <v>43325</v>
      </c>
      <c r="E151" s="32">
        <v>43326</v>
      </c>
      <c r="F151" s="32">
        <v>43354</v>
      </c>
    </row>
    <row r="152" spans="1:6" ht="18" customHeight="1" x14ac:dyDescent="0.15">
      <c r="A152" s="29" t="s">
        <v>775</v>
      </c>
      <c r="B152" s="83" t="s">
        <v>658</v>
      </c>
      <c r="C152" s="84"/>
      <c r="D152" s="32">
        <v>43255</v>
      </c>
      <c r="E152" s="32">
        <v>43255</v>
      </c>
      <c r="F152" s="32">
        <v>43283</v>
      </c>
    </row>
    <row r="153" spans="1:6" ht="18" customHeight="1" x14ac:dyDescent="0.15">
      <c r="A153" s="29" t="s">
        <v>775</v>
      </c>
      <c r="B153" s="83" t="s">
        <v>659</v>
      </c>
      <c r="C153" s="84"/>
      <c r="D153" s="32">
        <v>43256</v>
      </c>
      <c r="E153" s="32">
        <v>43256</v>
      </c>
      <c r="F153" s="32">
        <v>43284</v>
      </c>
    </row>
    <row r="154" spans="1:6" ht="18" customHeight="1" x14ac:dyDescent="0.15">
      <c r="A154" s="29" t="s">
        <v>775</v>
      </c>
      <c r="B154" s="83" t="s">
        <v>660</v>
      </c>
      <c r="C154" s="84"/>
      <c r="D154" s="32">
        <v>43327</v>
      </c>
      <c r="E154" s="32">
        <v>43327</v>
      </c>
      <c r="F154" s="32">
        <v>43355</v>
      </c>
    </row>
    <row r="155" spans="1:6" ht="18" customHeight="1" x14ac:dyDescent="0.15">
      <c r="A155" s="29" t="s">
        <v>775</v>
      </c>
      <c r="B155" s="83" t="s">
        <v>661</v>
      </c>
      <c r="C155" s="84"/>
      <c r="D155" s="32">
        <v>42960</v>
      </c>
      <c r="E155" s="32">
        <v>42961</v>
      </c>
      <c r="F155" s="32">
        <v>42989</v>
      </c>
    </row>
    <row r="156" spans="1:6" ht="18" customHeight="1" x14ac:dyDescent="0.15">
      <c r="A156" s="29" t="s">
        <v>775</v>
      </c>
      <c r="B156" s="83" t="s">
        <v>662</v>
      </c>
      <c r="C156" s="84"/>
      <c r="D156" s="32">
        <v>43228</v>
      </c>
      <c r="E156" s="32">
        <v>43228</v>
      </c>
      <c r="F156" s="32">
        <v>43256</v>
      </c>
    </row>
    <row r="157" spans="1:6" ht="18" customHeight="1" x14ac:dyDescent="0.15">
      <c r="A157" s="29" t="s">
        <v>775</v>
      </c>
      <c r="B157" s="83" t="s">
        <v>663</v>
      </c>
      <c r="C157" s="84"/>
      <c r="D157" s="32">
        <v>43327</v>
      </c>
      <c r="E157" s="32">
        <v>43327</v>
      </c>
      <c r="F157" s="32">
        <v>43355</v>
      </c>
    </row>
    <row r="158" spans="1:6" ht="18" customHeight="1" x14ac:dyDescent="0.15">
      <c r="A158" s="29" t="s">
        <v>775</v>
      </c>
      <c r="B158" s="83" t="s">
        <v>664</v>
      </c>
      <c r="C158" s="84"/>
      <c r="D158" s="32">
        <v>43203</v>
      </c>
      <c r="E158" s="32">
        <v>43203</v>
      </c>
      <c r="F158" s="32">
        <v>43231</v>
      </c>
    </row>
    <row r="159" spans="1:6" ht="18" customHeight="1" x14ac:dyDescent="0.15">
      <c r="A159" s="29" t="s">
        <v>775</v>
      </c>
      <c r="B159" s="83" t="s">
        <v>665</v>
      </c>
      <c r="C159" s="84"/>
      <c r="D159" s="32">
        <v>43031</v>
      </c>
      <c r="E159" s="32">
        <v>43032</v>
      </c>
      <c r="F159" s="32">
        <v>43060</v>
      </c>
    </row>
    <row r="160" spans="1:6" ht="18" customHeight="1" x14ac:dyDescent="0.15">
      <c r="A160" s="29" t="s">
        <v>775</v>
      </c>
      <c r="B160" s="83" t="s">
        <v>666</v>
      </c>
      <c r="C160" s="84"/>
      <c r="D160" s="32">
        <v>43203</v>
      </c>
      <c r="E160" s="32">
        <v>43203</v>
      </c>
      <c r="F160" s="32">
        <v>43231</v>
      </c>
    </row>
    <row r="161" spans="1:6" ht="18" customHeight="1" x14ac:dyDescent="0.15">
      <c r="A161" s="29" t="s">
        <v>775</v>
      </c>
      <c r="B161" s="83" t="s">
        <v>667</v>
      </c>
      <c r="C161" s="84"/>
      <c r="D161" s="32">
        <v>43203</v>
      </c>
      <c r="E161" s="32">
        <v>43203</v>
      </c>
      <c r="F161" s="32">
        <v>43231</v>
      </c>
    </row>
    <row r="162" spans="1:6" ht="18" customHeight="1" x14ac:dyDescent="0.15">
      <c r="A162" s="29" t="s">
        <v>775</v>
      </c>
      <c r="B162" s="83" t="s">
        <v>668</v>
      </c>
      <c r="C162" s="84"/>
      <c r="D162" s="32">
        <v>43032</v>
      </c>
      <c r="E162" s="32">
        <v>43033</v>
      </c>
      <c r="F162" s="32">
        <v>43061</v>
      </c>
    </row>
    <row r="163" spans="1:6" ht="18" customHeight="1" x14ac:dyDescent="0.15">
      <c r="A163" s="29" t="s">
        <v>775</v>
      </c>
      <c r="B163" s="83" t="s">
        <v>669</v>
      </c>
      <c r="C163" s="84"/>
      <c r="D163" s="32">
        <v>43133</v>
      </c>
      <c r="E163" s="32">
        <v>43133</v>
      </c>
      <c r="F163" s="32">
        <v>43161</v>
      </c>
    </row>
    <row r="164" spans="1:6" ht="18" customHeight="1" x14ac:dyDescent="0.15">
      <c r="A164" s="29" t="s">
        <v>775</v>
      </c>
      <c r="B164" s="83" t="s">
        <v>670</v>
      </c>
      <c r="C164" s="84"/>
      <c r="D164" s="32">
        <v>43204</v>
      </c>
      <c r="E164" s="32">
        <v>43204</v>
      </c>
      <c r="F164" s="32">
        <v>43232</v>
      </c>
    </row>
    <row r="165" spans="1:6" ht="18" customHeight="1" x14ac:dyDescent="0.15">
      <c r="A165" s="29" t="s">
        <v>775</v>
      </c>
      <c r="B165" s="83" t="s">
        <v>671</v>
      </c>
      <c r="C165" s="84"/>
      <c r="D165" s="32">
        <v>43204</v>
      </c>
      <c r="E165" s="32">
        <v>43204</v>
      </c>
      <c r="F165" s="32">
        <v>43232</v>
      </c>
    </row>
    <row r="166" spans="1:6" ht="18" customHeight="1" x14ac:dyDescent="0.15">
      <c r="A166" s="29" t="s">
        <v>775</v>
      </c>
      <c r="B166" s="83" t="s">
        <v>672</v>
      </c>
      <c r="C166" s="84"/>
      <c r="D166" s="32">
        <v>42958</v>
      </c>
      <c r="E166" s="32">
        <v>42958</v>
      </c>
      <c r="F166" s="32">
        <v>42986</v>
      </c>
    </row>
    <row r="167" spans="1:6" ht="18" customHeight="1" x14ac:dyDescent="0.15">
      <c r="A167" s="29" t="s">
        <v>775</v>
      </c>
      <c r="B167" s="83" t="s">
        <v>671</v>
      </c>
      <c r="C167" s="84"/>
      <c r="D167" s="32">
        <v>43228</v>
      </c>
      <c r="E167" s="32">
        <v>43228</v>
      </c>
      <c r="F167" s="32">
        <v>43256</v>
      </c>
    </row>
    <row r="168" spans="1:6" ht="18" customHeight="1" x14ac:dyDescent="0.15">
      <c r="A168" s="29" t="s">
        <v>775</v>
      </c>
      <c r="B168" s="83" t="s">
        <v>673</v>
      </c>
      <c r="C168" s="84"/>
      <c r="D168" s="32">
        <v>43035</v>
      </c>
      <c r="E168" s="32">
        <v>43035</v>
      </c>
      <c r="F168" s="32">
        <v>43063</v>
      </c>
    </row>
    <row r="169" spans="1:6" ht="18" customHeight="1" x14ac:dyDescent="0.15">
      <c r="A169" s="29" t="s">
        <v>775</v>
      </c>
      <c r="B169" s="83" t="s">
        <v>674</v>
      </c>
      <c r="C169" s="84"/>
      <c r="D169" s="32">
        <v>43035</v>
      </c>
      <c r="E169" s="32">
        <v>43035</v>
      </c>
      <c r="F169" s="32">
        <v>43063</v>
      </c>
    </row>
    <row r="170" spans="1:6" ht="18" customHeight="1" x14ac:dyDescent="0.15">
      <c r="A170" s="29" t="s">
        <v>775</v>
      </c>
      <c r="B170" s="83" t="s">
        <v>675</v>
      </c>
      <c r="C170" s="84"/>
      <c r="D170" s="32">
        <v>43135</v>
      </c>
      <c r="E170" s="32">
        <v>43135</v>
      </c>
      <c r="F170" s="32">
        <v>43163</v>
      </c>
    </row>
    <row r="171" spans="1:6" ht="18" customHeight="1" x14ac:dyDescent="0.15">
      <c r="A171" s="29" t="s">
        <v>775</v>
      </c>
      <c r="B171" s="83" t="s">
        <v>676</v>
      </c>
      <c r="C171" s="84"/>
      <c r="D171" s="32">
        <v>43135</v>
      </c>
      <c r="E171" s="32">
        <v>43135</v>
      </c>
      <c r="F171" s="32">
        <v>43163</v>
      </c>
    </row>
    <row r="172" spans="1:6" ht="18" customHeight="1" x14ac:dyDescent="0.15">
      <c r="A172" s="29" t="s">
        <v>775</v>
      </c>
      <c r="B172" s="83" t="s">
        <v>677</v>
      </c>
      <c r="C172" s="84"/>
      <c r="D172" s="32">
        <v>43135</v>
      </c>
      <c r="E172" s="32">
        <v>43135</v>
      </c>
      <c r="F172" s="32">
        <v>43163</v>
      </c>
    </row>
    <row r="173" spans="1:6" ht="18" customHeight="1" x14ac:dyDescent="0.15">
      <c r="A173" s="29" t="s">
        <v>775</v>
      </c>
      <c r="B173" s="83" t="s">
        <v>678</v>
      </c>
      <c r="C173" s="84"/>
      <c r="D173" s="32">
        <v>43135</v>
      </c>
      <c r="E173" s="32">
        <v>43135</v>
      </c>
      <c r="F173" s="32">
        <v>43163</v>
      </c>
    </row>
    <row r="174" spans="1:6" ht="18" customHeight="1" x14ac:dyDescent="0.15">
      <c r="A174" s="29" t="s">
        <v>775</v>
      </c>
      <c r="B174" s="83" t="s">
        <v>679</v>
      </c>
      <c r="C174" s="84"/>
      <c r="D174" s="32">
        <v>43205</v>
      </c>
      <c r="E174" s="32">
        <v>43205</v>
      </c>
      <c r="F174" s="32">
        <v>43233</v>
      </c>
    </row>
    <row r="175" spans="1:6" ht="18" customHeight="1" x14ac:dyDescent="0.15">
      <c r="A175" s="29" t="s">
        <v>775</v>
      </c>
      <c r="B175" s="83" t="s">
        <v>680</v>
      </c>
      <c r="C175" s="84"/>
      <c r="D175" s="32">
        <v>43205</v>
      </c>
      <c r="E175" s="32">
        <v>43205</v>
      </c>
      <c r="F175" s="32">
        <v>43233</v>
      </c>
    </row>
    <row r="176" spans="1:6" ht="18" customHeight="1" x14ac:dyDescent="0.15">
      <c r="A176" s="29" t="s">
        <v>775</v>
      </c>
      <c r="B176" s="83" t="s">
        <v>681</v>
      </c>
      <c r="C176" s="84"/>
      <c r="D176" s="32">
        <v>43205</v>
      </c>
      <c r="E176" s="32">
        <v>43205</v>
      </c>
      <c r="F176" s="32">
        <v>43233</v>
      </c>
    </row>
    <row r="177" spans="1:6" ht="18" customHeight="1" x14ac:dyDescent="0.15">
      <c r="A177" s="29" t="s">
        <v>775</v>
      </c>
      <c r="B177" s="83" t="s">
        <v>682</v>
      </c>
      <c r="C177" s="84"/>
      <c r="D177" s="32">
        <v>43206</v>
      </c>
      <c r="E177" s="32">
        <v>43206</v>
      </c>
      <c r="F177" s="32">
        <v>43234</v>
      </c>
    </row>
    <row r="178" spans="1:6" ht="18" customHeight="1" x14ac:dyDescent="0.15">
      <c r="A178" s="29" t="s">
        <v>775</v>
      </c>
      <c r="B178" s="83" t="s">
        <v>683</v>
      </c>
      <c r="C178" s="84"/>
      <c r="D178" s="32">
        <v>43206</v>
      </c>
      <c r="E178" s="32">
        <v>43206</v>
      </c>
      <c r="F178" s="32">
        <v>43234</v>
      </c>
    </row>
    <row r="179" spans="1:6" ht="18" customHeight="1" x14ac:dyDescent="0.15">
      <c r="A179" s="29" t="s">
        <v>775</v>
      </c>
      <c r="B179" s="83" t="s">
        <v>684</v>
      </c>
      <c r="C179" s="84"/>
      <c r="D179" s="32">
        <v>43229</v>
      </c>
      <c r="E179" s="32">
        <v>43229</v>
      </c>
      <c r="F179" s="32">
        <v>43257</v>
      </c>
    </row>
    <row r="180" spans="1:6" ht="18" customHeight="1" x14ac:dyDescent="0.15">
      <c r="A180" s="29" t="s">
        <v>775</v>
      </c>
      <c r="B180" s="83" t="s">
        <v>685</v>
      </c>
      <c r="C180" s="84"/>
      <c r="D180" s="32">
        <v>43229</v>
      </c>
      <c r="E180" s="32">
        <v>43229</v>
      </c>
      <c r="F180" s="32">
        <v>43257</v>
      </c>
    </row>
    <row r="181" spans="1:6" ht="18" customHeight="1" x14ac:dyDescent="0.15">
      <c r="A181" s="29" t="s">
        <v>775</v>
      </c>
      <c r="B181" s="83" t="s">
        <v>686</v>
      </c>
      <c r="C181" s="84"/>
      <c r="D181" s="32">
        <v>43229</v>
      </c>
      <c r="E181" s="32">
        <v>43229</v>
      </c>
      <c r="F181" s="32">
        <v>43257</v>
      </c>
    </row>
    <row r="182" spans="1:6" ht="18" customHeight="1" x14ac:dyDescent="0.15">
      <c r="A182" s="29" t="s">
        <v>775</v>
      </c>
      <c r="B182" s="83" t="s">
        <v>687</v>
      </c>
      <c r="C182" s="84"/>
      <c r="D182" s="32">
        <v>43328</v>
      </c>
      <c r="E182" s="32">
        <v>43328</v>
      </c>
      <c r="F182" s="32">
        <v>43356</v>
      </c>
    </row>
    <row r="183" spans="1:6" ht="18" customHeight="1" x14ac:dyDescent="0.15">
      <c r="A183" s="29" t="s">
        <v>775</v>
      </c>
      <c r="B183" s="83" t="s">
        <v>688</v>
      </c>
      <c r="C183" s="84"/>
      <c r="D183" s="32">
        <v>43256</v>
      </c>
      <c r="E183" s="32">
        <v>43256</v>
      </c>
      <c r="F183" s="32">
        <v>43284</v>
      </c>
    </row>
    <row r="184" spans="1:6" ht="18" customHeight="1" x14ac:dyDescent="0.15">
      <c r="A184" s="29" t="s">
        <v>775</v>
      </c>
      <c r="B184" s="83" t="s">
        <v>689</v>
      </c>
      <c r="C184" s="84"/>
      <c r="D184" s="32">
        <v>43110</v>
      </c>
      <c r="E184" s="32">
        <v>43110</v>
      </c>
      <c r="F184" s="32">
        <v>43138</v>
      </c>
    </row>
    <row r="185" spans="1:6" ht="18" customHeight="1" x14ac:dyDescent="0.15">
      <c r="A185" s="29" t="s">
        <v>775</v>
      </c>
      <c r="B185" s="83" t="s">
        <v>690</v>
      </c>
      <c r="C185" s="84"/>
      <c r="D185" s="32">
        <v>43207</v>
      </c>
      <c r="E185" s="32">
        <v>43207</v>
      </c>
      <c r="F185" s="32">
        <v>43235</v>
      </c>
    </row>
    <row r="186" spans="1:6" ht="18" customHeight="1" x14ac:dyDescent="0.15">
      <c r="A186" s="29" t="s">
        <v>775</v>
      </c>
      <c r="B186" s="83" t="s">
        <v>691</v>
      </c>
      <c r="C186" s="84"/>
      <c r="D186" s="32">
        <v>43207</v>
      </c>
      <c r="E186" s="32">
        <v>43207</v>
      </c>
      <c r="F186" s="32">
        <v>43235</v>
      </c>
    </row>
    <row r="187" spans="1:6" ht="18" customHeight="1" x14ac:dyDescent="0.15">
      <c r="A187" s="29" t="s">
        <v>775</v>
      </c>
      <c r="B187" s="83" t="s">
        <v>692</v>
      </c>
      <c r="C187" s="84"/>
      <c r="D187" s="32">
        <v>43328</v>
      </c>
      <c r="E187" s="32">
        <v>43328</v>
      </c>
      <c r="F187" s="32">
        <v>43356</v>
      </c>
    </row>
    <row r="188" spans="1:6" ht="18" customHeight="1" x14ac:dyDescent="0.15">
      <c r="A188" s="29" t="s">
        <v>775</v>
      </c>
      <c r="B188" s="83" t="s">
        <v>693</v>
      </c>
      <c r="C188" s="84"/>
      <c r="D188" s="32"/>
      <c r="E188" s="32"/>
      <c r="F188" s="32"/>
    </row>
    <row r="189" spans="1:6" ht="18" customHeight="1" x14ac:dyDescent="0.15">
      <c r="A189" s="29" t="s">
        <v>853</v>
      </c>
      <c r="B189" s="58" t="s">
        <v>428</v>
      </c>
      <c r="C189" s="59"/>
      <c r="D189" s="18"/>
      <c r="E189" s="19"/>
      <c r="F189" s="18"/>
    </row>
    <row r="190" spans="1:6" ht="18" customHeight="1" x14ac:dyDescent="0.15">
      <c r="A190" s="29" t="s">
        <v>853</v>
      </c>
      <c r="B190" s="58" t="s">
        <v>852</v>
      </c>
      <c r="C190" s="59"/>
      <c r="D190" s="18"/>
      <c r="E190" s="19"/>
      <c r="F190" s="18"/>
    </row>
    <row r="191" spans="1:6" ht="18" customHeight="1" x14ac:dyDescent="0.15">
      <c r="A191" s="29" t="s">
        <v>853</v>
      </c>
      <c r="B191" s="58" t="s">
        <v>508</v>
      </c>
      <c r="C191" s="59"/>
      <c r="D191" s="26">
        <v>43261</v>
      </c>
      <c r="E191" s="11">
        <v>43261</v>
      </c>
      <c r="F191" s="24">
        <v>43289</v>
      </c>
    </row>
    <row r="192" spans="1:6" ht="18" customHeight="1" x14ac:dyDescent="0.15">
      <c r="A192" s="29" t="s">
        <v>854</v>
      </c>
      <c r="B192" s="58" t="s">
        <v>60</v>
      </c>
      <c r="C192" s="59"/>
      <c r="D192" s="11"/>
      <c r="E192" s="11"/>
      <c r="F192" s="11"/>
    </row>
    <row r="193" spans="1:6" ht="18" customHeight="1" x14ac:dyDescent="0.15">
      <c r="A193" s="29" t="s">
        <v>854</v>
      </c>
      <c r="B193" s="58" t="s">
        <v>61</v>
      </c>
      <c r="C193" s="59"/>
      <c r="D193" s="11"/>
      <c r="E193" s="11"/>
      <c r="F193" s="11"/>
    </row>
    <row r="194" spans="1:6" ht="18" customHeight="1" x14ac:dyDescent="0.15">
      <c r="A194" s="29" t="s">
        <v>854</v>
      </c>
      <c r="B194" s="58" t="s">
        <v>62</v>
      </c>
      <c r="C194" s="59"/>
      <c r="D194" s="11"/>
      <c r="E194" s="11"/>
      <c r="F194" s="11"/>
    </row>
    <row r="195" spans="1:6" ht="18" customHeight="1" x14ac:dyDescent="0.15">
      <c r="A195" s="29" t="s">
        <v>854</v>
      </c>
      <c r="B195" s="58" t="s">
        <v>171</v>
      </c>
      <c r="C195" s="59"/>
      <c r="D195" s="11"/>
      <c r="E195" s="11"/>
      <c r="F195" s="11"/>
    </row>
    <row r="196" spans="1:6" ht="18" customHeight="1" x14ac:dyDescent="0.15">
      <c r="A196" s="29" t="s">
        <v>854</v>
      </c>
      <c r="B196" s="58" t="s">
        <v>172</v>
      </c>
      <c r="C196" s="59"/>
      <c r="D196" s="11"/>
      <c r="E196" s="11"/>
      <c r="F196" s="11"/>
    </row>
    <row r="197" spans="1:6" ht="18" customHeight="1" x14ac:dyDescent="0.15">
      <c r="A197" s="29" t="s">
        <v>854</v>
      </c>
      <c r="B197" s="58" t="s">
        <v>173</v>
      </c>
      <c r="C197" s="59"/>
      <c r="D197" s="11"/>
      <c r="E197" s="11"/>
      <c r="F197" s="11"/>
    </row>
    <row r="198" spans="1:6" ht="18" customHeight="1" x14ac:dyDescent="0.15">
      <c r="A198" s="29" t="s">
        <v>854</v>
      </c>
      <c r="B198" s="58" t="s">
        <v>174</v>
      </c>
      <c r="C198" s="59"/>
      <c r="D198" s="11"/>
      <c r="E198" s="11"/>
      <c r="F198" s="11"/>
    </row>
    <row r="199" spans="1:6" ht="18" customHeight="1" x14ac:dyDescent="0.15">
      <c r="A199" s="29" t="s">
        <v>854</v>
      </c>
      <c r="B199" s="58" t="s">
        <v>175</v>
      </c>
      <c r="C199" s="59"/>
      <c r="D199" s="11"/>
      <c r="E199" s="11"/>
      <c r="F199" s="11"/>
    </row>
    <row r="200" spans="1:6" ht="18" customHeight="1" x14ac:dyDescent="0.15">
      <c r="A200" s="29" t="s">
        <v>854</v>
      </c>
      <c r="B200" s="58" t="s">
        <v>176</v>
      </c>
      <c r="C200" s="59"/>
      <c r="D200" s="11"/>
      <c r="E200" s="11"/>
      <c r="F200" s="11"/>
    </row>
    <row r="201" spans="1:6" ht="18" customHeight="1" x14ac:dyDescent="0.15">
      <c r="A201" s="29" t="s">
        <v>854</v>
      </c>
      <c r="B201" s="58" t="s">
        <v>177</v>
      </c>
      <c r="C201" s="59"/>
      <c r="D201" s="11"/>
      <c r="E201" s="11"/>
      <c r="F201" s="11"/>
    </row>
    <row r="202" spans="1:6" ht="18" customHeight="1" x14ac:dyDescent="0.15">
      <c r="A202" s="29" t="s">
        <v>854</v>
      </c>
      <c r="B202" s="58" t="s">
        <v>178</v>
      </c>
      <c r="C202" s="59"/>
      <c r="D202" s="11"/>
      <c r="E202" s="11"/>
      <c r="F202" s="11"/>
    </row>
    <row r="203" spans="1:6" ht="18" customHeight="1" x14ac:dyDescent="0.15">
      <c r="A203" s="29" t="s">
        <v>854</v>
      </c>
      <c r="B203" s="58" t="s">
        <v>179</v>
      </c>
      <c r="C203" s="59"/>
      <c r="D203" s="11"/>
      <c r="E203" s="11"/>
      <c r="F203" s="11"/>
    </row>
    <row r="204" spans="1:6" ht="18" customHeight="1" x14ac:dyDescent="0.15">
      <c r="A204" s="29" t="s">
        <v>854</v>
      </c>
      <c r="B204" s="58" t="s">
        <v>180</v>
      </c>
      <c r="C204" s="59"/>
      <c r="D204" s="11"/>
      <c r="E204" s="11"/>
      <c r="F204" s="11"/>
    </row>
    <row r="205" spans="1:6" ht="18" customHeight="1" x14ac:dyDescent="0.15">
      <c r="A205" s="29" t="s">
        <v>854</v>
      </c>
      <c r="B205" s="58" t="s">
        <v>181</v>
      </c>
      <c r="C205" s="59"/>
      <c r="D205" s="11"/>
      <c r="E205" s="11"/>
      <c r="F205" s="11"/>
    </row>
    <row r="206" spans="1:6" ht="18" customHeight="1" x14ac:dyDescent="0.15">
      <c r="A206" s="29" t="s">
        <v>854</v>
      </c>
      <c r="B206" s="58" t="s">
        <v>182</v>
      </c>
      <c r="C206" s="59"/>
      <c r="D206" s="11"/>
      <c r="E206" s="11"/>
      <c r="F206" s="11"/>
    </row>
    <row r="207" spans="1:6" ht="18" customHeight="1" x14ac:dyDescent="0.15">
      <c r="A207" s="29" t="s">
        <v>854</v>
      </c>
      <c r="B207" s="58" t="s">
        <v>183</v>
      </c>
      <c r="C207" s="59"/>
      <c r="D207" s="11"/>
      <c r="E207" s="11"/>
      <c r="F207" s="11"/>
    </row>
    <row r="208" spans="1:6" ht="18" customHeight="1" x14ac:dyDescent="0.15">
      <c r="A208" s="29" t="s">
        <v>854</v>
      </c>
      <c r="B208" s="58" t="s">
        <v>184</v>
      </c>
      <c r="C208" s="59"/>
      <c r="D208" s="11"/>
      <c r="E208" s="11"/>
      <c r="F208" s="11"/>
    </row>
    <row r="209" spans="1:6" ht="18" customHeight="1" x14ac:dyDescent="0.15">
      <c r="A209" s="29" t="s">
        <v>854</v>
      </c>
      <c r="B209" s="58" t="s">
        <v>185</v>
      </c>
      <c r="C209" s="59"/>
      <c r="D209" s="11"/>
      <c r="E209" s="11"/>
      <c r="F209" s="11"/>
    </row>
    <row r="210" spans="1:6" ht="18" customHeight="1" x14ac:dyDescent="0.15">
      <c r="A210" s="29" t="s">
        <v>854</v>
      </c>
      <c r="B210" s="58" t="s">
        <v>186</v>
      </c>
      <c r="C210" s="59"/>
      <c r="D210" s="11"/>
      <c r="E210" s="11"/>
      <c r="F210" s="11"/>
    </row>
    <row r="211" spans="1:6" ht="18" customHeight="1" x14ac:dyDescent="0.15">
      <c r="A211" s="29" t="s">
        <v>854</v>
      </c>
      <c r="B211" s="58" t="s">
        <v>187</v>
      </c>
      <c r="C211" s="59"/>
      <c r="D211" s="11"/>
      <c r="E211" s="11"/>
      <c r="F211" s="11"/>
    </row>
    <row r="212" spans="1:6" ht="18" customHeight="1" x14ac:dyDescent="0.15">
      <c r="A212" s="29" t="s">
        <v>854</v>
      </c>
      <c r="B212" s="58" t="s">
        <v>188</v>
      </c>
      <c r="C212" s="59"/>
      <c r="D212" s="11"/>
      <c r="E212" s="11"/>
      <c r="F212" s="11"/>
    </row>
    <row r="213" spans="1:6" ht="18" customHeight="1" x14ac:dyDescent="0.15">
      <c r="A213" s="29" t="s">
        <v>854</v>
      </c>
      <c r="B213" s="58" t="s">
        <v>189</v>
      </c>
      <c r="C213" s="59"/>
      <c r="D213" s="11"/>
      <c r="E213" s="11"/>
      <c r="F213" s="11"/>
    </row>
    <row r="214" spans="1:6" ht="18" customHeight="1" x14ac:dyDescent="0.15">
      <c r="A214" s="29" t="s">
        <v>854</v>
      </c>
      <c r="B214" s="58" t="s">
        <v>190</v>
      </c>
      <c r="C214" s="59"/>
      <c r="D214" s="11"/>
      <c r="E214" s="11"/>
      <c r="F214" s="11"/>
    </row>
    <row r="215" spans="1:6" ht="18" customHeight="1" x14ac:dyDescent="0.15">
      <c r="A215" s="29" t="s">
        <v>854</v>
      </c>
      <c r="B215" s="58" t="s">
        <v>191</v>
      </c>
      <c r="C215" s="59"/>
      <c r="D215" s="11"/>
      <c r="E215" s="11"/>
      <c r="F215" s="11"/>
    </row>
    <row r="216" spans="1:6" ht="18" customHeight="1" x14ac:dyDescent="0.15">
      <c r="A216" s="29" t="s">
        <v>854</v>
      </c>
      <c r="B216" s="58" t="s">
        <v>192</v>
      </c>
      <c r="C216" s="59"/>
      <c r="D216" s="11"/>
      <c r="E216" s="11"/>
      <c r="F216" s="11"/>
    </row>
    <row r="217" spans="1:6" ht="18" customHeight="1" x14ac:dyDescent="0.15">
      <c r="A217" s="29" t="s">
        <v>854</v>
      </c>
      <c r="B217" s="58" t="s">
        <v>193</v>
      </c>
      <c r="C217" s="59"/>
      <c r="D217" s="11"/>
      <c r="E217" s="11"/>
      <c r="F217" s="11"/>
    </row>
    <row r="218" spans="1:6" ht="18" customHeight="1" x14ac:dyDescent="0.15">
      <c r="A218" s="29" t="s">
        <v>854</v>
      </c>
      <c r="B218" s="58" t="s">
        <v>272</v>
      </c>
      <c r="C218" s="59"/>
      <c r="D218" s="11"/>
      <c r="E218" s="11">
        <v>43261</v>
      </c>
      <c r="F218" s="11">
        <v>43289</v>
      </c>
    </row>
    <row r="219" spans="1:6" ht="18" customHeight="1" x14ac:dyDescent="0.15">
      <c r="A219" s="29" t="s">
        <v>854</v>
      </c>
      <c r="B219" s="58" t="s">
        <v>273</v>
      </c>
      <c r="C219" s="59"/>
      <c r="D219" s="11"/>
      <c r="E219" s="11">
        <v>43261</v>
      </c>
      <c r="F219" s="11">
        <v>43289</v>
      </c>
    </row>
    <row r="220" spans="1:6" ht="18" customHeight="1" x14ac:dyDescent="0.15">
      <c r="A220" s="29" t="s">
        <v>854</v>
      </c>
      <c r="B220" s="58" t="s">
        <v>274</v>
      </c>
      <c r="C220" s="59"/>
      <c r="D220" s="11"/>
      <c r="E220" s="11">
        <v>43261</v>
      </c>
      <c r="F220" s="11">
        <v>43289</v>
      </c>
    </row>
    <row r="221" spans="1:6" ht="18" customHeight="1" x14ac:dyDescent="0.15">
      <c r="A221" s="29" t="s">
        <v>854</v>
      </c>
      <c r="B221" s="58" t="s">
        <v>275</v>
      </c>
      <c r="C221" s="59"/>
      <c r="D221" s="11"/>
      <c r="E221" s="11">
        <v>43261</v>
      </c>
      <c r="F221" s="11">
        <v>43289</v>
      </c>
    </row>
    <row r="222" spans="1:6" ht="18" customHeight="1" x14ac:dyDescent="0.15">
      <c r="A222" s="29" t="s">
        <v>854</v>
      </c>
      <c r="B222" s="58" t="s">
        <v>276</v>
      </c>
      <c r="C222" s="59"/>
      <c r="D222" s="11"/>
      <c r="E222" s="11">
        <v>43261</v>
      </c>
      <c r="F222" s="11">
        <v>43289</v>
      </c>
    </row>
    <row r="223" spans="1:6" ht="18" customHeight="1" x14ac:dyDescent="0.15">
      <c r="A223" s="29" t="s">
        <v>854</v>
      </c>
      <c r="B223" s="58" t="s">
        <v>277</v>
      </c>
      <c r="C223" s="59"/>
      <c r="D223" s="11"/>
      <c r="E223" s="11">
        <v>43261</v>
      </c>
      <c r="F223" s="11">
        <v>43289</v>
      </c>
    </row>
    <row r="224" spans="1:6" ht="18" customHeight="1" x14ac:dyDescent="0.15">
      <c r="A224" s="29" t="s">
        <v>854</v>
      </c>
      <c r="B224" s="58" t="s">
        <v>278</v>
      </c>
      <c r="C224" s="59"/>
      <c r="D224" s="11"/>
      <c r="E224" s="11">
        <v>43261</v>
      </c>
      <c r="F224" s="11">
        <v>43289</v>
      </c>
    </row>
    <row r="225" spans="1:6" ht="18" customHeight="1" x14ac:dyDescent="0.15">
      <c r="A225" s="29" t="s">
        <v>854</v>
      </c>
      <c r="B225" s="58" t="s">
        <v>279</v>
      </c>
      <c r="C225" s="59"/>
      <c r="D225" s="11"/>
      <c r="E225" s="11">
        <v>43261</v>
      </c>
      <c r="F225" s="11">
        <v>43289</v>
      </c>
    </row>
    <row r="226" spans="1:6" ht="18" customHeight="1" x14ac:dyDescent="0.15">
      <c r="A226" s="29" t="s">
        <v>854</v>
      </c>
      <c r="B226" s="58" t="s">
        <v>280</v>
      </c>
      <c r="C226" s="59"/>
      <c r="D226" s="11"/>
      <c r="E226" s="11">
        <v>43261</v>
      </c>
      <c r="F226" s="11">
        <v>43289</v>
      </c>
    </row>
    <row r="227" spans="1:6" ht="18" customHeight="1" x14ac:dyDescent="0.15">
      <c r="A227" s="29" t="s">
        <v>854</v>
      </c>
      <c r="B227" s="58" t="s">
        <v>281</v>
      </c>
      <c r="C227" s="59"/>
      <c r="D227" s="11"/>
      <c r="E227" s="11">
        <v>43261</v>
      </c>
      <c r="F227" s="11">
        <v>43289</v>
      </c>
    </row>
    <row r="228" spans="1:6" ht="18" customHeight="1" x14ac:dyDescent="0.15">
      <c r="A228" s="29" t="s">
        <v>854</v>
      </c>
      <c r="B228" s="58" t="s">
        <v>282</v>
      </c>
      <c r="C228" s="59"/>
      <c r="D228" s="11"/>
      <c r="E228" s="11">
        <v>43261</v>
      </c>
      <c r="F228" s="11">
        <v>43289</v>
      </c>
    </row>
    <row r="229" spans="1:6" ht="18" customHeight="1" x14ac:dyDescent="0.15">
      <c r="A229" s="29" t="s">
        <v>854</v>
      </c>
      <c r="B229" s="58" t="s">
        <v>283</v>
      </c>
      <c r="C229" s="59"/>
      <c r="D229" s="11"/>
      <c r="E229" s="11">
        <v>43261</v>
      </c>
      <c r="F229" s="11">
        <v>43289</v>
      </c>
    </row>
    <row r="230" spans="1:6" ht="18" customHeight="1" x14ac:dyDescent="0.15">
      <c r="A230" s="29" t="s">
        <v>854</v>
      </c>
      <c r="B230" s="58" t="s">
        <v>284</v>
      </c>
      <c r="C230" s="59"/>
      <c r="D230" s="11"/>
      <c r="E230" s="11">
        <v>43261</v>
      </c>
      <c r="F230" s="11">
        <v>43289</v>
      </c>
    </row>
    <row r="231" spans="1:6" ht="18" customHeight="1" x14ac:dyDescent="0.15">
      <c r="A231" s="29" t="s">
        <v>854</v>
      </c>
      <c r="B231" s="58" t="s">
        <v>285</v>
      </c>
      <c r="C231" s="59"/>
      <c r="D231" s="11"/>
      <c r="E231" s="11">
        <v>43261</v>
      </c>
      <c r="F231" s="11">
        <v>43289</v>
      </c>
    </row>
    <row r="232" spans="1:6" ht="18" customHeight="1" x14ac:dyDescent="0.15">
      <c r="A232" s="29" t="s">
        <v>854</v>
      </c>
      <c r="B232" s="58" t="s">
        <v>286</v>
      </c>
      <c r="C232" s="59"/>
      <c r="D232" s="11"/>
      <c r="E232" s="11">
        <v>43261</v>
      </c>
      <c r="F232" s="11">
        <v>43289</v>
      </c>
    </row>
    <row r="233" spans="1:6" ht="18" customHeight="1" x14ac:dyDescent="0.15">
      <c r="A233" s="29" t="s">
        <v>854</v>
      </c>
      <c r="B233" s="58" t="s">
        <v>287</v>
      </c>
      <c r="C233" s="59"/>
      <c r="D233" s="11"/>
      <c r="E233" s="11">
        <v>43261</v>
      </c>
      <c r="F233" s="11">
        <v>43289</v>
      </c>
    </row>
    <row r="234" spans="1:6" ht="18" customHeight="1" x14ac:dyDescent="0.15">
      <c r="A234" s="29" t="s">
        <v>854</v>
      </c>
      <c r="B234" s="58" t="s">
        <v>288</v>
      </c>
      <c r="C234" s="59"/>
      <c r="D234" s="11"/>
      <c r="E234" s="11">
        <v>43261</v>
      </c>
      <c r="F234" s="11">
        <v>43289</v>
      </c>
    </row>
    <row r="235" spans="1:6" ht="18" customHeight="1" x14ac:dyDescent="0.15">
      <c r="A235" s="29" t="s">
        <v>854</v>
      </c>
      <c r="B235" s="58" t="s">
        <v>289</v>
      </c>
      <c r="C235" s="59"/>
      <c r="D235" s="11"/>
      <c r="E235" s="11">
        <v>43261</v>
      </c>
      <c r="F235" s="11">
        <v>43289</v>
      </c>
    </row>
    <row r="236" spans="1:6" ht="18" customHeight="1" x14ac:dyDescent="0.15">
      <c r="A236" s="29" t="s">
        <v>854</v>
      </c>
      <c r="B236" s="58" t="s">
        <v>290</v>
      </c>
      <c r="C236" s="59"/>
      <c r="D236" s="11"/>
      <c r="E236" s="11">
        <v>43261</v>
      </c>
      <c r="F236" s="11">
        <v>43289</v>
      </c>
    </row>
    <row r="237" spans="1:6" ht="18" customHeight="1" x14ac:dyDescent="0.15">
      <c r="A237" s="29" t="s">
        <v>854</v>
      </c>
      <c r="B237" s="58" t="s">
        <v>291</v>
      </c>
      <c r="C237" s="59"/>
      <c r="D237" s="11"/>
      <c r="E237" s="11">
        <v>43261</v>
      </c>
      <c r="F237" s="11">
        <v>43289</v>
      </c>
    </row>
    <row r="238" spans="1:6" ht="18" customHeight="1" x14ac:dyDescent="0.15">
      <c r="A238" s="29" t="s">
        <v>854</v>
      </c>
      <c r="B238" s="58" t="s">
        <v>292</v>
      </c>
      <c r="C238" s="59"/>
      <c r="D238" s="11"/>
      <c r="E238" s="11">
        <v>43261</v>
      </c>
      <c r="F238" s="11">
        <v>43289</v>
      </c>
    </row>
    <row r="239" spans="1:6" ht="18" customHeight="1" x14ac:dyDescent="0.15">
      <c r="A239" s="29" t="s">
        <v>854</v>
      </c>
      <c r="B239" s="58" t="s">
        <v>293</v>
      </c>
      <c r="C239" s="59"/>
      <c r="D239" s="11"/>
      <c r="E239" s="11">
        <v>43261</v>
      </c>
      <c r="F239" s="11">
        <v>43289</v>
      </c>
    </row>
    <row r="240" spans="1:6" ht="18" customHeight="1" x14ac:dyDescent="0.15">
      <c r="A240" s="29" t="s">
        <v>854</v>
      </c>
      <c r="B240" s="58" t="s">
        <v>294</v>
      </c>
      <c r="C240" s="59"/>
      <c r="D240" s="11"/>
      <c r="E240" s="11">
        <v>43261</v>
      </c>
      <c r="F240" s="11">
        <v>43289</v>
      </c>
    </row>
    <row r="241" spans="1:6" ht="18" customHeight="1" x14ac:dyDescent="0.15">
      <c r="A241" s="29" t="s">
        <v>854</v>
      </c>
      <c r="B241" s="58" t="s">
        <v>413</v>
      </c>
      <c r="C241" s="59"/>
      <c r="D241" s="18"/>
      <c r="E241" s="20">
        <v>43262</v>
      </c>
      <c r="F241" s="11">
        <v>43290</v>
      </c>
    </row>
    <row r="242" spans="1:6" ht="18" customHeight="1" x14ac:dyDescent="0.15">
      <c r="A242" s="29" t="s">
        <v>854</v>
      </c>
      <c r="B242" s="58" t="s">
        <v>414</v>
      </c>
      <c r="C242" s="59"/>
      <c r="D242" s="18"/>
      <c r="E242" s="20">
        <v>43262</v>
      </c>
      <c r="F242" s="11">
        <v>43290</v>
      </c>
    </row>
    <row r="243" spans="1:6" ht="18" customHeight="1" x14ac:dyDescent="0.15">
      <c r="A243" s="29" t="s">
        <v>854</v>
      </c>
      <c r="B243" s="58" t="s">
        <v>415</v>
      </c>
      <c r="C243" s="59"/>
      <c r="D243" s="18"/>
      <c r="E243" s="20">
        <v>43262</v>
      </c>
      <c r="F243" s="11">
        <v>43290</v>
      </c>
    </row>
    <row r="244" spans="1:6" ht="18" customHeight="1" x14ac:dyDescent="0.15">
      <c r="A244" s="29" t="s">
        <v>854</v>
      </c>
      <c r="B244" s="58" t="s">
        <v>416</v>
      </c>
      <c r="C244" s="59"/>
      <c r="D244" s="18"/>
      <c r="E244" s="20">
        <v>43262</v>
      </c>
      <c r="F244" s="11">
        <v>43290</v>
      </c>
    </row>
    <row r="245" spans="1:6" ht="18" customHeight="1" x14ac:dyDescent="0.15">
      <c r="A245" s="29" t="s">
        <v>854</v>
      </c>
      <c r="B245" s="58" t="s">
        <v>417</v>
      </c>
      <c r="C245" s="59"/>
      <c r="D245" s="18"/>
      <c r="E245" s="20">
        <v>43262</v>
      </c>
      <c r="F245" s="11">
        <v>43290</v>
      </c>
    </row>
    <row r="246" spans="1:6" ht="18" customHeight="1" x14ac:dyDescent="0.15">
      <c r="A246" s="29" t="s">
        <v>854</v>
      </c>
      <c r="B246" s="58" t="s">
        <v>418</v>
      </c>
      <c r="C246" s="59"/>
      <c r="D246" s="18"/>
      <c r="E246" s="20">
        <v>43262</v>
      </c>
      <c r="F246" s="11">
        <v>43290</v>
      </c>
    </row>
    <row r="247" spans="1:6" ht="18" customHeight="1" x14ac:dyDescent="0.15">
      <c r="A247" s="29" t="s">
        <v>854</v>
      </c>
      <c r="B247" s="58" t="s">
        <v>419</v>
      </c>
      <c r="C247" s="59"/>
      <c r="D247" s="18"/>
      <c r="E247" s="20">
        <v>43262</v>
      </c>
      <c r="F247" s="11">
        <v>43290</v>
      </c>
    </row>
    <row r="248" spans="1:6" ht="18" customHeight="1" x14ac:dyDescent="0.15">
      <c r="A248" s="29" t="s">
        <v>854</v>
      </c>
      <c r="B248" s="58" t="s">
        <v>420</v>
      </c>
      <c r="C248" s="59"/>
      <c r="D248" s="18"/>
      <c r="E248" s="20">
        <v>43262</v>
      </c>
      <c r="F248" s="11">
        <v>43290</v>
      </c>
    </row>
    <row r="249" spans="1:6" ht="18" customHeight="1" x14ac:dyDescent="0.15">
      <c r="A249" s="29" t="s">
        <v>854</v>
      </c>
      <c r="B249" s="58" t="s">
        <v>421</v>
      </c>
      <c r="C249" s="59"/>
      <c r="D249" s="18"/>
      <c r="E249" s="20">
        <v>43262</v>
      </c>
      <c r="F249" s="11">
        <v>43290</v>
      </c>
    </row>
    <row r="250" spans="1:6" ht="18" customHeight="1" x14ac:dyDescent="0.15">
      <c r="A250" s="29" t="s">
        <v>854</v>
      </c>
      <c r="B250" s="58" t="s">
        <v>422</v>
      </c>
      <c r="C250" s="59"/>
      <c r="D250" s="18"/>
      <c r="E250" s="20">
        <v>43262</v>
      </c>
      <c r="F250" s="11">
        <v>43290</v>
      </c>
    </row>
    <row r="251" spans="1:6" ht="18" customHeight="1" x14ac:dyDescent="0.15">
      <c r="A251" s="29" t="s">
        <v>854</v>
      </c>
      <c r="B251" s="58" t="s">
        <v>423</v>
      </c>
      <c r="C251" s="59"/>
      <c r="D251" s="18"/>
      <c r="E251" s="20">
        <v>43262</v>
      </c>
      <c r="F251" s="11">
        <v>43290</v>
      </c>
    </row>
    <row r="252" spans="1:6" ht="18" customHeight="1" x14ac:dyDescent="0.15">
      <c r="A252" s="29" t="s">
        <v>854</v>
      </c>
      <c r="B252" s="58" t="s">
        <v>424</v>
      </c>
      <c r="C252" s="59"/>
      <c r="D252" s="18"/>
      <c r="E252" s="20">
        <v>43262</v>
      </c>
      <c r="F252" s="11">
        <v>43290</v>
      </c>
    </row>
    <row r="253" spans="1:6" ht="18" customHeight="1" x14ac:dyDescent="0.15">
      <c r="A253" s="29" t="s">
        <v>854</v>
      </c>
      <c r="B253" s="58" t="s">
        <v>425</v>
      </c>
      <c r="C253" s="59"/>
      <c r="D253" s="18"/>
      <c r="E253" s="20">
        <v>43262</v>
      </c>
      <c r="F253" s="11">
        <v>43290</v>
      </c>
    </row>
    <row r="254" spans="1:6" ht="18" customHeight="1" x14ac:dyDescent="0.15">
      <c r="A254" s="29" t="s">
        <v>854</v>
      </c>
      <c r="B254" s="58" t="s">
        <v>426</v>
      </c>
      <c r="C254" s="59"/>
      <c r="D254" s="18"/>
      <c r="E254" s="20">
        <v>43262</v>
      </c>
      <c r="F254" s="11">
        <v>43290</v>
      </c>
    </row>
    <row r="255" spans="1:6" ht="18" customHeight="1" x14ac:dyDescent="0.15">
      <c r="A255" s="29" t="s">
        <v>854</v>
      </c>
      <c r="B255" s="58" t="s">
        <v>851</v>
      </c>
      <c r="C255" s="59"/>
      <c r="D255" s="26"/>
      <c r="E255" s="20">
        <v>43262</v>
      </c>
      <c r="F255" s="11">
        <v>43290</v>
      </c>
    </row>
    <row r="256" spans="1:6" ht="18" customHeight="1" x14ac:dyDescent="0.15">
      <c r="A256" s="29" t="s">
        <v>854</v>
      </c>
      <c r="B256" s="58" t="s">
        <v>509</v>
      </c>
      <c r="C256" s="59"/>
      <c r="D256" s="18"/>
      <c r="E256" s="20">
        <v>43263</v>
      </c>
      <c r="F256" s="11">
        <v>43291</v>
      </c>
    </row>
    <row r="257" spans="1:6" ht="18" customHeight="1" x14ac:dyDescent="0.15">
      <c r="A257" s="29" t="s">
        <v>854</v>
      </c>
      <c r="B257" s="58" t="s">
        <v>510</v>
      </c>
      <c r="C257" s="59"/>
      <c r="D257" s="18"/>
      <c r="E257" s="20">
        <v>43263</v>
      </c>
      <c r="F257" s="11">
        <v>43291</v>
      </c>
    </row>
    <row r="258" spans="1:6" ht="18" customHeight="1" x14ac:dyDescent="0.15">
      <c r="A258" s="29" t="s">
        <v>854</v>
      </c>
      <c r="B258" s="58" t="s">
        <v>511</v>
      </c>
      <c r="C258" s="59"/>
      <c r="D258" s="18"/>
      <c r="E258" s="20">
        <v>43263</v>
      </c>
      <c r="F258" s="11">
        <v>43291</v>
      </c>
    </row>
    <row r="259" spans="1:6" ht="18" customHeight="1" x14ac:dyDescent="0.15">
      <c r="A259" s="29" t="s">
        <v>854</v>
      </c>
      <c r="B259" s="58" t="s">
        <v>512</v>
      </c>
      <c r="C259" s="59"/>
      <c r="D259" s="18"/>
      <c r="E259" s="20">
        <v>43263</v>
      </c>
      <c r="F259" s="11">
        <v>43291</v>
      </c>
    </row>
    <row r="260" spans="1:6" ht="18" customHeight="1" x14ac:dyDescent="0.15">
      <c r="A260" s="29" t="s">
        <v>854</v>
      </c>
      <c r="B260" s="58" t="s">
        <v>513</v>
      </c>
      <c r="C260" s="59"/>
      <c r="D260" s="18"/>
      <c r="E260" s="20">
        <v>43263</v>
      </c>
      <c r="F260" s="11">
        <v>43291</v>
      </c>
    </row>
    <row r="261" spans="1:6" ht="18" customHeight="1" x14ac:dyDescent="0.15">
      <c r="A261" s="29" t="s">
        <v>854</v>
      </c>
      <c r="B261" s="58" t="s">
        <v>514</v>
      </c>
      <c r="C261" s="59"/>
      <c r="D261" s="18"/>
      <c r="E261" s="20">
        <v>43263</v>
      </c>
      <c r="F261" s="11">
        <v>43291</v>
      </c>
    </row>
    <row r="262" spans="1:6" ht="18" customHeight="1" x14ac:dyDescent="0.15">
      <c r="A262" s="29" t="s">
        <v>854</v>
      </c>
      <c r="B262" s="58" t="s">
        <v>515</v>
      </c>
      <c r="C262" s="59"/>
      <c r="D262" s="18"/>
      <c r="E262" s="20">
        <v>43263</v>
      </c>
      <c r="F262" s="11">
        <v>43291</v>
      </c>
    </row>
    <row r="263" spans="1:6" ht="18" customHeight="1" x14ac:dyDescent="0.15">
      <c r="A263" s="29" t="s">
        <v>854</v>
      </c>
      <c r="B263" s="58" t="s">
        <v>516</v>
      </c>
      <c r="C263" s="59"/>
      <c r="D263" s="18"/>
      <c r="E263" s="20">
        <v>43263</v>
      </c>
      <c r="F263" s="11">
        <v>43291</v>
      </c>
    </row>
    <row r="264" spans="1:6" ht="18" customHeight="1" x14ac:dyDescent="0.15">
      <c r="A264" s="29" t="s">
        <v>854</v>
      </c>
      <c r="B264" s="58" t="s">
        <v>517</v>
      </c>
      <c r="C264" s="59"/>
      <c r="D264" s="18"/>
      <c r="E264" s="20">
        <v>43263</v>
      </c>
      <c r="F264" s="11">
        <v>43291</v>
      </c>
    </row>
    <row r="265" spans="1:6" ht="18" customHeight="1" x14ac:dyDescent="0.15">
      <c r="A265" s="29" t="s">
        <v>854</v>
      </c>
      <c r="B265" s="58" t="s">
        <v>518</v>
      </c>
      <c r="C265" s="59"/>
      <c r="D265" s="18"/>
      <c r="E265" s="20">
        <v>43263</v>
      </c>
      <c r="F265" s="11">
        <v>43291</v>
      </c>
    </row>
    <row r="266" spans="1:6" ht="18" customHeight="1" x14ac:dyDescent="0.15">
      <c r="A266" s="29" t="s">
        <v>854</v>
      </c>
      <c r="B266" s="58" t="s">
        <v>519</v>
      </c>
      <c r="C266" s="59"/>
      <c r="D266" s="18"/>
      <c r="E266" s="20">
        <v>43263</v>
      </c>
      <c r="F266" s="11">
        <v>43291</v>
      </c>
    </row>
    <row r="267" spans="1:6" ht="18" customHeight="1" x14ac:dyDescent="0.15">
      <c r="A267" s="29" t="s">
        <v>854</v>
      </c>
      <c r="B267" s="58" t="s">
        <v>520</v>
      </c>
      <c r="C267" s="59"/>
      <c r="D267" s="18"/>
      <c r="E267" s="20">
        <v>43263</v>
      </c>
      <c r="F267" s="11">
        <v>43291</v>
      </c>
    </row>
    <row r="268" spans="1:6" ht="18" customHeight="1" x14ac:dyDescent="0.15">
      <c r="A268" s="29" t="s">
        <v>854</v>
      </c>
      <c r="B268" s="58" t="s">
        <v>521</v>
      </c>
      <c r="C268" s="59"/>
      <c r="D268" s="18"/>
      <c r="E268" s="20">
        <v>43263</v>
      </c>
      <c r="F268" s="11">
        <v>43291</v>
      </c>
    </row>
    <row r="269" spans="1:6" ht="18" customHeight="1" x14ac:dyDescent="0.15">
      <c r="A269" s="29" t="s">
        <v>854</v>
      </c>
      <c r="B269" s="58" t="s">
        <v>522</v>
      </c>
      <c r="C269" s="59"/>
      <c r="D269" s="18"/>
      <c r="E269" s="20">
        <v>43263</v>
      </c>
      <c r="F269" s="11">
        <v>43291</v>
      </c>
    </row>
    <row r="270" spans="1:6" ht="18" customHeight="1" x14ac:dyDescent="0.15">
      <c r="A270" s="29" t="s">
        <v>854</v>
      </c>
      <c r="B270" s="58" t="s">
        <v>523</v>
      </c>
      <c r="C270" s="59"/>
      <c r="D270" s="18"/>
      <c r="E270" s="20">
        <v>43263</v>
      </c>
      <c r="F270" s="11">
        <v>43291</v>
      </c>
    </row>
    <row r="271" spans="1:6" ht="18" customHeight="1" x14ac:dyDescent="0.15">
      <c r="A271" s="29" t="s">
        <v>854</v>
      </c>
      <c r="B271" s="58" t="s">
        <v>524</v>
      </c>
      <c r="C271" s="59"/>
      <c r="D271" s="18"/>
      <c r="E271" s="20">
        <v>43263</v>
      </c>
      <c r="F271" s="11">
        <v>43291</v>
      </c>
    </row>
    <row r="272" spans="1:6" ht="18" customHeight="1" x14ac:dyDescent="0.15">
      <c r="A272" s="29" t="s">
        <v>854</v>
      </c>
      <c r="B272" s="58" t="s">
        <v>706</v>
      </c>
      <c r="C272" s="59"/>
      <c r="D272" s="11"/>
      <c r="E272" s="11"/>
      <c r="F272" s="11"/>
    </row>
    <row r="273" spans="1:6" ht="18" customHeight="1" x14ac:dyDescent="0.15">
      <c r="A273" s="29" t="s">
        <v>854</v>
      </c>
      <c r="B273" s="58" t="s">
        <v>707</v>
      </c>
      <c r="C273" s="59"/>
      <c r="D273" s="11"/>
      <c r="E273" s="11"/>
      <c r="F273" s="11"/>
    </row>
    <row r="274" spans="1:6" ht="18" customHeight="1" x14ac:dyDescent="0.15">
      <c r="A274" s="29" t="s">
        <v>854</v>
      </c>
      <c r="B274" s="58" t="s">
        <v>708</v>
      </c>
      <c r="C274" s="59"/>
      <c r="D274" s="11"/>
      <c r="E274" s="11"/>
      <c r="F274" s="11"/>
    </row>
    <row r="275" spans="1:6" ht="18" customHeight="1" x14ac:dyDescent="0.15">
      <c r="A275" s="29" t="s">
        <v>854</v>
      </c>
      <c r="B275" s="58" t="s">
        <v>709</v>
      </c>
      <c r="C275" s="59"/>
      <c r="D275" s="11"/>
      <c r="E275" s="11"/>
      <c r="F275" s="11"/>
    </row>
    <row r="276" spans="1:6" ht="18" customHeight="1" x14ac:dyDescent="0.15">
      <c r="A276" s="29" t="s">
        <v>854</v>
      </c>
      <c r="B276" s="58" t="s">
        <v>710</v>
      </c>
      <c r="C276" s="59"/>
      <c r="D276" s="11"/>
      <c r="E276" s="11"/>
      <c r="F276" s="11"/>
    </row>
    <row r="277" spans="1:6" ht="18" customHeight="1" x14ac:dyDescent="0.15">
      <c r="A277" s="29" t="s">
        <v>854</v>
      </c>
      <c r="B277" s="58" t="s">
        <v>711</v>
      </c>
      <c r="C277" s="59"/>
      <c r="D277" s="11"/>
      <c r="E277" s="11"/>
      <c r="F277" s="11"/>
    </row>
    <row r="278" spans="1:6" ht="18" customHeight="1" x14ac:dyDescent="0.15">
      <c r="A278" s="29" t="s">
        <v>854</v>
      </c>
      <c r="B278" s="58" t="s">
        <v>712</v>
      </c>
      <c r="C278" s="59"/>
      <c r="D278" s="11"/>
      <c r="E278" s="11"/>
      <c r="F278" s="11"/>
    </row>
    <row r="279" spans="1:6" ht="18" customHeight="1" x14ac:dyDescent="0.15">
      <c r="A279" s="29" t="s">
        <v>854</v>
      </c>
      <c r="B279" s="58" t="s">
        <v>713</v>
      </c>
      <c r="C279" s="59"/>
      <c r="D279" s="11"/>
      <c r="E279" s="11"/>
      <c r="F279" s="11"/>
    </row>
    <row r="280" spans="1:6" ht="18" customHeight="1" x14ac:dyDescent="0.15">
      <c r="A280" s="29" t="s">
        <v>854</v>
      </c>
      <c r="B280" s="58" t="s">
        <v>714</v>
      </c>
      <c r="C280" s="59"/>
      <c r="D280" s="11"/>
      <c r="E280" s="11"/>
      <c r="F280" s="11"/>
    </row>
    <row r="281" spans="1:6" ht="18" customHeight="1" x14ac:dyDescent="0.15">
      <c r="A281" s="29" t="s">
        <v>854</v>
      </c>
      <c r="B281" s="58" t="s">
        <v>715</v>
      </c>
      <c r="C281" s="59"/>
      <c r="D281" s="11"/>
      <c r="E281" s="11"/>
      <c r="F281" s="11"/>
    </row>
    <row r="282" spans="1:6" ht="18" customHeight="1" x14ac:dyDescent="0.15">
      <c r="A282" s="29" t="s">
        <v>854</v>
      </c>
      <c r="B282" s="58" t="s">
        <v>716</v>
      </c>
      <c r="C282" s="59"/>
      <c r="D282" s="11"/>
      <c r="E282" s="11"/>
      <c r="F282" s="11"/>
    </row>
    <row r="283" spans="1:6" ht="18" customHeight="1" x14ac:dyDescent="0.15">
      <c r="B283" s="81"/>
      <c r="C283" s="82"/>
    </row>
    <row r="284" spans="1:6" ht="18" customHeight="1" x14ac:dyDescent="0.15">
      <c r="B284" s="81"/>
      <c r="C284" s="82"/>
    </row>
    <row r="285" spans="1:6" ht="18" customHeight="1" x14ac:dyDescent="0.15">
      <c r="B285" s="81"/>
      <c r="C285" s="82"/>
    </row>
    <row r="286" spans="1:6" ht="18" customHeight="1" x14ac:dyDescent="0.15">
      <c r="B286" s="81"/>
      <c r="C286" s="82"/>
    </row>
    <row r="287" spans="1:6" ht="18" customHeight="1" x14ac:dyDescent="0.15">
      <c r="B287" s="81"/>
      <c r="C287" s="82"/>
    </row>
    <row r="288" spans="1:6" ht="18" customHeight="1" x14ac:dyDescent="0.15">
      <c r="B288" s="81"/>
      <c r="C288" s="82"/>
    </row>
    <row r="289" spans="2:3" ht="18" customHeight="1" x14ac:dyDescent="0.15">
      <c r="B289" s="81"/>
      <c r="C289" s="82"/>
    </row>
    <row r="290" spans="2:3" ht="18" customHeight="1" x14ac:dyDescent="0.15">
      <c r="B290" s="81"/>
      <c r="C290" s="82"/>
    </row>
    <row r="291" spans="2:3" ht="18" customHeight="1" x14ac:dyDescent="0.15">
      <c r="B291" s="81"/>
      <c r="C291" s="82"/>
    </row>
    <row r="292" spans="2:3" ht="18" customHeight="1" x14ac:dyDescent="0.15">
      <c r="B292" s="81"/>
      <c r="C292" s="82"/>
    </row>
    <row r="293" spans="2:3" ht="18" customHeight="1" x14ac:dyDescent="0.15">
      <c r="B293" s="81"/>
      <c r="C293" s="82"/>
    </row>
    <row r="294" spans="2:3" ht="18" customHeight="1" x14ac:dyDescent="0.15">
      <c r="B294" s="81"/>
      <c r="C294" s="82"/>
    </row>
    <row r="295" spans="2:3" ht="18" customHeight="1" x14ac:dyDescent="0.15">
      <c r="B295" s="81"/>
      <c r="C295" s="82"/>
    </row>
    <row r="296" spans="2:3" ht="18" customHeight="1" x14ac:dyDescent="0.15">
      <c r="B296" s="81"/>
      <c r="C296" s="82"/>
    </row>
    <row r="297" spans="2:3" ht="18" customHeight="1" x14ac:dyDescent="0.15">
      <c r="B297" s="81"/>
      <c r="C297" s="82"/>
    </row>
    <row r="298" spans="2:3" ht="18" customHeight="1" x14ac:dyDescent="0.15">
      <c r="B298" s="81"/>
      <c r="C298" s="82"/>
    </row>
    <row r="299" spans="2:3" ht="18" customHeight="1" x14ac:dyDescent="0.15">
      <c r="B299" s="81"/>
      <c r="C299" s="82"/>
    </row>
    <row r="300" spans="2:3" ht="18" customHeight="1" x14ac:dyDescent="0.15">
      <c r="B300" s="81"/>
      <c r="C300" s="82"/>
    </row>
    <row r="301" spans="2:3" ht="18" customHeight="1" x14ac:dyDescent="0.15">
      <c r="B301" s="81"/>
      <c r="C301" s="82"/>
    </row>
    <row r="302" spans="2:3" ht="18" customHeight="1" x14ac:dyDescent="0.15">
      <c r="B302" s="81"/>
      <c r="C302" s="82"/>
    </row>
    <row r="303" spans="2:3" ht="18" customHeight="1" x14ac:dyDescent="0.15">
      <c r="B303" s="81"/>
      <c r="C303" s="82"/>
    </row>
    <row r="304" spans="2:3" ht="18" customHeight="1" x14ac:dyDescent="0.15">
      <c r="B304" s="81"/>
      <c r="C304" s="82"/>
    </row>
    <row r="305" spans="2:3" ht="18" customHeight="1" x14ac:dyDescent="0.15">
      <c r="B305" s="81"/>
      <c r="C305" s="82"/>
    </row>
    <row r="306" spans="2:3" ht="18" customHeight="1" x14ac:dyDescent="0.15">
      <c r="B306" s="81"/>
      <c r="C306" s="82"/>
    </row>
    <row r="307" spans="2:3" ht="18" customHeight="1" x14ac:dyDescent="0.15">
      <c r="B307" s="81"/>
      <c r="C307" s="82"/>
    </row>
    <row r="308" spans="2:3" ht="18" customHeight="1" x14ac:dyDescent="0.15">
      <c r="B308" s="81"/>
      <c r="C308" s="82"/>
    </row>
    <row r="309" spans="2:3" ht="18" customHeight="1" x14ac:dyDescent="0.15">
      <c r="B309" s="81"/>
      <c r="C309" s="82"/>
    </row>
    <row r="310" spans="2:3" ht="18" customHeight="1" x14ac:dyDescent="0.15">
      <c r="B310" s="81"/>
      <c r="C310" s="82"/>
    </row>
    <row r="311" spans="2:3" ht="18" customHeight="1" x14ac:dyDescent="0.15">
      <c r="B311" s="81"/>
      <c r="C311" s="82"/>
    </row>
    <row r="312" spans="2:3" ht="18" customHeight="1" x14ac:dyDescent="0.15">
      <c r="B312" s="81"/>
      <c r="C312" s="82"/>
    </row>
    <row r="313" spans="2:3" ht="18" customHeight="1" x14ac:dyDescent="0.15">
      <c r="B313" s="81"/>
      <c r="C313" s="82"/>
    </row>
    <row r="314" spans="2:3" ht="18" customHeight="1" x14ac:dyDescent="0.15">
      <c r="B314" s="81"/>
      <c r="C314" s="82"/>
    </row>
    <row r="315" spans="2:3" ht="18" customHeight="1" x14ac:dyDescent="0.15">
      <c r="B315" s="81"/>
      <c r="C315" s="82"/>
    </row>
    <row r="316" spans="2:3" ht="18" customHeight="1" x14ac:dyDescent="0.15">
      <c r="B316" s="81"/>
      <c r="C316" s="82"/>
    </row>
    <row r="317" spans="2:3" ht="18" customHeight="1" x14ac:dyDescent="0.15">
      <c r="B317" s="81"/>
      <c r="C317" s="82"/>
    </row>
    <row r="318" spans="2:3" ht="18" customHeight="1" x14ac:dyDescent="0.15">
      <c r="B318" s="81"/>
      <c r="C318" s="82"/>
    </row>
    <row r="319" spans="2:3" ht="18" customHeight="1" x14ac:dyDescent="0.15">
      <c r="B319" s="81"/>
      <c r="C319" s="82"/>
    </row>
    <row r="320" spans="2:3" ht="18" customHeight="1" x14ac:dyDescent="0.15">
      <c r="B320" s="81"/>
      <c r="C320" s="82"/>
    </row>
    <row r="321" spans="2:3" ht="18" customHeight="1" x14ac:dyDescent="0.15">
      <c r="B321" s="81"/>
      <c r="C321" s="82"/>
    </row>
    <row r="322" spans="2:3" ht="18" customHeight="1" x14ac:dyDescent="0.15">
      <c r="B322" s="81"/>
      <c r="C322" s="82"/>
    </row>
    <row r="323" spans="2:3" ht="18" customHeight="1" x14ac:dyDescent="0.15">
      <c r="B323" s="81"/>
      <c r="C323" s="82"/>
    </row>
    <row r="324" spans="2:3" ht="18" customHeight="1" x14ac:dyDescent="0.15">
      <c r="B324" s="81"/>
      <c r="C324" s="82"/>
    </row>
    <row r="325" spans="2:3" ht="18" customHeight="1" x14ac:dyDescent="0.15">
      <c r="B325" s="81"/>
      <c r="C325" s="82"/>
    </row>
    <row r="326" spans="2:3" ht="18" customHeight="1" x14ac:dyDescent="0.15">
      <c r="B326" s="81"/>
      <c r="C326" s="82"/>
    </row>
    <row r="327" spans="2:3" ht="18" customHeight="1" x14ac:dyDescent="0.15">
      <c r="B327" s="81"/>
      <c r="C327" s="82"/>
    </row>
    <row r="328" spans="2:3" ht="18" customHeight="1" x14ac:dyDescent="0.15">
      <c r="B328" s="81"/>
      <c r="C328" s="82"/>
    </row>
    <row r="329" spans="2:3" ht="18" customHeight="1" x14ac:dyDescent="0.15">
      <c r="B329" s="81"/>
      <c r="C329" s="82"/>
    </row>
    <row r="330" spans="2:3" ht="18" customHeight="1" x14ac:dyDescent="0.15">
      <c r="B330" s="81"/>
      <c r="C330" s="82"/>
    </row>
    <row r="331" spans="2:3" ht="18" customHeight="1" x14ac:dyDescent="0.15">
      <c r="B331" s="81"/>
      <c r="C331" s="82"/>
    </row>
    <row r="332" spans="2:3" ht="18" customHeight="1" x14ac:dyDescent="0.15">
      <c r="B332" s="81"/>
      <c r="C332" s="82"/>
    </row>
    <row r="333" spans="2:3" ht="18" customHeight="1" x14ac:dyDescent="0.15">
      <c r="B333" s="81"/>
      <c r="C333" s="82"/>
    </row>
    <row r="334" spans="2:3" ht="18" customHeight="1" x14ac:dyDescent="0.15">
      <c r="B334" s="81"/>
      <c r="C334" s="82"/>
    </row>
    <row r="335" spans="2:3" ht="18" customHeight="1" x14ac:dyDescent="0.15">
      <c r="B335" s="81"/>
      <c r="C335" s="82"/>
    </row>
    <row r="336" spans="2:3" ht="18" customHeight="1" x14ac:dyDescent="0.15">
      <c r="B336" s="81"/>
      <c r="C336" s="82"/>
    </row>
    <row r="337" spans="2:3" ht="18" customHeight="1" x14ac:dyDescent="0.15">
      <c r="B337" s="81"/>
      <c r="C337" s="82"/>
    </row>
    <row r="338" spans="2:3" ht="18" customHeight="1" x14ac:dyDescent="0.15">
      <c r="B338" s="81"/>
      <c r="C338" s="82"/>
    </row>
    <row r="339" spans="2:3" ht="18" customHeight="1" x14ac:dyDescent="0.15">
      <c r="B339" s="81"/>
      <c r="C339" s="82"/>
    </row>
    <row r="340" spans="2:3" ht="18" customHeight="1" x14ac:dyDescent="0.15">
      <c r="B340" s="81"/>
      <c r="C340" s="82"/>
    </row>
    <row r="341" spans="2:3" ht="18" customHeight="1" x14ac:dyDescent="0.15">
      <c r="B341" s="81"/>
      <c r="C341" s="82"/>
    </row>
    <row r="342" spans="2:3" ht="18" customHeight="1" x14ac:dyDescent="0.15">
      <c r="B342" s="81"/>
      <c r="C342" s="82"/>
    </row>
    <row r="343" spans="2:3" ht="18" customHeight="1" x14ac:dyDescent="0.15">
      <c r="B343" s="81"/>
      <c r="C343" s="82"/>
    </row>
    <row r="344" spans="2:3" ht="18" customHeight="1" x14ac:dyDescent="0.15">
      <c r="B344" s="81"/>
      <c r="C344" s="82"/>
    </row>
    <row r="345" spans="2:3" ht="18" customHeight="1" x14ac:dyDescent="0.15">
      <c r="B345" s="81"/>
      <c r="C345" s="82"/>
    </row>
    <row r="346" spans="2:3" ht="18" customHeight="1" x14ac:dyDescent="0.15">
      <c r="B346" s="81"/>
      <c r="C346" s="82"/>
    </row>
    <row r="347" spans="2:3" ht="18" customHeight="1" x14ac:dyDescent="0.15">
      <c r="B347" s="81"/>
      <c r="C347" s="82"/>
    </row>
    <row r="348" spans="2:3" ht="18" customHeight="1" x14ac:dyDescent="0.15">
      <c r="B348" s="81"/>
      <c r="C348" s="82"/>
    </row>
    <row r="349" spans="2:3" ht="18" customHeight="1" x14ac:dyDescent="0.15">
      <c r="B349" s="81"/>
      <c r="C349" s="82"/>
    </row>
    <row r="350" spans="2:3" ht="18" customHeight="1" x14ac:dyDescent="0.15">
      <c r="B350" s="81"/>
      <c r="C350" s="82"/>
    </row>
    <row r="351" spans="2:3" ht="18" customHeight="1" x14ac:dyDescent="0.15">
      <c r="B351" s="81"/>
      <c r="C351" s="82"/>
    </row>
    <row r="352" spans="2:3" ht="18" customHeight="1" x14ac:dyDescent="0.15">
      <c r="B352" s="81"/>
      <c r="C352" s="82"/>
    </row>
    <row r="353" spans="2:3" ht="18" customHeight="1" x14ac:dyDescent="0.15">
      <c r="B353" s="81"/>
      <c r="C353" s="82"/>
    </row>
    <row r="354" spans="2:3" ht="18" customHeight="1" x14ac:dyDescent="0.15">
      <c r="B354" s="81"/>
      <c r="C354" s="82"/>
    </row>
    <row r="355" spans="2:3" ht="18" customHeight="1" x14ac:dyDescent="0.15">
      <c r="B355" s="81"/>
      <c r="C355" s="82"/>
    </row>
    <row r="356" spans="2:3" ht="18" customHeight="1" x14ac:dyDescent="0.15">
      <c r="B356" s="81"/>
      <c r="C356" s="82"/>
    </row>
    <row r="357" spans="2:3" ht="18" customHeight="1" x14ac:dyDescent="0.15">
      <c r="B357" s="81"/>
      <c r="C357" s="82"/>
    </row>
    <row r="358" spans="2:3" ht="18" customHeight="1" x14ac:dyDescent="0.15">
      <c r="B358" s="81"/>
      <c r="C358" s="82"/>
    </row>
    <row r="359" spans="2:3" ht="18" customHeight="1" x14ac:dyDescent="0.15">
      <c r="B359" s="81"/>
      <c r="C359" s="82"/>
    </row>
    <row r="360" spans="2:3" ht="18" customHeight="1" x14ac:dyDescent="0.15">
      <c r="B360" s="81"/>
      <c r="C360" s="82"/>
    </row>
    <row r="361" spans="2:3" ht="18" customHeight="1" x14ac:dyDescent="0.15">
      <c r="B361" s="81"/>
      <c r="C361" s="82"/>
    </row>
    <row r="362" spans="2:3" ht="18" customHeight="1" x14ac:dyDescent="0.15">
      <c r="B362" s="81"/>
      <c r="C362" s="82"/>
    </row>
    <row r="363" spans="2:3" ht="18" customHeight="1" x14ac:dyDescent="0.15">
      <c r="B363" s="81"/>
      <c r="C363" s="82"/>
    </row>
    <row r="364" spans="2:3" ht="18" customHeight="1" x14ac:dyDescent="0.15">
      <c r="B364" s="81"/>
      <c r="C364" s="82"/>
    </row>
    <row r="365" spans="2:3" ht="18" customHeight="1" x14ac:dyDescent="0.15">
      <c r="B365" s="81"/>
      <c r="C365" s="82"/>
    </row>
    <row r="366" spans="2:3" ht="18" customHeight="1" x14ac:dyDescent="0.15">
      <c r="B366" s="81"/>
      <c r="C366" s="82"/>
    </row>
    <row r="367" spans="2:3" ht="18" customHeight="1" x14ac:dyDescent="0.15">
      <c r="B367" s="81"/>
      <c r="C367" s="82"/>
    </row>
    <row r="368" spans="2:3" ht="18" customHeight="1" x14ac:dyDescent="0.15">
      <c r="B368" s="81"/>
      <c r="C368" s="82"/>
    </row>
    <row r="369" spans="2:3" ht="18" customHeight="1" x14ac:dyDescent="0.15">
      <c r="B369" s="81"/>
      <c r="C369" s="82"/>
    </row>
    <row r="370" spans="2:3" ht="18" customHeight="1" x14ac:dyDescent="0.15">
      <c r="B370" s="81"/>
      <c r="C370" s="82"/>
    </row>
    <row r="371" spans="2:3" ht="18" customHeight="1" x14ac:dyDescent="0.15">
      <c r="B371" s="81"/>
      <c r="C371" s="82"/>
    </row>
    <row r="372" spans="2:3" ht="18" customHeight="1" x14ac:dyDescent="0.15">
      <c r="B372" s="81"/>
      <c r="C372" s="82"/>
    </row>
    <row r="373" spans="2:3" ht="18" customHeight="1" x14ac:dyDescent="0.15">
      <c r="B373" s="81"/>
      <c r="C373" s="82"/>
    </row>
    <row r="374" spans="2:3" ht="18" customHeight="1" x14ac:dyDescent="0.15">
      <c r="B374" s="81"/>
      <c r="C374" s="82"/>
    </row>
    <row r="375" spans="2:3" ht="18" customHeight="1" x14ac:dyDescent="0.15">
      <c r="B375" s="81"/>
      <c r="C375" s="82"/>
    </row>
    <row r="376" spans="2:3" ht="18" customHeight="1" x14ac:dyDescent="0.15">
      <c r="B376" s="81"/>
      <c r="C376" s="82"/>
    </row>
    <row r="377" spans="2:3" ht="18" customHeight="1" x14ac:dyDescent="0.15">
      <c r="B377" s="81"/>
      <c r="C377" s="82"/>
    </row>
    <row r="378" spans="2:3" ht="18" customHeight="1" x14ac:dyDescent="0.15">
      <c r="B378" s="81"/>
      <c r="C378" s="82"/>
    </row>
    <row r="379" spans="2:3" ht="18" customHeight="1" x14ac:dyDescent="0.15">
      <c r="B379" s="81"/>
      <c r="C379" s="82"/>
    </row>
    <row r="380" spans="2:3" ht="18" customHeight="1" x14ac:dyDescent="0.15">
      <c r="B380" s="81"/>
      <c r="C380" s="82"/>
    </row>
    <row r="381" spans="2:3" ht="18" customHeight="1" x14ac:dyDescent="0.15">
      <c r="B381" s="81"/>
      <c r="C381" s="82"/>
    </row>
    <row r="382" spans="2:3" ht="18" customHeight="1" x14ac:dyDescent="0.15">
      <c r="B382" s="81"/>
      <c r="C382" s="82"/>
    </row>
    <row r="383" spans="2:3" ht="18" customHeight="1" x14ac:dyDescent="0.15">
      <c r="B383" s="81"/>
      <c r="C383" s="82"/>
    </row>
    <row r="384" spans="2:3" ht="18" customHeight="1" x14ac:dyDescent="0.15">
      <c r="B384" s="81"/>
      <c r="C384" s="82"/>
    </row>
    <row r="385" spans="2:3" ht="18" customHeight="1" x14ac:dyDescent="0.15">
      <c r="B385" s="81"/>
      <c r="C385" s="82"/>
    </row>
    <row r="386" spans="2:3" ht="18" customHeight="1" x14ac:dyDescent="0.15">
      <c r="B386" s="81"/>
      <c r="C386" s="82"/>
    </row>
    <row r="387" spans="2:3" ht="18" customHeight="1" x14ac:dyDescent="0.15">
      <c r="B387" s="81"/>
      <c r="C387" s="82"/>
    </row>
    <row r="388" spans="2:3" ht="18" customHeight="1" x14ac:dyDescent="0.15">
      <c r="B388" s="81"/>
      <c r="C388" s="82"/>
    </row>
    <row r="389" spans="2:3" ht="18" customHeight="1" x14ac:dyDescent="0.15">
      <c r="B389" s="81"/>
      <c r="C389" s="82"/>
    </row>
    <row r="390" spans="2:3" ht="18" customHeight="1" x14ac:dyDescent="0.15">
      <c r="B390" s="81"/>
      <c r="C390" s="82"/>
    </row>
    <row r="391" spans="2:3" ht="18" customHeight="1" x14ac:dyDescent="0.15">
      <c r="B391" s="81"/>
      <c r="C391" s="82"/>
    </row>
    <row r="392" spans="2:3" ht="18" customHeight="1" x14ac:dyDescent="0.15">
      <c r="B392" s="81"/>
      <c r="C392" s="82"/>
    </row>
    <row r="393" spans="2:3" ht="18" customHeight="1" x14ac:dyDescent="0.15">
      <c r="B393" s="81"/>
      <c r="C393" s="82"/>
    </row>
    <row r="394" spans="2:3" ht="18" customHeight="1" x14ac:dyDescent="0.15">
      <c r="B394" s="81"/>
      <c r="C394" s="82"/>
    </row>
    <row r="395" spans="2:3" ht="18" customHeight="1" x14ac:dyDescent="0.15">
      <c r="B395" s="81"/>
      <c r="C395" s="82"/>
    </row>
    <row r="396" spans="2:3" ht="18" customHeight="1" x14ac:dyDescent="0.15">
      <c r="B396" s="81"/>
      <c r="C396" s="82"/>
    </row>
    <row r="397" spans="2:3" ht="18" customHeight="1" x14ac:dyDescent="0.15">
      <c r="B397" s="81"/>
      <c r="C397" s="82"/>
    </row>
    <row r="398" spans="2:3" ht="18" customHeight="1" x14ac:dyDescent="0.15">
      <c r="B398" s="81"/>
      <c r="C398" s="82"/>
    </row>
    <row r="399" spans="2:3" ht="18" customHeight="1" x14ac:dyDescent="0.15">
      <c r="B399" s="81"/>
      <c r="C399" s="82"/>
    </row>
    <row r="400" spans="2:3" ht="18" customHeight="1" x14ac:dyDescent="0.15">
      <c r="B400" s="81"/>
      <c r="C400" s="82"/>
    </row>
    <row r="401" spans="2:3" ht="18" customHeight="1" x14ac:dyDescent="0.15">
      <c r="B401" s="81"/>
      <c r="C401" s="82"/>
    </row>
    <row r="402" spans="2:3" ht="18" customHeight="1" x14ac:dyDescent="0.15">
      <c r="B402" s="81"/>
      <c r="C402" s="82"/>
    </row>
    <row r="403" spans="2:3" ht="18" customHeight="1" x14ac:dyDescent="0.15">
      <c r="B403" s="81"/>
      <c r="C403" s="82"/>
    </row>
    <row r="404" spans="2:3" ht="18" customHeight="1" x14ac:dyDescent="0.15">
      <c r="B404" s="81"/>
      <c r="C404" s="82"/>
    </row>
    <row r="405" spans="2:3" ht="18" customHeight="1" x14ac:dyDescent="0.15">
      <c r="B405" s="81"/>
      <c r="C405" s="82"/>
    </row>
    <row r="406" spans="2:3" ht="18" customHeight="1" x14ac:dyDescent="0.15">
      <c r="B406" s="81"/>
      <c r="C406" s="82"/>
    </row>
    <row r="407" spans="2:3" ht="18" customHeight="1" x14ac:dyDescent="0.15">
      <c r="B407" s="81"/>
      <c r="C407" s="82"/>
    </row>
    <row r="408" spans="2:3" ht="18" customHeight="1" x14ac:dyDescent="0.15">
      <c r="B408" s="81"/>
      <c r="C408" s="82"/>
    </row>
    <row r="409" spans="2:3" ht="18" customHeight="1" x14ac:dyDescent="0.15">
      <c r="B409" s="81"/>
      <c r="C409" s="82"/>
    </row>
    <row r="410" spans="2:3" ht="18" customHeight="1" x14ac:dyDescent="0.15">
      <c r="B410" s="81"/>
      <c r="C410" s="82"/>
    </row>
    <row r="411" spans="2:3" ht="18" customHeight="1" x14ac:dyDescent="0.15">
      <c r="B411" s="81"/>
      <c r="C411" s="82"/>
    </row>
    <row r="412" spans="2:3" ht="18" customHeight="1" x14ac:dyDescent="0.15">
      <c r="B412" s="81"/>
      <c r="C412" s="82"/>
    </row>
    <row r="413" spans="2:3" ht="18" customHeight="1" x14ac:dyDescent="0.15">
      <c r="B413" s="81"/>
      <c r="C413" s="82"/>
    </row>
    <row r="414" spans="2:3" ht="18" customHeight="1" x14ac:dyDescent="0.15">
      <c r="B414" s="81"/>
      <c r="C414" s="82"/>
    </row>
    <row r="415" spans="2:3" ht="18" customHeight="1" x14ac:dyDescent="0.15">
      <c r="B415" s="81"/>
      <c r="C415" s="82"/>
    </row>
    <row r="416" spans="2:3" ht="18" customHeight="1" x14ac:dyDescent="0.15">
      <c r="B416" s="81"/>
      <c r="C416" s="82"/>
    </row>
    <row r="417" spans="2:3" ht="18" customHeight="1" x14ac:dyDescent="0.15">
      <c r="B417" s="81"/>
      <c r="C417" s="82"/>
    </row>
    <row r="418" spans="2:3" ht="18" customHeight="1" x14ac:dyDescent="0.15">
      <c r="B418" s="81"/>
      <c r="C418" s="82"/>
    </row>
    <row r="419" spans="2:3" ht="18" customHeight="1" x14ac:dyDescent="0.15">
      <c r="B419" s="81"/>
      <c r="C419" s="82"/>
    </row>
    <row r="420" spans="2:3" ht="18" customHeight="1" x14ac:dyDescent="0.15">
      <c r="B420" s="81"/>
      <c r="C420" s="82"/>
    </row>
    <row r="421" spans="2:3" ht="18" customHeight="1" x14ac:dyDescent="0.15">
      <c r="B421" s="81"/>
      <c r="C421" s="82"/>
    </row>
    <row r="422" spans="2:3" ht="18" customHeight="1" x14ac:dyDescent="0.15">
      <c r="B422" s="81"/>
      <c r="C422" s="82"/>
    </row>
    <row r="423" spans="2:3" ht="18" customHeight="1" x14ac:dyDescent="0.15">
      <c r="B423" s="81"/>
      <c r="C423" s="82"/>
    </row>
    <row r="424" spans="2:3" ht="18" customHeight="1" x14ac:dyDescent="0.15">
      <c r="B424" s="81"/>
      <c r="C424" s="82"/>
    </row>
    <row r="425" spans="2:3" ht="18" customHeight="1" x14ac:dyDescent="0.15">
      <c r="B425" s="81"/>
      <c r="C425" s="82"/>
    </row>
    <row r="426" spans="2:3" ht="18" customHeight="1" x14ac:dyDescent="0.15">
      <c r="B426" s="81"/>
      <c r="C426" s="82"/>
    </row>
    <row r="427" spans="2:3" ht="18" customHeight="1" x14ac:dyDescent="0.15">
      <c r="B427" s="81"/>
      <c r="C427" s="82"/>
    </row>
    <row r="428" spans="2:3" ht="18" customHeight="1" x14ac:dyDescent="0.15">
      <c r="B428" s="81"/>
      <c r="C428" s="82"/>
    </row>
    <row r="429" spans="2:3" ht="18" customHeight="1" x14ac:dyDescent="0.15">
      <c r="B429" s="81"/>
      <c r="C429" s="82"/>
    </row>
    <row r="430" spans="2:3" ht="18" customHeight="1" x14ac:dyDescent="0.15">
      <c r="B430" s="81"/>
      <c r="C430" s="82"/>
    </row>
    <row r="431" spans="2:3" ht="18" customHeight="1" x14ac:dyDescent="0.15">
      <c r="B431" s="81"/>
      <c r="C431" s="82"/>
    </row>
    <row r="432" spans="2:3" ht="18" customHeight="1" x14ac:dyDescent="0.15">
      <c r="B432" s="81"/>
      <c r="C432" s="82"/>
    </row>
  </sheetData>
  <mergeCells count="432"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87:C187"/>
    <mergeCell ref="B188:C188"/>
    <mergeCell ref="B192:C192"/>
    <mergeCell ref="B193:C193"/>
    <mergeCell ref="B194:C194"/>
    <mergeCell ref="B195:C195"/>
    <mergeCell ref="B181:C181"/>
    <mergeCell ref="B182:C182"/>
    <mergeCell ref="B183:C183"/>
    <mergeCell ref="B184:C184"/>
    <mergeCell ref="B185:C185"/>
    <mergeCell ref="B186:C186"/>
    <mergeCell ref="B189:C189"/>
    <mergeCell ref="B190:C190"/>
    <mergeCell ref="B191:C191"/>
    <mergeCell ref="B202:C202"/>
    <mergeCell ref="B203:C203"/>
    <mergeCell ref="B204:C204"/>
    <mergeCell ref="B205:C205"/>
    <mergeCell ref="B206:C206"/>
    <mergeCell ref="B207:C207"/>
    <mergeCell ref="B196:C196"/>
    <mergeCell ref="B197:C197"/>
    <mergeCell ref="B198:C198"/>
    <mergeCell ref="B199:C199"/>
    <mergeCell ref="B200:C200"/>
    <mergeCell ref="B201:C201"/>
    <mergeCell ref="B214:C214"/>
    <mergeCell ref="B215:C215"/>
    <mergeCell ref="B216:C216"/>
    <mergeCell ref="B217:C217"/>
    <mergeCell ref="B218:C218"/>
    <mergeCell ref="B219:C219"/>
    <mergeCell ref="B208:C208"/>
    <mergeCell ref="B209:C209"/>
    <mergeCell ref="B210:C210"/>
    <mergeCell ref="B211:C211"/>
    <mergeCell ref="B212:C212"/>
    <mergeCell ref="B213:C213"/>
    <mergeCell ref="B226:C226"/>
    <mergeCell ref="B227:C227"/>
    <mergeCell ref="B228:C228"/>
    <mergeCell ref="B229:C229"/>
    <mergeCell ref="B230:C230"/>
    <mergeCell ref="B231:C231"/>
    <mergeCell ref="B220:C220"/>
    <mergeCell ref="B221:C221"/>
    <mergeCell ref="B222:C222"/>
    <mergeCell ref="B223:C223"/>
    <mergeCell ref="B224:C224"/>
    <mergeCell ref="B225:C225"/>
    <mergeCell ref="B238:C238"/>
    <mergeCell ref="B239:C239"/>
    <mergeCell ref="B240:C240"/>
    <mergeCell ref="B241:C241"/>
    <mergeCell ref="B242:C242"/>
    <mergeCell ref="B243:C243"/>
    <mergeCell ref="B232:C232"/>
    <mergeCell ref="B233:C233"/>
    <mergeCell ref="B234:C234"/>
    <mergeCell ref="B235:C235"/>
    <mergeCell ref="B236:C236"/>
    <mergeCell ref="B237:C237"/>
    <mergeCell ref="B250:C250"/>
    <mergeCell ref="B251:C251"/>
    <mergeCell ref="B252:C252"/>
    <mergeCell ref="B253:C253"/>
    <mergeCell ref="B254:C254"/>
    <mergeCell ref="B255:C255"/>
    <mergeCell ref="B244:C244"/>
    <mergeCell ref="B245:C245"/>
    <mergeCell ref="B246:C246"/>
    <mergeCell ref="B247:C247"/>
    <mergeCell ref="B248:C248"/>
    <mergeCell ref="B249:C249"/>
    <mergeCell ref="B262:C262"/>
    <mergeCell ref="B263:C263"/>
    <mergeCell ref="B264:C264"/>
    <mergeCell ref="B265:C265"/>
    <mergeCell ref="B266:C266"/>
    <mergeCell ref="B267:C267"/>
    <mergeCell ref="B256:C256"/>
    <mergeCell ref="B257:C257"/>
    <mergeCell ref="B258:C258"/>
    <mergeCell ref="B259:C259"/>
    <mergeCell ref="B260:C260"/>
    <mergeCell ref="B261:C261"/>
    <mergeCell ref="B274:C274"/>
    <mergeCell ref="B275:C275"/>
    <mergeCell ref="B276:C276"/>
    <mergeCell ref="B277:C277"/>
    <mergeCell ref="B278:C278"/>
    <mergeCell ref="B279:C279"/>
    <mergeCell ref="B268:C268"/>
    <mergeCell ref="B269:C269"/>
    <mergeCell ref="B270:C270"/>
    <mergeCell ref="B271:C271"/>
    <mergeCell ref="B272:C272"/>
    <mergeCell ref="B273:C273"/>
    <mergeCell ref="B286:C286"/>
    <mergeCell ref="B287:C287"/>
    <mergeCell ref="B288:C288"/>
    <mergeCell ref="B289:C289"/>
    <mergeCell ref="B290:C290"/>
    <mergeCell ref="B291:C291"/>
    <mergeCell ref="B280:C280"/>
    <mergeCell ref="B281:C281"/>
    <mergeCell ref="B282:C282"/>
    <mergeCell ref="B283:C283"/>
    <mergeCell ref="B284:C284"/>
    <mergeCell ref="B285:C285"/>
    <mergeCell ref="B298:C298"/>
    <mergeCell ref="B299:C299"/>
    <mergeCell ref="B300:C300"/>
    <mergeCell ref="B301:C301"/>
    <mergeCell ref="B302:C302"/>
    <mergeCell ref="B303:C303"/>
    <mergeCell ref="B292:C292"/>
    <mergeCell ref="B293:C293"/>
    <mergeCell ref="B294:C294"/>
    <mergeCell ref="B295:C295"/>
    <mergeCell ref="B296:C296"/>
    <mergeCell ref="B297:C297"/>
    <mergeCell ref="B310:C310"/>
    <mergeCell ref="B311:C311"/>
    <mergeCell ref="B312:C312"/>
    <mergeCell ref="B313:C313"/>
    <mergeCell ref="B314:C314"/>
    <mergeCell ref="B315:C315"/>
    <mergeCell ref="B304:C304"/>
    <mergeCell ref="B305:C305"/>
    <mergeCell ref="B306:C306"/>
    <mergeCell ref="B307:C307"/>
    <mergeCell ref="B308:C308"/>
    <mergeCell ref="B309:C309"/>
    <mergeCell ref="B322:C322"/>
    <mergeCell ref="B323:C323"/>
    <mergeCell ref="B324:C324"/>
    <mergeCell ref="B325:C325"/>
    <mergeCell ref="B326:C326"/>
    <mergeCell ref="B327:C327"/>
    <mergeCell ref="B316:C316"/>
    <mergeCell ref="B317:C317"/>
    <mergeCell ref="B318:C318"/>
    <mergeCell ref="B319:C319"/>
    <mergeCell ref="B320:C320"/>
    <mergeCell ref="B321:C321"/>
    <mergeCell ref="B334:C334"/>
    <mergeCell ref="B335:C335"/>
    <mergeCell ref="B336:C336"/>
    <mergeCell ref="B337:C337"/>
    <mergeCell ref="B338:C338"/>
    <mergeCell ref="B339:C339"/>
    <mergeCell ref="B328:C328"/>
    <mergeCell ref="B329:C329"/>
    <mergeCell ref="B330:C330"/>
    <mergeCell ref="B331:C331"/>
    <mergeCell ref="B332:C332"/>
    <mergeCell ref="B333:C333"/>
    <mergeCell ref="B346:C346"/>
    <mergeCell ref="B347:C347"/>
    <mergeCell ref="B348:C348"/>
    <mergeCell ref="B349:C349"/>
    <mergeCell ref="B350:C350"/>
    <mergeCell ref="B351:C351"/>
    <mergeCell ref="B340:C340"/>
    <mergeCell ref="B341:C341"/>
    <mergeCell ref="B342:C342"/>
    <mergeCell ref="B343:C343"/>
    <mergeCell ref="B344:C344"/>
    <mergeCell ref="B345:C345"/>
    <mergeCell ref="B358:C358"/>
    <mergeCell ref="B359:C359"/>
    <mergeCell ref="B360:C360"/>
    <mergeCell ref="B361:C361"/>
    <mergeCell ref="B362:C362"/>
    <mergeCell ref="B363:C363"/>
    <mergeCell ref="B352:C352"/>
    <mergeCell ref="B353:C353"/>
    <mergeCell ref="B354:C354"/>
    <mergeCell ref="B355:C355"/>
    <mergeCell ref="B356:C356"/>
    <mergeCell ref="B357:C357"/>
    <mergeCell ref="B370:C370"/>
    <mergeCell ref="B371:C371"/>
    <mergeCell ref="B372:C372"/>
    <mergeCell ref="B373:C373"/>
    <mergeCell ref="B374:C374"/>
    <mergeCell ref="B375:C375"/>
    <mergeCell ref="B364:C364"/>
    <mergeCell ref="B365:C365"/>
    <mergeCell ref="B366:C366"/>
    <mergeCell ref="B367:C367"/>
    <mergeCell ref="B368:C368"/>
    <mergeCell ref="B369:C369"/>
    <mergeCell ref="B382:C382"/>
    <mergeCell ref="B383:C383"/>
    <mergeCell ref="B384:C384"/>
    <mergeCell ref="B385:C385"/>
    <mergeCell ref="B386:C386"/>
    <mergeCell ref="B387:C387"/>
    <mergeCell ref="B376:C376"/>
    <mergeCell ref="B377:C377"/>
    <mergeCell ref="B378:C378"/>
    <mergeCell ref="B379:C379"/>
    <mergeCell ref="B380:C380"/>
    <mergeCell ref="B381:C381"/>
    <mergeCell ref="B394:C394"/>
    <mergeCell ref="B395:C395"/>
    <mergeCell ref="B396:C396"/>
    <mergeCell ref="B397:C397"/>
    <mergeCell ref="B398:C398"/>
    <mergeCell ref="B399:C399"/>
    <mergeCell ref="B388:C388"/>
    <mergeCell ref="B389:C389"/>
    <mergeCell ref="B390:C390"/>
    <mergeCell ref="B391:C391"/>
    <mergeCell ref="B392:C392"/>
    <mergeCell ref="B393:C393"/>
    <mergeCell ref="B406:C406"/>
    <mergeCell ref="B407:C407"/>
    <mergeCell ref="B408:C408"/>
    <mergeCell ref="B409:C409"/>
    <mergeCell ref="B410:C410"/>
    <mergeCell ref="B411:C411"/>
    <mergeCell ref="B400:C400"/>
    <mergeCell ref="B401:C401"/>
    <mergeCell ref="B402:C402"/>
    <mergeCell ref="B403:C403"/>
    <mergeCell ref="B404:C404"/>
    <mergeCell ref="B405:C405"/>
    <mergeCell ref="B430:C430"/>
    <mergeCell ref="B431:C431"/>
    <mergeCell ref="B432:C432"/>
    <mergeCell ref="B424:C424"/>
    <mergeCell ref="B425:C425"/>
    <mergeCell ref="B426:C426"/>
    <mergeCell ref="B427:C427"/>
    <mergeCell ref="B428:C428"/>
    <mergeCell ref="B429:C429"/>
    <mergeCell ref="B418:C418"/>
    <mergeCell ref="B419:C419"/>
    <mergeCell ref="B420:C420"/>
    <mergeCell ref="B421:C421"/>
    <mergeCell ref="B422:C422"/>
    <mergeCell ref="B423:C423"/>
    <mergeCell ref="B412:C412"/>
    <mergeCell ref="B413:C413"/>
    <mergeCell ref="B414:C414"/>
    <mergeCell ref="B415:C415"/>
    <mergeCell ref="B416:C416"/>
    <mergeCell ref="B417:C4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"/>
  <sheetViews>
    <sheetView workbookViewId="0">
      <selection activeCell="B62" sqref="B62:C62"/>
    </sheetView>
  </sheetViews>
  <sheetFormatPr defaultRowHeight="12" x14ac:dyDescent="0.15"/>
  <cols>
    <col min="1" max="1" width="22.625" style="29" customWidth="1"/>
    <col min="2" max="2" width="26.25" style="30" customWidth="1"/>
    <col min="3" max="3" width="32" style="30" customWidth="1"/>
    <col min="4" max="5" width="15.25" style="30" customWidth="1"/>
    <col min="6" max="6" width="18.875" style="30" customWidth="1"/>
    <col min="7" max="16384" width="9" style="31"/>
  </cols>
  <sheetData>
    <row r="1" spans="1:8" ht="18" customHeight="1" x14ac:dyDescent="0.15">
      <c r="A1" s="29" t="s">
        <v>789</v>
      </c>
      <c r="B1" s="89" t="s">
        <v>776</v>
      </c>
      <c r="C1" s="89"/>
      <c r="D1" s="30" t="s">
        <v>777</v>
      </c>
      <c r="E1" s="30" t="s">
        <v>778</v>
      </c>
      <c r="F1" s="30" t="s">
        <v>779</v>
      </c>
    </row>
    <row r="2" spans="1:8" ht="18" customHeight="1" x14ac:dyDescent="0.15">
      <c r="A2" s="29" t="s">
        <v>790</v>
      </c>
      <c r="B2" s="58" t="s">
        <v>586</v>
      </c>
      <c r="C2" s="59"/>
      <c r="D2" s="11"/>
      <c r="E2" s="11"/>
      <c r="F2" s="11"/>
      <c r="G2" s="1"/>
      <c r="H2" s="1"/>
    </row>
    <row r="3" spans="1:8" ht="18" customHeight="1" x14ac:dyDescent="0.15">
      <c r="A3" s="29" t="s">
        <v>791</v>
      </c>
      <c r="B3" s="58" t="s">
        <v>587</v>
      </c>
      <c r="C3" s="59"/>
      <c r="D3" s="11"/>
      <c r="E3" s="11">
        <v>43201</v>
      </c>
      <c r="F3" s="11">
        <v>43229</v>
      </c>
      <c r="G3" s="1"/>
      <c r="H3" s="1"/>
    </row>
    <row r="4" spans="1:8" ht="18" customHeight="1" x14ac:dyDescent="0.15">
      <c r="A4" s="29" t="s">
        <v>792</v>
      </c>
      <c r="B4" s="58" t="s">
        <v>162</v>
      </c>
      <c r="C4" s="59"/>
      <c r="D4" s="11"/>
      <c r="E4" s="11">
        <v>43201</v>
      </c>
      <c r="F4" s="11">
        <v>43229</v>
      </c>
      <c r="G4" s="1"/>
      <c r="H4" s="1"/>
    </row>
    <row r="5" spans="1:8" ht="18" customHeight="1" x14ac:dyDescent="0.15">
      <c r="A5" s="29" t="s">
        <v>793</v>
      </c>
      <c r="B5" s="58" t="s">
        <v>588</v>
      </c>
      <c r="C5" s="59"/>
      <c r="D5" s="11"/>
      <c r="E5" s="11">
        <v>43137</v>
      </c>
      <c r="F5" s="46">
        <v>43165</v>
      </c>
      <c r="G5" s="1"/>
      <c r="H5" s="1"/>
    </row>
    <row r="6" spans="1:8" ht="18" customHeight="1" x14ac:dyDescent="0.15">
      <c r="A6" s="29" t="s">
        <v>794</v>
      </c>
      <c r="B6" s="58" t="s">
        <v>589</v>
      </c>
      <c r="C6" s="59"/>
      <c r="D6" s="11"/>
      <c r="E6" s="11">
        <v>43137</v>
      </c>
      <c r="F6" s="46">
        <v>43165</v>
      </c>
      <c r="G6" s="1"/>
      <c r="H6" s="1"/>
    </row>
    <row r="7" spans="1:8" ht="18" customHeight="1" x14ac:dyDescent="0.15">
      <c r="A7" s="29" t="s">
        <v>795</v>
      </c>
      <c r="B7" s="58" t="s">
        <v>163</v>
      </c>
      <c r="C7" s="59"/>
      <c r="D7" s="11"/>
      <c r="E7" s="11">
        <v>43138</v>
      </c>
      <c r="F7" s="11">
        <v>43166</v>
      </c>
      <c r="G7" s="1"/>
      <c r="H7" s="1"/>
    </row>
    <row r="8" spans="1:8" ht="18" customHeight="1" x14ac:dyDescent="0.15">
      <c r="A8" s="29" t="s">
        <v>796</v>
      </c>
      <c r="B8" s="58" t="s">
        <v>164</v>
      </c>
      <c r="C8" s="59"/>
      <c r="D8" s="11"/>
      <c r="E8" s="11">
        <v>43137</v>
      </c>
      <c r="F8" s="11">
        <v>43165</v>
      </c>
      <c r="G8" s="1"/>
      <c r="H8" s="1"/>
    </row>
    <row r="9" spans="1:8" ht="18" customHeight="1" x14ac:dyDescent="0.15">
      <c r="A9" s="29" t="s">
        <v>797</v>
      </c>
      <c r="B9" s="58" t="s">
        <v>165</v>
      </c>
      <c r="C9" s="59"/>
      <c r="D9" s="11"/>
      <c r="E9" s="11">
        <v>43208</v>
      </c>
      <c r="F9" s="11">
        <v>43236</v>
      </c>
      <c r="G9" s="1"/>
      <c r="H9" s="1"/>
    </row>
    <row r="10" spans="1:8" ht="18" customHeight="1" x14ac:dyDescent="0.15">
      <c r="A10" s="29" t="s">
        <v>798</v>
      </c>
      <c r="B10" s="58" t="s">
        <v>166</v>
      </c>
      <c r="C10" s="59"/>
      <c r="D10" s="11"/>
      <c r="E10" s="11">
        <v>43140</v>
      </c>
      <c r="F10" s="11">
        <v>43168</v>
      </c>
      <c r="G10" s="1"/>
      <c r="H10" s="1"/>
    </row>
    <row r="11" spans="1:8" ht="18" customHeight="1" x14ac:dyDescent="0.15">
      <c r="A11" s="29" t="s">
        <v>799</v>
      </c>
      <c r="B11" s="58" t="s">
        <v>167</v>
      </c>
      <c r="C11" s="59"/>
      <c r="D11" s="11"/>
      <c r="E11" s="11">
        <v>43209</v>
      </c>
      <c r="F11" s="11">
        <v>43237</v>
      </c>
      <c r="G11" s="1"/>
      <c r="H11" s="1"/>
    </row>
    <row r="12" spans="1:8" ht="18" customHeight="1" x14ac:dyDescent="0.15">
      <c r="A12" s="29" t="s">
        <v>800</v>
      </c>
      <c r="B12" s="58" t="s">
        <v>168</v>
      </c>
      <c r="C12" s="59"/>
      <c r="D12" s="11"/>
      <c r="E12" s="11">
        <v>43208</v>
      </c>
      <c r="F12" s="11">
        <v>43236</v>
      </c>
      <c r="G12" s="1"/>
      <c r="H12" s="1"/>
    </row>
    <row r="13" spans="1:8" ht="18" customHeight="1" x14ac:dyDescent="0.15">
      <c r="A13" s="29" t="s">
        <v>801</v>
      </c>
      <c r="B13" s="58" t="s">
        <v>169</v>
      </c>
      <c r="C13" s="59"/>
      <c r="D13" s="11"/>
      <c r="E13" s="11">
        <v>43215</v>
      </c>
      <c r="F13" s="11">
        <v>43243</v>
      </c>
      <c r="G13" s="1"/>
      <c r="H13" s="1"/>
    </row>
    <row r="14" spans="1:8" ht="18" customHeight="1" x14ac:dyDescent="0.15">
      <c r="A14" s="29" t="s">
        <v>802</v>
      </c>
      <c r="B14" s="58" t="s">
        <v>261</v>
      </c>
      <c r="C14" s="59"/>
      <c r="D14" s="11"/>
      <c r="E14" s="11"/>
      <c r="F14" s="11"/>
      <c r="G14" s="1"/>
      <c r="H14" s="1"/>
    </row>
    <row r="15" spans="1:8" ht="18" customHeight="1" x14ac:dyDescent="0.15">
      <c r="A15" s="29" t="s">
        <v>803</v>
      </c>
      <c r="B15" s="58" t="s">
        <v>262</v>
      </c>
      <c r="C15" s="59"/>
      <c r="D15" s="11"/>
      <c r="E15" s="11"/>
      <c r="F15" s="11"/>
      <c r="G15" s="1"/>
      <c r="H15" s="1"/>
    </row>
    <row r="16" spans="1:8" ht="18" customHeight="1" x14ac:dyDescent="0.15">
      <c r="A16" s="29" t="s">
        <v>804</v>
      </c>
      <c r="B16" s="58" t="s">
        <v>263</v>
      </c>
      <c r="C16" s="59"/>
      <c r="D16" s="11"/>
      <c r="E16" s="11">
        <v>43107</v>
      </c>
      <c r="F16" s="11">
        <v>43135</v>
      </c>
      <c r="G16" s="1"/>
      <c r="H16" s="1"/>
    </row>
    <row r="17" spans="1:8" ht="18" customHeight="1" x14ac:dyDescent="0.15">
      <c r="A17" s="29" t="s">
        <v>805</v>
      </c>
      <c r="B17" s="58" t="s">
        <v>264</v>
      </c>
      <c r="C17" s="59"/>
      <c r="D17" s="11"/>
      <c r="E17" s="11">
        <v>43084</v>
      </c>
      <c r="F17" s="11">
        <v>43112</v>
      </c>
      <c r="G17" s="1"/>
      <c r="H17" s="1"/>
    </row>
    <row r="18" spans="1:8" ht="18" customHeight="1" x14ac:dyDescent="0.15">
      <c r="A18" s="29" t="s">
        <v>806</v>
      </c>
      <c r="B18" s="58" t="s">
        <v>265</v>
      </c>
      <c r="C18" s="59"/>
      <c r="D18" s="11"/>
      <c r="E18" s="11">
        <v>43107</v>
      </c>
      <c r="F18" s="11">
        <v>43135</v>
      </c>
      <c r="G18" s="1"/>
      <c r="H18" s="1"/>
    </row>
    <row r="19" spans="1:8" ht="18" customHeight="1" x14ac:dyDescent="0.15">
      <c r="A19" s="29" t="s">
        <v>807</v>
      </c>
      <c r="B19" s="58" t="s">
        <v>266</v>
      </c>
      <c r="C19" s="59"/>
      <c r="D19" s="11"/>
      <c r="E19" s="11">
        <v>43082</v>
      </c>
      <c r="F19" s="11">
        <v>43110</v>
      </c>
      <c r="G19" s="1"/>
      <c r="H19" s="1"/>
    </row>
    <row r="20" spans="1:8" ht="18" customHeight="1" x14ac:dyDescent="0.15">
      <c r="A20" s="29" t="s">
        <v>808</v>
      </c>
      <c r="B20" s="58" t="s">
        <v>267</v>
      </c>
      <c r="C20" s="59"/>
      <c r="D20" s="11"/>
      <c r="E20" s="11">
        <v>43138</v>
      </c>
      <c r="F20" s="11">
        <v>43166</v>
      </c>
      <c r="G20" s="1"/>
      <c r="H20" s="1"/>
    </row>
    <row r="21" spans="1:8" ht="18" customHeight="1" x14ac:dyDescent="0.15">
      <c r="A21" s="29" t="s">
        <v>809</v>
      </c>
      <c r="B21" s="58" t="s">
        <v>268</v>
      </c>
      <c r="C21" s="59"/>
      <c r="D21" s="11"/>
      <c r="E21" s="11"/>
      <c r="F21" s="11"/>
      <c r="G21" s="1"/>
      <c r="H21" s="1"/>
    </row>
    <row r="22" spans="1:8" ht="18" customHeight="1" x14ac:dyDescent="0.15">
      <c r="A22" s="29" t="s">
        <v>810</v>
      </c>
      <c r="B22" s="58" t="s">
        <v>269</v>
      </c>
      <c r="C22" s="59"/>
      <c r="D22" s="11"/>
      <c r="E22" s="11">
        <v>43060</v>
      </c>
      <c r="F22" s="11">
        <v>43088</v>
      </c>
      <c r="G22" s="1"/>
      <c r="H22" s="1"/>
    </row>
    <row r="23" spans="1:8" ht="18" customHeight="1" x14ac:dyDescent="0.15">
      <c r="A23" s="29" t="s">
        <v>811</v>
      </c>
      <c r="B23" s="58" t="s">
        <v>270</v>
      </c>
      <c r="C23" s="59"/>
      <c r="D23" s="11"/>
      <c r="E23" s="11">
        <v>42961</v>
      </c>
      <c r="F23" s="11">
        <v>42989</v>
      </c>
      <c r="G23" s="1"/>
      <c r="H23" s="1"/>
    </row>
    <row r="24" spans="1:8" ht="18" customHeight="1" x14ac:dyDescent="0.15">
      <c r="A24" s="29" t="s">
        <v>812</v>
      </c>
      <c r="B24" s="58" t="s">
        <v>400</v>
      </c>
      <c r="C24" s="59"/>
      <c r="D24" s="18"/>
      <c r="E24" s="24">
        <v>43085</v>
      </c>
      <c r="F24" s="24">
        <v>43113</v>
      </c>
      <c r="G24" s="1"/>
      <c r="H24" s="1"/>
    </row>
    <row r="25" spans="1:8" ht="18" customHeight="1" x14ac:dyDescent="0.15">
      <c r="A25" s="29" t="s">
        <v>813</v>
      </c>
      <c r="B25" s="58" t="s">
        <v>401</v>
      </c>
      <c r="C25" s="59"/>
      <c r="D25" s="18"/>
      <c r="E25" s="24">
        <v>43084</v>
      </c>
      <c r="F25" s="24">
        <v>43112</v>
      </c>
      <c r="G25" s="1"/>
      <c r="H25" s="1"/>
    </row>
    <row r="26" spans="1:8" ht="18" customHeight="1" x14ac:dyDescent="0.15">
      <c r="A26" s="29" t="s">
        <v>814</v>
      </c>
      <c r="B26" s="58" t="s">
        <v>402</v>
      </c>
      <c r="C26" s="59"/>
      <c r="D26" s="18"/>
      <c r="E26" s="25">
        <v>43053</v>
      </c>
      <c r="F26" s="24">
        <v>43081</v>
      </c>
      <c r="G26" s="1"/>
      <c r="H26" s="1"/>
    </row>
    <row r="27" spans="1:8" ht="18" customHeight="1" x14ac:dyDescent="0.15">
      <c r="A27" s="29" t="s">
        <v>815</v>
      </c>
      <c r="B27" s="58" t="s">
        <v>403</v>
      </c>
      <c r="C27" s="59"/>
      <c r="D27" s="18"/>
      <c r="E27" s="25">
        <v>43017</v>
      </c>
      <c r="F27" s="24">
        <v>43045</v>
      </c>
      <c r="G27" s="1"/>
      <c r="H27" s="1"/>
    </row>
    <row r="28" spans="1:8" ht="18" customHeight="1" x14ac:dyDescent="0.15">
      <c r="A28" s="29" t="s">
        <v>816</v>
      </c>
      <c r="B28" s="58" t="s">
        <v>404</v>
      </c>
      <c r="C28" s="59"/>
      <c r="D28" s="18"/>
      <c r="E28" s="25">
        <v>43050</v>
      </c>
      <c r="F28" s="24">
        <v>43078</v>
      </c>
      <c r="G28" s="1"/>
      <c r="H28" s="1"/>
    </row>
    <row r="29" spans="1:8" ht="18" customHeight="1" x14ac:dyDescent="0.15">
      <c r="A29" s="29" t="s">
        <v>817</v>
      </c>
      <c r="B29" s="58" t="s">
        <v>405</v>
      </c>
      <c r="C29" s="59"/>
      <c r="D29" s="18"/>
      <c r="E29" s="24">
        <v>43228</v>
      </c>
      <c r="F29" s="24">
        <v>43256</v>
      </c>
      <c r="G29" s="1"/>
      <c r="H29" s="1"/>
    </row>
    <row r="30" spans="1:8" ht="18" customHeight="1" x14ac:dyDescent="0.15">
      <c r="A30" s="29" t="s">
        <v>818</v>
      </c>
      <c r="B30" s="58" t="s">
        <v>406</v>
      </c>
      <c r="C30" s="59"/>
      <c r="D30" s="18"/>
      <c r="E30" s="24">
        <v>43139</v>
      </c>
      <c r="F30" s="24">
        <v>43167</v>
      </c>
      <c r="G30" s="1"/>
      <c r="H30" s="1"/>
    </row>
    <row r="31" spans="1:8" ht="18" customHeight="1" x14ac:dyDescent="0.15">
      <c r="A31" s="29" t="s">
        <v>819</v>
      </c>
      <c r="B31" s="66" t="s">
        <v>407</v>
      </c>
      <c r="C31" s="67"/>
      <c r="D31" s="18"/>
      <c r="E31" s="24">
        <v>43060</v>
      </c>
      <c r="F31" s="46">
        <v>43088</v>
      </c>
      <c r="G31" s="1"/>
      <c r="H31" s="1"/>
    </row>
    <row r="32" spans="1:8" ht="18" customHeight="1" x14ac:dyDescent="0.15">
      <c r="A32" s="29" t="s">
        <v>820</v>
      </c>
      <c r="B32" s="58" t="s">
        <v>408</v>
      </c>
      <c r="C32" s="59"/>
      <c r="D32" s="18"/>
      <c r="E32" s="24">
        <v>43060</v>
      </c>
      <c r="F32" s="24">
        <v>43088</v>
      </c>
      <c r="G32" s="1"/>
      <c r="H32" s="1"/>
    </row>
    <row r="33" spans="1:8" ht="18" customHeight="1" x14ac:dyDescent="0.15">
      <c r="A33" s="29" t="s">
        <v>821</v>
      </c>
      <c r="B33" s="58" t="s">
        <v>409</v>
      </c>
      <c r="C33" s="59"/>
      <c r="D33" s="18"/>
      <c r="E33" s="24">
        <v>42988</v>
      </c>
      <c r="F33" s="24">
        <v>43016</v>
      </c>
      <c r="G33" s="1"/>
      <c r="H33" s="1"/>
    </row>
    <row r="34" spans="1:8" ht="18" customHeight="1" x14ac:dyDescent="0.15">
      <c r="A34" s="29" t="s">
        <v>822</v>
      </c>
      <c r="B34" s="58" t="s">
        <v>410</v>
      </c>
      <c r="C34" s="59"/>
      <c r="D34" s="18"/>
      <c r="E34" s="24">
        <v>43029</v>
      </c>
      <c r="F34" s="24">
        <v>43057</v>
      </c>
      <c r="G34" s="1"/>
      <c r="H34" s="1"/>
    </row>
    <row r="35" spans="1:8" ht="18" customHeight="1" x14ac:dyDescent="0.15">
      <c r="A35" s="29" t="s">
        <v>823</v>
      </c>
      <c r="B35" s="58" t="s">
        <v>411</v>
      </c>
      <c r="C35" s="59"/>
      <c r="D35" s="18"/>
      <c r="E35" s="24">
        <v>43030</v>
      </c>
      <c r="F35" s="24">
        <v>43058</v>
      </c>
      <c r="G35" s="1"/>
      <c r="H35" s="1"/>
    </row>
    <row r="36" spans="1:8" ht="18" customHeight="1" x14ac:dyDescent="0.15">
      <c r="A36" s="29" t="s">
        <v>824</v>
      </c>
      <c r="B36" s="58" t="s">
        <v>412</v>
      </c>
      <c r="C36" s="59"/>
      <c r="D36" s="18"/>
      <c r="E36" s="24">
        <v>43017</v>
      </c>
      <c r="F36" s="24">
        <v>43045</v>
      </c>
      <c r="G36" s="1"/>
      <c r="H36" s="1"/>
    </row>
    <row r="37" spans="1:8" ht="18" customHeight="1" x14ac:dyDescent="0.15">
      <c r="A37" s="29" t="s">
        <v>825</v>
      </c>
      <c r="B37" s="66" t="s">
        <v>592</v>
      </c>
      <c r="C37" s="67"/>
      <c r="D37" s="18"/>
      <c r="E37" s="20">
        <v>43050</v>
      </c>
      <c r="F37" s="24">
        <v>43077</v>
      </c>
      <c r="G37" s="1" t="s">
        <v>594</v>
      </c>
      <c r="H37" s="1"/>
    </row>
    <row r="38" spans="1:8" ht="18" customHeight="1" x14ac:dyDescent="0.15">
      <c r="A38" s="29" t="s">
        <v>826</v>
      </c>
      <c r="B38" s="58" t="s">
        <v>590</v>
      </c>
      <c r="C38" s="59"/>
      <c r="D38" s="18"/>
      <c r="E38" s="20">
        <v>43059</v>
      </c>
      <c r="F38" s="20">
        <v>43060</v>
      </c>
      <c r="G38" s="1"/>
      <c r="H38" s="1"/>
    </row>
    <row r="39" spans="1:8" ht="18" customHeight="1" x14ac:dyDescent="0.15">
      <c r="A39" s="29" t="s">
        <v>827</v>
      </c>
      <c r="B39" s="58" t="s">
        <v>591</v>
      </c>
      <c r="C39" s="59"/>
      <c r="D39" s="18"/>
      <c r="E39" s="20">
        <v>43324</v>
      </c>
      <c r="F39" s="20">
        <v>43325</v>
      </c>
      <c r="G39" s="1"/>
      <c r="H39" s="1"/>
    </row>
    <row r="40" spans="1:8" ht="18" customHeight="1" x14ac:dyDescent="0.15">
      <c r="A40" s="29" t="s">
        <v>828</v>
      </c>
      <c r="B40" s="66" t="s">
        <v>593</v>
      </c>
      <c r="C40" s="67"/>
      <c r="D40" s="18"/>
      <c r="E40" s="20">
        <v>43290</v>
      </c>
      <c r="F40" s="20">
        <v>43295</v>
      </c>
      <c r="G40" s="1"/>
      <c r="H40" s="1"/>
    </row>
    <row r="41" spans="1:8" ht="18" customHeight="1" x14ac:dyDescent="0.15">
      <c r="A41" s="29" t="s">
        <v>829</v>
      </c>
      <c r="B41" s="58" t="s">
        <v>481</v>
      </c>
      <c r="C41" s="59"/>
      <c r="D41" s="18"/>
      <c r="E41" s="24">
        <v>43139</v>
      </c>
      <c r="F41" s="24">
        <v>43167</v>
      </c>
      <c r="G41" s="1"/>
      <c r="H41" s="1"/>
    </row>
    <row r="42" spans="1:8" ht="18" customHeight="1" x14ac:dyDescent="0.15">
      <c r="A42" s="29" t="s">
        <v>830</v>
      </c>
      <c r="B42" s="58" t="s">
        <v>482</v>
      </c>
      <c r="C42" s="59"/>
      <c r="D42" s="18"/>
      <c r="E42" s="24">
        <v>43111</v>
      </c>
      <c r="F42" s="24">
        <v>43139</v>
      </c>
      <c r="G42" s="1"/>
      <c r="H42" s="1"/>
    </row>
    <row r="43" spans="1:8" ht="18" customHeight="1" x14ac:dyDescent="0.15">
      <c r="A43" s="29" t="s">
        <v>831</v>
      </c>
      <c r="B43" s="58" t="s">
        <v>483</v>
      </c>
      <c r="C43" s="59"/>
      <c r="D43" s="18"/>
      <c r="E43" s="24">
        <v>43140</v>
      </c>
      <c r="F43" s="24">
        <v>43168</v>
      </c>
      <c r="G43" s="1"/>
      <c r="H43" s="1"/>
    </row>
    <row r="44" spans="1:8" ht="18" customHeight="1" x14ac:dyDescent="0.15">
      <c r="A44" s="29" t="s">
        <v>832</v>
      </c>
      <c r="B44" s="58" t="s">
        <v>484</v>
      </c>
      <c r="C44" s="59"/>
      <c r="D44" s="18"/>
      <c r="E44" s="24">
        <v>43084</v>
      </c>
      <c r="F44" s="24">
        <v>43112</v>
      </c>
      <c r="G44" s="1"/>
      <c r="H44" s="1"/>
    </row>
    <row r="45" spans="1:8" ht="18" customHeight="1" x14ac:dyDescent="0.15">
      <c r="A45" s="29" t="s">
        <v>833</v>
      </c>
      <c r="B45" s="58" t="s">
        <v>485</v>
      </c>
      <c r="C45" s="59"/>
      <c r="D45" s="18"/>
      <c r="E45" s="24">
        <v>43085</v>
      </c>
      <c r="F45" s="24">
        <v>43113</v>
      </c>
      <c r="G45" s="1"/>
      <c r="H45" s="1"/>
    </row>
    <row r="46" spans="1:8" ht="18" customHeight="1" x14ac:dyDescent="0.15">
      <c r="A46" s="29" t="s">
        <v>834</v>
      </c>
      <c r="B46" s="58" t="s">
        <v>486</v>
      </c>
      <c r="C46" s="59"/>
      <c r="D46" s="18"/>
      <c r="E46" s="24">
        <v>43111</v>
      </c>
      <c r="F46" s="24">
        <v>43139</v>
      </c>
      <c r="G46" s="1"/>
      <c r="H46" s="1"/>
    </row>
    <row r="47" spans="1:8" ht="18" customHeight="1" x14ac:dyDescent="0.15">
      <c r="A47" s="29" t="s">
        <v>835</v>
      </c>
      <c r="B47" s="58" t="s">
        <v>40</v>
      </c>
      <c r="C47" s="59"/>
      <c r="D47" s="18"/>
      <c r="E47" s="24">
        <v>43110</v>
      </c>
      <c r="F47" s="24">
        <v>43138</v>
      </c>
      <c r="G47" s="1"/>
      <c r="H47" s="1"/>
    </row>
    <row r="48" spans="1:8" ht="18" customHeight="1" x14ac:dyDescent="0.15">
      <c r="A48" s="29" t="s">
        <v>836</v>
      </c>
      <c r="B48" s="58" t="s">
        <v>487</v>
      </c>
      <c r="C48" s="59"/>
      <c r="D48" s="18"/>
      <c r="E48" s="24">
        <v>43209</v>
      </c>
      <c r="F48" s="24">
        <v>43237</v>
      </c>
      <c r="G48" s="1"/>
      <c r="H48" s="1"/>
    </row>
    <row r="49" spans="1:8" ht="18" customHeight="1" x14ac:dyDescent="0.15">
      <c r="A49" s="29" t="s">
        <v>837</v>
      </c>
      <c r="B49" s="58" t="s">
        <v>694</v>
      </c>
      <c r="C49" s="59"/>
      <c r="D49" s="11"/>
      <c r="E49" s="11">
        <v>43230</v>
      </c>
      <c r="F49" s="11">
        <v>43258</v>
      </c>
      <c r="G49" s="1"/>
      <c r="H49" s="1"/>
    </row>
    <row r="50" spans="1:8" ht="18" customHeight="1" x14ac:dyDescent="0.15">
      <c r="A50" s="29" t="s">
        <v>838</v>
      </c>
      <c r="B50" s="58" t="s">
        <v>695</v>
      </c>
      <c r="C50" s="59"/>
      <c r="D50" s="11"/>
      <c r="E50" s="11">
        <v>43230</v>
      </c>
      <c r="F50" s="11">
        <v>43258</v>
      </c>
      <c r="G50" s="1"/>
      <c r="H50" s="1"/>
    </row>
    <row r="51" spans="1:8" ht="18" customHeight="1" x14ac:dyDescent="0.15">
      <c r="A51" s="29" t="s">
        <v>839</v>
      </c>
      <c r="B51" s="58" t="s">
        <v>696</v>
      </c>
      <c r="C51" s="59"/>
      <c r="D51" s="11"/>
      <c r="E51" s="11">
        <v>43230</v>
      </c>
      <c r="F51" s="11">
        <v>43258</v>
      </c>
      <c r="G51" s="1"/>
      <c r="H51" s="1"/>
    </row>
    <row r="52" spans="1:8" ht="18" customHeight="1" x14ac:dyDescent="0.15">
      <c r="A52" s="29" t="s">
        <v>840</v>
      </c>
      <c r="B52" s="58" t="s">
        <v>697</v>
      </c>
      <c r="C52" s="59"/>
      <c r="D52" s="11"/>
      <c r="E52" s="11">
        <v>43230</v>
      </c>
      <c r="F52" s="11">
        <v>43258</v>
      </c>
      <c r="G52" s="1"/>
      <c r="H52" s="1"/>
    </row>
    <row r="53" spans="1:8" ht="18" customHeight="1" x14ac:dyDescent="0.15">
      <c r="A53" s="29" t="s">
        <v>841</v>
      </c>
      <c r="B53" s="58" t="s">
        <v>698</v>
      </c>
      <c r="C53" s="59"/>
      <c r="D53" s="11"/>
      <c r="E53" s="11">
        <v>43230</v>
      </c>
      <c r="F53" s="11">
        <v>43258</v>
      </c>
      <c r="G53" s="1"/>
      <c r="H53" s="1"/>
    </row>
    <row r="54" spans="1:8" ht="18" customHeight="1" x14ac:dyDescent="0.15">
      <c r="A54" s="29" t="s">
        <v>842</v>
      </c>
      <c r="B54" s="58" t="s">
        <v>699</v>
      </c>
      <c r="C54" s="59"/>
      <c r="D54" s="11"/>
      <c r="E54" s="11">
        <v>43365</v>
      </c>
      <c r="F54" s="11">
        <v>43393</v>
      </c>
      <c r="G54" s="1"/>
      <c r="H54" s="1"/>
    </row>
    <row r="55" spans="1:8" ht="18" customHeight="1" x14ac:dyDescent="0.15">
      <c r="A55" s="29" t="s">
        <v>843</v>
      </c>
      <c r="B55" s="58" t="s">
        <v>700</v>
      </c>
      <c r="C55" s="59"/>
      <c r="D55" s="11"/>
      <c r="E55" s="11">
        <v>43200</v>
      </c>
      <c r="F55" s="11">
        <v>43228</v>
      </c>
      <c r="G55" s="1"/>
      <c r="H55" s="1"/>
    </row>
    <row r="56" spans="1:8" ht="18" customHeight="1" x14ac:dyDescent="0.15">
      <c r="A56" s="29" t="s">
        <v>844</v>
      </c>
      <c r="B56" s="58" t="s">
        <v>701</v>
      </c>
      <c r="C56" s="59"/>
      <c r="D56" s="11"/>
      <c r="E56" s="11">
        <v>43085</v>
      </c>
      <c r="F56" s="11">
        <v>43113</v>
      </c>
      <c r="G56" s="1"/>
      <c r="H56" s="1"/>
    </row>
    <row r="57" spans="1:8" ht="18" customHeight="1" x14ac:dyDescent="0.15">
      <c r="A57" s="29" t="s">
        <v>845</v>
      </c>
      <c r="B57" s="58" t="s">
        <v>702</v>
      </c>
      <c r="C57" s="59"/>
      <c r="D57" s="11"/>
      <c r="E57" s="11">
        <v>43365</v>
      </c>
      <c r="F57" s="11">
        <v>43393</v>
      </c>
      <c r="G57" s="1"/>
      <c r="H57" s="1"/>
    </row>
    <row r="58" spans="1:8" ht="18" customHeight="1" x14ac:dyDescent="0.15">
      <c r="A58" s="29" t="s">
        <v>846</v>
      </c>
      <c r="B58" s="58" t="s">
        <v>703</v>
      </c>
      <c r="C58" s="59"/>
      <c r="D58" s="11"/>
      <c r="E58" s="11">
        <v>43085</v>
      </c>
      <c r="F58" s="11">
        <v>43113</v>
      </c>
      <c r="G58" s="1"/>
      <c r="H58" s="1"/>
    </row>
    <row r="59" spans="1:8" ht="18" customHeight="1" x14ac:dyDescent="0.15">
      <c r="A59" s="29" t="s">
        <v>847</v>
      </c>
      <c r="B59" s="58" t="s">
        <v>704</v>
      </c>
      <c r="C59" s="59"/>
      <c r="D59" s="11"/>
      <c r="E59" s="11">
        <v>43086</v>
      </c>
      <c r="F59" s="11">
        <v>43114</v>
      </c>
      <c r="G59" s="1"/>
      <c r="H59" s="1"/>
    </row>
    <row r="60" spans="1:8" ht="18" customHeight="1" x14ac:dyDescent="0.15">
      <c r="A60" s="29" t="s">
        <v>848</v>
      </c>
      <c r="B60" s="58" t="s">
        <v>705</v>
      </c>
      <c r="C60" s="59"/>
      <c r="D60" s="11"/>
      <c r="E60" s="11">
        <v>43087</v>
      </c>
      <c r="F60" s="11">
        <v>43115</v>
      </c>
      <c r="G60" s="1"/>
      <c r="H60" s="1"/>
    </row>
    <row r="61" spans="1:8" ht="18" customHeight="1" x14ac:dyDescent="0.15">
      <c r="A61" s="29" t="s">
        <v>855</v>
      </c>
      <c r="B61" s="58" t="s">
        <v>766</v>
      </c>
      <c r="C61" s="59"/>
      <c r="D61" s="11"/>
      <c r="E61" s="11">
        <v>43332</v>
      </c>
      <c r="F61" s="11">
        <f t="shared" ref="F61" si="0">E61+28</f>
        <v>43360</v>
      </c>
    </row>
    <row r="62" spans="1:8" ht="18" customHeight="1" x14ac:dyDescent="0.15">
      <c r="A62" s="29" t="s">
        <v>856</v>
      </c>
      <c r="B62" s="58" t="s">
        <v>550</v>
      </c>
      <c r="C62" s="59"/>
      <c r="D62" s="34"/>
      <c r="E62" s="34"/>
      <c r="F62" s="34"/>
    </row>
    <row r="63" spans="1:8" ht="18" customHeight="1" x14ac:dyDescent="0.15">
      <c r="B63" s="83"/>
      <c r="C63" s="84"/>
      <c r="D63" s="32"/>
      <c r="E63" s="32"/>
      <c r="F63" s="32"/>
    </row>
    <row r="64" spans="1:8" ht="18" customHeight="1" x14ac:dyDescent="0.15">
      <c r="B64" s="83"/>
      <c r="C64" s="84"/>
      <c r="D64" s="34"/>
      <c r="E64" s="32"/>
      <c r="F64" s="32"/>
    </row>
    <row r="65" spans="2:6" ht="18" customHeight="1" x14ac:dyDescent="0.15">
      <c r="B65" s="83"/>
      <c r="C65" s="84"/>
      <c r="D65" s="32"/>
      <c r="E65" s="32"/>
      <c r="F65" s="32"/>
    </row>
    <row r="66" spans="2:6" ht="18" customHeight="1" x14ac:dyDescent="0.15">
      <c r="B66" s="83"/>
      <c r="C66" s="84"/>
      <c r="D66" s="32"/>
      <c r="E66" s="32"/>
      <c r="F66" s="32"/>
    </row>
    <row r="67" spans="2:6" ht="18" customHeight="1" x14ac:dyDescent="0.15">
      <c r="B67" s="83"/>
      <c r="C67" s="84"/>
      <c r="D67" s="32"/>
      <c r="E67" s="32"/>
      <c r="F67" s="32"/>
    </row>
    <row r="68" spans="2:6" ht="18" customHeight="1" x14ac:dyDescent="0.15">
      <c r="B68" s="83"/>
      <c r="C68" s="84"/>
      <c r="D68" s="32"/>
      <c r="E68" s="32"/>
      <c r="F68" s="32"/>
    </row>
    <row r="69" spans="2:6" ht="18" customHeight="1" x14ac:dyDescent="0.15">
      <c r="B69" s="83"/>
      <c r="C69" s="84"/>
      <c r="D69" s="32"/>
      <c r="E69" s="32"/>
      <c r="F69" s="32"/>
    </row>
    <row r="70" spans="2:6" ht="18" customHeight="1" x14ac:dyDescent="0.15">
      <c r="B70" s="83"/>
      <c r="C70" s="84"/>
      <c r="D70" s="32"/>
      <c r="E70" s="32"/>
      <c r="F70" s="32"/>
    </row>
    <row r="71" spans="2:6" ht="18" customHeight="1" x14ac:dyDescent="0.15">
      <c r="B71" s="83"/>
      <c r="C71" s="84"/>
      <c r="D71" s="32"/>
      <c r="E71" s="32"/>
      <c r="F71" s="32"/>
    </row>
    <row r="72" spans="2:6" ht="18" customHeight="1" x14ac:dyDescent="0.15">
      <c r="B72" s="83"/>
      <c r="C72" s="84"/>
      <c r="D72" s="32"/>
      <c r="E72" s="32"/>
      <c r="F72" s="32"/>
    </row>
    <row r="73" spans="2:6" ht="18" customHeight="1" x14ac:dyDescent="0.15">
      <c r="B73" s="83"/>
      <c r="C73" s="84"/>
      <c r="D73" s="34"/>
      <c r="E73" s="34"/>
      <c r="F73" s="34"/>
    </row>
    <row r="74" spans="2:6" ht="18" customHeight="1" x14ac:dyDescent="0.15">
      <c r="B74" s="83"/>
      <c r="C74" s="84"/>
      <c r="D74" s="32"/>
      <c r="E74" s="32"/>
      <c r="F74" s="32"/>
    </row>
    <row r="75" spans="2:6" ht="18" customHeight="1" x14ac:dyDescent="0.15">
      <c r="B75" s="83"/>
      <c r="C75" s="84"/>
      <c r="D75" s="32"/>
      <c r="E75" s="32"/>
      <c r="F75" s="32"/>
    </row>
    <row r="76" spans="2:6" ht="18" customHeight="1" x14ac:dyDescent="0.15">
      <c r="B76" s="83"/>
      <c r="C76" s="84"/>
      <c r="D76" s="32"/>
      <c r="E76" s="32"/>
      <c r="F76" s="32"/>
    </row>
    <row r="77" spans="2:6" ht="18" customHeight="1" x14ac:dyDescent="0.15">
      <c r="B77" s="83"/>
      <c r="C77" s="84"/>
      <c r="D77" s="32"/>
      <c r="E77" s="32"/>
      <c r="F77" s="32"/>
    </row>
    <row r="78" spans="2:6" ht="18" customHeight="1" x14ac:dyDescent="0.15">
      <c r="B78" s="83"/>
      <c r="C78" s="84"/>
      <c r="D78" s="32"/>
      <c r="E78" s="32"/>
      <c r="F78" s="32"/>
    </row>
    <row r="79" spans="2:6" ht="18" customHeight="1" x14ac:dyDescent="0.15">
      <c r="B79" s="83"/>
      <c r="C79" s="84"/>
      <c r="D79" s="32"/>
      <c r="E79" s="32"/>
      <c r="F79" s="32"/>
    </row>
    <row r="80" spans="2:6" ht="18" customHeight="1" x14ac:dyDescent="0.15">
      <c r="B80" s="83"/>
      <c r="C80" s="84"/>
      <c r="D80" s="35"/>
      <c r="E80" s="35"/>
      <c r="F80" s="36"/>
    </row>
    <row r="81" spans="2:6" ht="18" customHeight="1" x14ac:dyDescent="0.15">
      <c r="B81" s="83"/>
      <c r="C81" s="84"/>
      <c r="D81" s="35"/>
      <c r="E81" s="35"/>
      <c r="F81" s="36"/>
    </row>
    <row r="82" spans="2:6" ht="18" customHeight="1" x14ac:dyDescent="0.15">
      <c r="B82" s="83"/>
      <c r="C82" s="84"/>
      <c r="D82" s="37"/>
      <c r="E82" s="37"/>
      <c r="F82" s="36"/>
    </row>
    <row r="83" spans="2:6" ht="18" customHeight="1" x14ac:dyDescent="0.15">
      <c r="B83" s="83"/>
      <c r="C83" s="84"/>
      <c r="D83" s="37"/>
      <c r="E83" s="37"/>
      <c r="F83" s="36"/>
    </row>
    <row r="84" spans="2:6" ht="18" customHeight="1" x14ac:dyDescent="0.15">
      <c r="B84" s="83"/>
      <c r="C84" s="84"/>
      <c r="D84" s="35"/>
      <c r="E84" s="35"/>
      <c r="F84" s="36"/>
    </row>
    <row r="85" spans="2:6" ht="18" customHeight="1" x14ac:dyDescent="0.15">
      <c r="B85" s="83"/>
      <c r="C85" s="84"/>
      <c r="D85" s="35"/>
      <c r="E85" s="35"/>
      <c r="F85" s="36"/>
    </row>
    <row r="86" spans="2:6" ht="18" customHeight="1" x14ac:dyDescent="0.15">
      <c r="B86" s="83"/>
      <c r="C86" s="84"/>
      <c r="D86" s="38"/>
      <c r="E86" s="39"/>
      <c r="F86" s="38"/>
    </row>
    <row r="87" spans="2:6" ht="18" customHeight="1" x14ac:dyDescent="0.15">
      <c r="B87" s="83"/>
      <c r="C87" s="84"/>
      <c r="D87" s="35"/>
      <c r="E87" s="35"/>
      <c r="F87" s="36"/>
    </row>
    <row r="88" spans="2:6" ht="18" customHeight="1" x14ac:dyDescent="0.15">
      <c r="B88" s="83"/>
      <c r="C88" s="84"/>
      <c r="D88" s="35"/>
      <c r="E88" s="35"/>
      <c r="F88" s="35"/>
    </row>
    <row r="89" spans="2:6" ht="18" customHeight="1" x14ac:dyDescent="0.15">
      <c r="B89" s="83"/>
      <c r="C89" s="84"/>
      <c r="D89" s="35"/>
      <c r="E89" s="35"/>
      <c r="F89" s="35"/>
    </row>
    <row r="90" spans="2:6" ht="18" customHeight="1" x14ac:dyDescent="0.15">
      <c r="B90" s="83"/>
      <c r="C90" s="84"/>
      <c r="D90" s="36"/>
      <c r="E90" s="37"/>
      <c r="F90" s="35"/>
    </row>
    <row r="91" spans="2:6" ht="18" customHeight="1" x14ac:dyDescent="0.15">
      <c r="B91" s="83"/>
      <c r="C91" s="84"/>
      <c r="D91" s="36"/>
      <c r="E91" s="37"/>
      <c r="F91" s="35"/>
    </row>
    <row r="92" spans="2:6" ht="18" customHeight="1" x14ac:dyDescent="0.15">
      <c r="B92" s="83"/>
      <c r="C92" s="84"/>
      <c r="D92" s="36"/>
      <c r="E92" s="35"/>
      <c r="F92" s="35"/>
    </row>
    <row r="93" spans="2:6" ht="18" customHeight="1" x14ac:dyDescent="0.15">
      <c r="B93" s="83"/>
      <c r="C93" s="84"/>
      <c r="D93" s="36"/>
      <c r="E93" s="35"/>
      <c r="F93" s="35"/>
    </row>
    <row r="94" spans="2:6" ht="18" customHeight="1" x14ac:dyDescent="0.15">
      <c r="B94" s="83"/>
      <c r="C94" s="84"/>
      <c r="D94" s="36"/>
      <c r="E94" s="37"/>
      <c r="F94" s="35"/>
    </row>
    <row r="95" spans="2:6" ht="18" customHeight="1" x14ac:dyDescent="0.15">
      <c r="B95" s="83"/>
      <c r="C95" s="84"/>
      <c r="D95" s="36"/>
      <c r="E95" s="35"/>
      <c r="F95" s="35"/>
    </row>
    <row r="96" spans="2:6" ht="18" customHeight="1" x14ac:dyDescent="0.15">
      <c r="B96" s="83"/>
      <c r="C96" s="84"/>
      <c r="D96" s="36"/>
      <c r="E96" s="35"/>
      <c r="F96" s="35"/>
    </row>
    <row r="97" spans="2:6" ht="18" customHeight="1" x14ac:dyDescent="0.15">
      <c r="B97" s="83"/>
      <c r="C97" s="84"/>
      <c r="D97" s="36"/>
      <c r="E97" s="35"/>
      <c r="F97" s="35"/>
    </row>
    <row r="98" spans="2:6" ht="18" customHeight="1" x14ac:dyDescent="0.15">
      <c r="B98" s="83"/>
      <c r="C98" s="84"/>
      <c r="D98" s="36"/>
      <c r="E98" s="35"/>
      <c r="F98" s="35"/>
    </row>
    <row r="99" spans="2:6" ht="18" customHeight="1" x14ac:dyDescent="0.15">
      <c r="B99" s="83"/>
      <c r="C99" s="84"/>
      <c r="D99" s="36"/>
      <c r="E99" s="35"/>
      <c r="F99" s="35"/>
    </row>
    <row r="100" spans="2:6" ht="18" customHeight="1" x14ac:dyDescent="0.15">
      <c r="B100" s="87"/>
      <c r="C100" s="88"/>
      <c r="D100" s="40"/>
      <c r="E100" s="41"/>
      <c r="F100" s="42"/>
    </row>
    <row r="101" spans="2:6" ht="18" customHeight="1" x14ac:dyDescent="0.15">
      <c r="B101" s="83"/>
      <c r="C101" s="84"/>
      <c r="D101" s="36"/>
      <c r="E101" s="37"/>
      <c r="F101" s="35"/>
    </row>
    <row r="102" spans="2:6" ht="18" customHeight="1" x14ac:dyDescent="0.15">
      <c r="B102" s="83"/>
      <c r="C102" s="84"/>
      <c r="D102" s="36"/>
      <c r="E102" s="37"/>
      <c r="F102" s="35"/>
    </row>
    <row r="103" spans="2:6" ht="18" customHeight="1" x14ac:dyDescent="0.15">
      <c r="B103" s="83"/>
      <c r="C103" s="84"/>
      <c r="D103" s="36"/>
      <c r="E103" s="37"/>
      <c r="F103" s="35"/>
    </row>
    <row r="104" spans="2:6" ht="18" customHeight="1" x14ac:dyDescent="0.15">
      <c r="B104" s="83"/>
      <c r="C104" s="84"/>
      <c r="D104" s="36"/>
      <c r="E104" s="37"/>
      <c r="F104" s="35"/>
    </row>
    <row r="105" spans="2:6" ht="18" customHeight="1" x14ac:dyDescent="0.15">
      <c r="B105" s="83"/>
      <c r="C105" s="84"/>
      <c r="D105" s="36"/>
      <c r="E105" s="37"/>
      <c r="F105" s="35"/>
    </row>
    <row r="106" spans="2:6" ht="18" customHeight="1" x14ac:dyDescent="0.15">
      <c r="B106" s="83"/>
      <c r="C106" s="84"/>
      <c r="D106" s="36"/>
      <c r="E106" s="37"/>
      <c r="F106" s="35"/>
    </row>
    <row r="107" spans="2:6" ht="18" customHeight="1" x14ac:dyDescent="0.15">
      <c r="B107" s="83"/>
      <c r="C107" s="84"/>
      <c r="D107" s="36"/>
      <c r="E107" s="36"/>
      <c r="F107" s="35"/>
    </row>
    <row r="108" spans="2:6" ht="18" customHeight="1" x14ac:dyDescent="0.15">
      <c r="B108" s="83"/>
      <c r="C108" s="84"/>
      <c r="D108" s="36"/>
      <c r="E108" s="36"/>
      <c r="F108" s="35"/>
    </row>
    <row r="109" spans="2:6" ht="18" customHeight="1" x14ac:dyDescent="0.15">
      <c r="B109" s="83"/>
      <c r="C109" s="84"/>
      <c r="D109" s="36"/>
      <c r="E109" s="37"/>
      <c r="F109" s="35"/>
    </row>
    <row r="110" spans="2:6" ht="18" customHeight="1" x14ac:dyDescent="0.15">
      <c r="B110" s="83"/>
      <c r="C110" s="84"/>
      <c r="D110" s="36"/>
      <c r="E110" s="37"/>
      <c r="F110" s="35"/>
    </row>
    <row r="111" spans="2:6" ht="18" customHeight="1" x14ac:dyDescent="0.15">
      <c r="B111" s="83"/>
      <c r="C111" s="84"/>
      <c r="D111" s="36"/>
      <c r="E111" s="37"/>
      <c r="F111" s="35"/>
    </row>
    <row r="112" spans="2:6" ht="18" customHeight="1" x14ac:dyDescent="0.15">
      <c r="B112" s="83"/>
      <c r="C112" s="84"/>
      <c r="D112" s="36"/>
      <c r="E112" s="36"/>
      <c r="F112" s="35"/>
    </row>
    <row r="113" spans="2:6" ht="18" customHeight="1" x14ac:dyDescent="0.15">
      <c r="B113" s="83"/>
      <c r="C113" s="84"/>
      <c r="D113" s="36"/>
      <c r="E113" s="36"/>
      <c r="F113" s="35"/>
    </row>
    <row r="114" spans="2:6" ht="18" customHeight="1" x14ac:dyDescent="0.15">
      <c r="B114" s="83"/>
      <c r="C114" s="84"/>
      <c r="D114" s="36"/>
      <c r="E114" s="43"/>
      <c r="F114" s="35"/>
    </row>
    <row r="115" spans="2:6" ht="18" customHeight="1" x14ac:dyDescent="0.15">
      <c r="B115" s="83"/>
      <c r="C115" s="84"/>
      <c r="D115" s="36"/>
      <c r="E115" s="36"/>
      <c r="F115" s="35"/>
    </row>
    <row r="116" spans="2:6" ht="18" customHeight="1" x14ac:dyDescent="0.15">
      <c r="B116" s="83"/>
      <c r="C116" s="84"/>
      <c r="D116" s="36"/>
      <c r="E116" s="43"/>
      <c r="F116" s="35"/>
    </row>
    <row r="117" spans="2:6" ht="18" customHeight="1" x14ac:dyDescent="0.15">
      <c r="B117" s="83"/>
      <c r="C117" s="84"/>
      <c r="D117" s="36"/>
      <c r="E117" s="37"/>
      <c r="F117" s="35"/>
    </row>
    <row r="118" spans="2:6" ht="18" customHeight="1" x14ac:dyDescent="0.15">
      <c r="B118" s="83"/>
      <c r="C118" s="84"/>
      <c r="D118" s="36"/>
      <c r="E118" s="37"/>
      <c r="F118" s="35"/>
    </row>
    <row r="119" spans="2:6" ht="18" customHeight="1" x14ac:dyDescent="0.15">
      <c r="B119" s="83"/>
      <c r="C119" s="84"/>
      <c r="D119" s="44"/>
      <c r="E119" s="45"/>
      <c r="F119" s="45"/>
    </row>
    <row r="120" spans="2:6" ht="18" customHeight="1" x14ac:dyDescent="0.15">
      <c r="B120" s="83"/>
      <c r="C120" s="84"/>
      <c r="D120" s="44"/>
      <c r="E120" s="45"/>
      <c r="F120" s="45"/>
    </row>
    <row r="121" spans="2:6" ht="18" customHeight="1" x14ac:dyDescent="0.15">
      <c r="B121" s="83"/>
      <c r="C121" s="84"/>
      <c r="D121" s="44"/>
      <c r="E121" s="45"/>
      <c r="F121" s="45"/>
    </row>
    <row r="122" spans="2:6" ht="18" customHeight="1" x14ac:dyDescent="0.15">
      <c r="B122" s="83"/>
      <c r="C122" s="84"/>
      <c r="D122" s="44"/>
      <c r="E122" s="32"/>
      <c r="F122" s="45"/>
    </row>
    <row r="123" spans="2:6" ht="18" customHeight="1" x14ac:dyDescent="0.15">
      <c r="B123" s="83"/>
      <c r="C123" s="84"/>
      <c r="D123" s="44"/>
      <c r="E123" s="32"/>
      <c r="F123" s="45"/>
    </row>
    <row r="124" spans="2:6" ht="18" customHeight="1" x14ac:dyDescent="0.15">
      <c r="B124" s="83"/>
      <c r="C124" s="84"/>
      <c r="D124" s="44"/>
      <c r="E124" s="32"/>
      <c r="F124" s="45"/>
    </row>
    <row r="125" spans="2:6" ht="18" customHeight="1" x14ac:dyDescent="0.15">
      <c r="B125" s="83"/>
      <c r="C125" s="84"/>
      <c r="D125" s="44"/>
      <c r="E125" s="32"/>
      <c r="F125" s="45"/>
    </row>
    <row r="126" spans="2:6" ht="18" customHeight="1" x14ac:dyDescent="0.15">
      <c r="B126" s="85"/>
      <c r="C126" s="86"/>
      <c r="D126" s="44"/>
      <c r="E126" s="32"/>
      <c r="F126" s="45"/>
    </row>
    <row r="127" spans="2:6" ht="18" customHeight="1" x14ac:dyDescent="0.15">
      <c r="B127" s="83"/>
      <c r="C127" s="84"/>
      <c r="D127" s="44"/>
      <c r="E127" s="32"/>
      <c r="F127" s="45"/>
    </row>
    <row r="128" spans="2:6" ht="18" customHeight="1" x14ac:dyDescent="0.15">
      <c r="B128" s="83"/>
      <c r="C128" s="84"/>
      <c r="D128" s="44"/>
      <c r="E128" s="32"/>
      <c r="F128" s="45"/>
    </row>
    <row r="129" spans="2:6" ht="18" customHeight="1" x14ac:dyDescent="0.15">
      <c r="B129" s="83"/>
      <c r="C129" s="84"/>
      <c r="D129" s="44"/>
      <c r="E129" s="32"/>
      <c r="F129" s="45"/>
    </row>
    <row r="130" spans="2:6" ht="18" customHeight="1" x14ac:dyDescent="0.15">
      <c r="B130" s="83"/>
      <c r="C130" s="84"/>
      <c r="D130" s="44"/>
      <c r="E130" s="32"/>
      <c r="F130" s="45"/>
    </row>
    <row r="131" spans="2:6" ht="18" customHeight="1" x14ac:dyDescent="0.15">
      <c r="B131" s="83"/>
      <c r="C131" s="84"/>
      <c r="D131" s="44"/>
      <c r="E131" s="32"/>
      <c r="F131" s="45"/>
    </row>
    <row r="132" spans="2:6" ht="18" customHeight="1" x14ac:dyDescent="0.15">
      <c r="B132" s="83"/>
      <c r="C132" s="84"/>
      <c r="D132" s="44"/>
      <c r="E132" s="32"/>
      <c r="F132" s="45"/>
    </row>
    <row r="133" spans="2:6" ht="18" customHeight="1" x14ac:dyDescent="0.15">
      <c r="B133" s="83"/>
      <c r="C133" s="84"/>
      <c r="D133" s="44"/>
      <c r="E133" s="32"/>
      <c r="F133" s="45"/>
    </row>
    <row r="134" spans="2:6" ht="18" customHeight="1" x14ac:dyDescent="0.15">
      <c r="B134" s="83"/>
      <c r="C134" s="84"/>
      <c r="D134" s="44"/>
      <c r="E134" s="32"/>
      <c r="F134" s="45"/>
    </row>
    <row r="135" spans="2:6" ht="18" customHeight="1" x14ac:dyDescent="0.15">
      <c r="B135" s="83"/>
      <c r="C135" s="84"/>
      <c r="D135" s="44"/>
      <c r="E135" s="32"/>
      <c r="F135" s="45"/>
    </row>
    <row r="136" spans="2:6" ht="18" customHeight="1" x14ac:dyDescent="0.15">
      <c r="B136" s="83"/>
      <c r="C136" s="84"/>
      <c r="D136" s="44"/>
      <c r="E136" s="32"/>
      <c r="F136" s="45"/>
    </row>
    <row r="137" spans="2:6" ht="18" customHeight="1" x14ac:dyDescent="0.15">
      <c r="B137" s="83"/>
      <c r="C137" s="84"/>
      <c r="D137" s="44"/>
      <c r="E137" s="32"/>
      <c r="F137" s="45"/>
    </row>
    <row r="138" spans="2:6" ht="18" customHeight="1" x14ac:dyDescent="0.15">
      <c r="B138" s="83"/>
      <c r="C138" s="84"/>
      <c r="D138" s="44"/>
      <c r="E138" s="32"/>
      <c r="F138" s="45"/>
    </row>
    <row r="139" spans="2:6" ht="18" customHeight="1" x14ac:dyDescent="0.15">
      <c r="B139" s="83"/>
      <c r="C139" s="84"/>
      <c r="D139" s="44"/>
      <c r="E139" s="32"/>
      <c r="F139" s="45"/>
    </row>
    <row r="140" spans="2:6" ht="18" customHeight="1" x14ac:dyDescent="0.15">
      <c r="B140" s="83"/>
      <c r="C140" s="84"/>
      <c r="D140" s="32"/>
      <c r="E140" s="32"/>
      <c r="F140" s="32"/>
    </row>
    <row r="141" spans="2:6" ht="18" customHeight="1" x14ac:dyDescent="0.15">
      <c r="B141" s="83"/>
      <c r="C141" s="84"/>
      <c r="D141" s="32"/>
      <c r="E141" s="32"/>
      <c r="F141" s="32"/>
    </row>
    <row r="142" spans="2:6" ht="18" customHeight="1" x14ac:dyDescent="0.15">
      <c r="B142" s="83"/>
      <c r="C142" s="84"/>
      <c r="D142" s="32"/>
      <c r="E142" s="32"/>
      <c r="F142" s="32"/>
    </row>
    <row r="143" spans="2:6" ht="18" customHeight="1" x14ac:dyDescent="0.15">
      <c r="B143" s="83"/>
      <c r="C143" s="84"/>
      <c r="D143" s="32"/>
      <c r="E143" s="32"/>
      <c r="F143" s="32"/>
    </row>
    <row r="144" spans="2:6" ht="18" customHeight="1" x14ac:dyDescent="0.15">
      <c r="B144" s="83"/>
      <c r="C144" s="84"/>
      <c r="D144" s="32"/>
      <c r="E144" s="32"/>
      <c r="F144" s="32"/>
    </row>
    <row r="145" spans="2:6" ht="18" customHeight="1" x14ac:dyDescent="0.15">
      <c r="B145" s="83"/>
      <c r="C145" s="84"/>
      <c r="D145" s="32"/>
      <c r="E145" s="32"/>
      <c r="F145" s="32"/>
    </row>
    <row r="146" spans="2:6" ht="18" customHeight="1" x14ac:dyDescent="0.15">
      <c r="B146" s="83"/>
      <c r="C146" s="84"/>
      <c r="D146" s="32"/>
      <c r="E146" s="32"/>
      <c r="F146" s="32"/>
    </row>
    <row r="147" spans="2:6" ht="18" customHeight="1" x14ac:dyDescent="0.15">
      <c r="B147" s="83"/>
      <c r="C147" s="84"/>
      <c r="D147" s="32"/>
      <c r="E147" s="32"/>
      <c r="F147" s="32"/>
    </row>
    <row r="148" spans="2:6" ht="18" customHeight="1" x14ac:dyDescent="0.15">
      <c r="B148" s="83"/>
      <c r="C148" s="84"/>
      <c r="D148" s="32"/>
      <c r="E148" s="32"/>
      <c r="F148" s="32"/>
    </row>
    <row r="149" spans="2:6" ht="18" customHeight="1" x14ac:dyDescent="0.15">
      <c r="B149" s="83"/>
      <c r="C149" s="84"/>
      <c r="D149" s="32"/>
      <c r="E149" s="32"/>
      <c r="F149" s="32"/>
    </row>
    <row r="150" spans="2:6" ht="18" customHeight="1" x14ac:dyDescent="0.15">
      <c r="B150" s="83"/>
      <c r="C150" s="84"/>
      <c r="D150" s="32"/>
      <c r="E150" s="32"/>
      <c r="F150" s="32"/>
    </row>
    <row r="151" spans="2:6" ht="18" customHeight="1" x14ac:dyDescent="0.15">
      <c r="B151" s="83"/>
      <c r="C151" s="84"/>
      <c r="D151" s="32"/>
      <c r="E151" s="32"/>
      <c r="F151" s="32"/>
    </row>
    <row r="152" spans="2:6" ht="18" customHeight="1" x14ac:dyDescent="0.15">
      <c r="B152" s="83"/>
      <c r="C152" s="84"/>
      <c r="D152" s="32"/>
      <c r="E152" s="32"/>
      <c r="F152" s="32"/>
    </row>
    <row r="153" spans="2:6" ht="18" customHeight="1" x14ac:dyDescent="0.15">
      <c r="B153" s="83"/>
      <c r="C153" s="84"/>
      <c r="D153" s="32"/>
      <c r="E153" s="32"/>
      <c r="F153" s="32"/>
    </row>
    <row r="154" spans="2:6" ht="18" customHeight="1" x14ac:dyDescent="0.15">
      <c r="B154" s="83"/>
      <c r="C154" s="84"/>
      <c r="D154" s="32"/>
      <c r="E154" s="32"/>
      <c r="F154" s="32"/>
    </row>
    <row r="155" spans="2:6" ht="18" customHeight="1" x14ac:dyDescent="0.15">
      <c r="B155" s="83"/>
      <c r="C155" s="84"/>
      <c r="D155" s="32"/>
      <c r="E155" s="32"/>
      <c r="F155" s="32"/>
    </row>
    <row r="156" spans="2:6" ht="18" customHeight="1" x14ac:dyDescent="0.15">
      <c r="B156" s="83"/>
      <c r="C156" s="84"/>
      <c r="D156" s="32"/>
      <c r="E156" s="32"/>
      <c r="F156" s="32"/>
    </row>
    <row r="157" spans="2:6" ht="18" customHeight="1" x14ac:dyDescent="0.15">
      <c r="B157" s="83"/>
      <c r="C157" s="84"/>
      <c r="D157" s="32"/>
      <c r="E157" s="32"/>
      <c r="F157" s="32"/>
    </row>
    <row r="158" spans="2:6" ht="18" customHeight="1" x14ac:dyDescent="0.15">
      <c r="B158" s="83"/>
      <c r="C158" s="84"/>
      <c r="D158" s="32"/>
      <c r="E158" s="32"/>
      <c r="F158" s="32"/>
    </row>
    <row r="159" spans="2:6" ht="18" customHeight="1" x14ac:dyDescent="0.15">
      <c r="B159" s="83"/>
      <c r="C159" s="84"/>
      <c r="D159" s="32"/>
      <c r="E159" s="32"/>
      <c r="F159" s="32"/>
    </row>
    <row r="160" spans="2:6" ht="18" customHeight="1" x14ac:dyDescent="0.15">
      <c r="B160" s="83"/>
      <c r="C160" s="84"/>
      <c r="D160" s="32"/>
      <c r="E160" s="32"/>
      <c r="F160" s="32"/>
    </row>
    <row r="161" spans="2:6" ht="18" customHeight="1" x14ac:dyDescent="0.15">
      <c r="B161" s="83"/>
      <c r="C161" s="84"/>
      <c r="D161" s="32"/>
      <c r="E161" s="32"/>
      <c r="F161" s="32"/>
    </row>
    <row r="162" spans="2:6" ht="18" customHeight="1" x14ac:dyDescent="0.15">
      <c r="B162" s="83"/>
      <c r="C162" s="84"/>
      <c r="D162" s="32"/>
      <c r="E162" s="32"/>
      <c r="F162" s="32"/>
    </row>
    <row r="163" spans="2:6" ht="18" customHeight="1" x14ac:dyDescent="0.15">
      <c r="B163" s="83"/>
      <c r="C163" s="84"/>
      <c r="D163" s="32"/>
      <c r="E163" s="32"/>
      <c r="F163" s="32"/>
    </row>
    <row r="164" spans="2:6" ht="18" customHeight="1" x14ac:dyDescent="0.15">
      <c r="B164" s="83"/>
      <c r="C164" s="84"/>
      <c r="D164" s="32"/>
      <c r="E164" s="32"/>
      <c r="F164" s="32"/>
    </row>
    <row r="165" spans="2:6" ht="18" customHeight="1" x14ac:dyDescent="0.15">
      <c r="B165" s="83"/>
      <c r="C165" s="84"/>
      <c r="D165" s="32"/>
      <c r="E165" s="32"/>
      <c r="F165" s="32"/>
    </row>
    <row r="166" spans="2:6" ht="18" customHeight="1" x14ac:dyDescent="0.15">
      <c r="B166" s="83"/>
      <c r="C166" s="84"/>
      <c r="D166" s="32"/>
      <c r="E166" s="32"/>
      <c r="F166" s="32"/>
    </row>
    <row r="167" spans="2:6" ht="18" customHeight="1" x14ac:dyDescent="0.15">
      <c r="B167" s="83"/>
      <c r="C167" s="84"/>
      <c r="D167" s="32"/>
      <c r="E167" s="32"/>
      <c r="F167" s="32"/>
    </row>
    <row r="168" spans="2:6" ht="18" customHeight="1" x14ac:dyDescent="0.15">
      <c r="B168" s="83"/>
      <c r="C168" s="84"/>
      <c r="D168" s="32"/>
      <c r="E168" s="32"/>
      <c r="F168" s="32"/>
    </row>
    <row r="169" spans="2:6" ht="18" customHeight="1" x14ac:dyDescent="0.15">
      <c r="B169" s="83"/>
      <c r="C169" s="84"/>
      <c r="D169" s="32"/>
      <c r="E169" s="32"/>
      <c r="F169" s="32"/>
    </row>
    <row r="170" spans="2:6" ht="18" customHeight="1" x14ac:dyDescent="0.15">
      <c r="B170" s="83"/>
      <c r="C170" s="84"/>
      <c r="D170" s="32"/>
      <c r="E170" s="32"/>
      <c r="F170" s="32"/>
    </row>
    <row r="171" spans="2:6" ht="18" customHeight="1" x14ac:dyDescent="0.15">
      <c r="B171" s="83"/>
      <c r="C171" s="84"/>
      <c r="D171" s="32"/>
      <c r="E171" s="32"/>
      <c r="F171" s="32"/>
    </row>
    <row r="172" spans="2:6" ht="18" customHeight="1" x14ac:dyDescent="0.15">
      <c r="B172" s="83"/>
      <c r="C172" s="84"/>
      <c r="D172" s="32"/>
      <c r="E172" s="32"/>
      <c r="F172" s="32"/>
    </row>
    <row r="173" spans="2:6" ht="18" customHeight="1" x14ac:dyDescent="0.15">
      <c r="B173" s="83"/>
      <c r="C173" s="84"/>
      <c r="D173" s="32"/>
      <c r="E173" s="32"/>
      <c r="F173" s="32"/>
    </row>
    <row r="174" spans="2:6" ht="18" customHeight="1" x14ac:dyDescent="0.15">
      <c r="B174" s="83"/>
      <c r="C174" s="84"/>
      <c r="D174" s="32"/>
      <c r="E174" s="32"/>
      <c r="F174" s="32"/>
    </row>
    <row r="175" spans="2:6" ht="18" customHeight="1" x14ac:dyDescent="0.15">
      <c r="B175" s="83"/>
      <c r="C175" s="84"/>
      <c r="D175" s="32"/>
      <c r="E175" s="32"/>
      <c r="F175" s="32"/>
    </row>
    <row r="176" spans="2:6" ht="18" customHeight="1" x14ac:dyDescent="0.15">
      <c r="B176" s="83"/>
      <c r="C176" s="84"/>
      <c r="D176" s="32"/>
      <c r="E176" s="32"/>
      <c r="F176" s="32"/>
    </row>
    <row r="177" spans="2:6" ht="18" customHeight="1" x14ac:dyDescent="0.15">
      <c r="B177" s="83"/>
      <c r="C177" s="84"/>
      <c r="D177" s="32"/>
      <c r="E177" s="32"/>
      <c r="F177" s="32"/>
    </row>
    <row r="178" spans="2:6" ht="18" customHeight="1" x14ac:dyDescent="0.15">
      <c r="B178" s="83"/>
      <c r="C178" s="84"/>
      <c r="D178" s="32"/>
      <c r="E178" s="32"/>
      <c r="F178" s="32"/>
    </row>
    <row r="179" spans="2:6" ht="18" customHeight="1" x14ac:dyDescent="0.15">
      <c r="B179" s="83"/>
      <c r="C179" s="84"/>
      <c r="D179" s="32"/>
      <c r="E179" s="32"/>
      <c r="F179" s="32"/>
    </row>
    <row r="180" spans="2:6" ht="18" customHeight="1" x14ac:dyDescent="0.15">
      <c r="B180" s="83"/>
      <c r="C180" s="84"/>
      <c r="D180" s="32"/>
      <c r="E180" s="32"/>
      <c r="F180" s="32"/>
    </row>
    <row r="181" spans="2:6" ht="18" customHeight="1" x14ac:dyDescent="0.15">
      <c r="B181" s="83"/>
      <c r="C181" s="84"/>
      <c r="D181" s="32"/>
      <c r="E181" s="32"/>
      <c r="F181" s="32"/>
    </row>
    <row r="182" spans="2:6" ht="18" customHeight="1" x14ac:dyDescent="0.15">
      <c r="B182" s="83"/>
      <c r="C182" s="84"/>
      <c r="D182" s="32"/>
      <c r="E182" s="32"/>
      <c r="F182" s="32"/>
    </row>
    <row r="183" spans="2:6" ht="18" customHeight="1" x14ac:dyDescent="0.15">
      <c r="B183" s="83"/>
      <c r="C183" s="84"/>
      <c r="D183" s="32"/>
      <c r="E183" s="32"/>
      <c r="F183" s="32"/>
    </row>
    <row r="184" spans="2:6" ht="18" customHeight="1" x14ac:dyDescent="0.15">
      <c r="B184" s="83"/>
      <c r="C184" s="84"/>
      <c r="D184" s="32"/>
      <c r="E184" s="32"/>
      <c r="F184" s="32"/>
    </row>
    <row r="185" spans="2:6" ht="18" customHeight="1" x14ac:dyDescent="0.15">
      <c r="B185" s="83"/>
      <c r="C185" s="84"/>
      <c r="D185" s="32"/>
      <c r="E185" s="32"/>
      <c r="F185" s="32"/>
    </row>
    <row r="186" spans="2:6" ht="18" customHeight="1" x14ac:dyDescent="0.15">
      <c r="B186" s="83"/>
      <c r="C186" s="84"/>
      <c r="D186" s="32"/>
      <c r="E186" s="32"/>
      <c r="F186" s="32"/>
    </row>
    <row r="187" spans="2:6" ht="18" customHeight="1" x14ac:dyDescent="0.15">
      <c r="B187" s="83"/>
      <c r="C187" s="84"/>
      <c r="D187" s="32"/>
      <c r="E187" s="32"/>
      <c r="F187" s="32"/>
    </row>
    <row r="188" spans="2:6" ht="18" customHeight="1" x14ac:dyDescent="0.15">
      <c r="B188" s="83"/>
      <c r="C188" s="84"/>
      <c r="D188" s="32"/>
      <c r="E188" s="32"/>
      <c r="F188" s="32"/>
    </row>
    <row r="189" spans="2:6" ht="18" customHeight="1" x14ac:dyDescent="0.15">
      <c r="B189" s="81"/>
      <c r="C189" s="82"/>
    </row>
    <row r="190" spans="2:6" ht="18" customHeight="1" x14ac:dyDescent="0.15">
      <c r="B190" s="81"/>
      <c r="C190" s="82"/>
    </row>
    <row r="191" spans="2:6" ht="18" customHeight="1" x14ac:dyDescent="0.15">
      <c r="B191" s="81"/>
      <c r="C191" s="82"/>
    </row>
    <row r="192" spans="2:6" ht="18" customHeight="1" x14ac:dyDescent="0.15">
      <c r="B192" s="81"/>
      <c r="C192" s="82"/>
    </row>
    <row r="193" spans="2:3" ht="18" customHeight="1" x14ac:dyDescent="0.15">
      <c r="B193" s="81"/>
      <c r="C193" s="82"/>
    </row>
    <row r="194" spans="2:3" ht="18" customHeight="1" x14ac:dyDescent="0.15">
      <c r="B194" s="81"/>
      <c r="C194" s="82"/>
    </row>
    <row r="195" spans="2:3" ht="18" customHeight="1" x14ac:dyDescent="0.15">
      <c r="B195" s="81"/>
      <c r="C195" s="82"/>
    </row>
    <row r="196" spans="2:3" ht="18" customHeight="1" x14ac:dyDescent="0.15">
      <c r="B196" s="81"/>
      <c r="C196" s="82"/>
    </row>
    <row r="197" spans="2:3" ht="18" customHeight="1" x14ac:dyDescent="0.15">
      <c r="B197" s="81"/>
      <c r="C197" s="82"/>
    </row>
    <row r="198" spans="2:3" ht="18" customHeight="1" x14ac:dyDescent="0.15">
      <c r="B198" s="81"/>
      <c r="C198" s="82"/>
    </row>
    <row r="199" spans="2:3" ht="18" customHeight="1" x14ac:dyDescent="0.15">
      <c r="B199" s="81"/>
      <c r="C199" s="82"/>
    </row>
    <row r="200" spans="2:3" ht="18" customHeight="1" x14ac:dyDescent="0.15">
      <c r="B200" s="81"/>
      <c r="C200" s="82"/>
    </row>
    <row r="201" spans="2:3" ht="18" customHeight="1" x14ac:dyDescent="0.15">
      <c r="B201" s="81"/>
      <c r="C201" s="82"/>
    </row>
    <row r="202" spans="2:3" ht="18" customHeight="1" x14ac:dyDescent="0.15">
      <c r="B202" s="81"/>
      <c r="C202" s="82"/>
    </row>
    <row r="203" spans="2:3" ht="18" customHeight="1" x14ac:dyDescent="0.15">
      <c r="B203" s="81"/>
      <c r="C203" s="82"/>
    </row>
    <row r="204" spans="2:3" ht="18" customHeight="1" x14ac:dyDescent="0.15">
      <c r="B204" s="81"/>
      <c r="C204" s="82"/>
    </row>
    <row r="205" spans="2:3" ht="18" customHeight="1" x14ac:dyDescent="0.15">
      <c r="B205" s="81"/>
      <c r="C205" s="82"/>
    </row>
    <row r="206" spans="2:3" ht="18" customHeight="1" x14ac:dyDescent="0.15">
      <c r="B206" s="81"/>
      <c r="C206" s="82"/>
    </row>
    <row r="207" spans="2:3" ht="18" customHeight="1" x14ac:dyDescent="0.15">
      <c r="B207" s="81"/>
      <c r="C207" s="82"/>
    </row>
    <row r="208" spans="2:3" ht="18" customHeight="1" x14ac:dyDescent="0.15">
      <c r="B208" s="81"/>
      <c r="C208" s="82"/>
    </row>
    <row r="209" spans="2:3" ht="18" customHeight="1" x14ac:dyDescent="0.15">
      <c r="B209" s="81"/>
      <c r="C209" s="82"/>
    </row>
    <row r="210" spans="2:3" ht="18" customHeight="1" x14ac:dyDescent="0.15">
      <c r="B210" s="81"/>
      <c r="C210" s="82"/>
    </row>
    <row r="211" spans="2:3" ht="18" customHeight="1" x14ac:dyDescent="0.15">
      <c r="B211" s="81"/>
      <c r="C211" s="82"/>
    </row>
    <row r="212" spans="2:3" ht="18" customHeight="1" x14ac:dyDescent="0.15">
      <c r="B212" s="81"/>
      <c r="C212" s="82"/>
    </row>
    <row r="213" spans="2:3" ht="18" customHeight="1" x14ac:dyDescent="0.15">
      <c r="B213" s="81"/>
      <c r="C213" s="82"/>
    </row>
    <row r="214" spans="2:3" ht="18" customHeight="1" x14ac:dyDescent="0.15">
      <c r="B214" s="81"/>
      <c r="C214" s="82"/>
    </row>
    <row r="215" spans="2:3" ht="18" customHeight="1" x14ac:dyDescent="0.15">
      <c r="B215" s="81"/>
      <c r="C215" s="82"/>
    </row>
    <row r="216" spans="2:3" ht="18" customHeight="1" x14ac:dyDescent="0.15">
      <c r="B216" s="81"/>
      <c r="C216" s="82"/>
    </row>
    <row r="217" spans="2:3" ht="18" customHeight="1" x14ac:dyDescent="0.15">
      <c r="B217" s="81"/>
      <c r="C217" s="82"/>
    </row>
    <row r="218" spans="2:3" ht="18" customHeight="1" x14ac:dyDescent="0.15">
      <c r="B218" s="81"/>
      <c r="C218" s="82"/>
    </row>
    <row r="219" spans="2:3" ht="18" customHeight="1" x14ac:dyDescent="0.15">
      <c r="B219" s="81"/>
      <c r="C219" s="82"/>
    </row>
    <row r="220" spans="2:3" ht="18" customHeight="1" x14ac:dyDescent="0.15">
      <c r="B220" s="81"/>
      <c r="C220" s="82"/>
    </row>
    <row r="221" spans="2:3" ht="18" customHeight="1" x14ac:dyDescent="0.15">
      <c r="B221" s="81"/>
      <c r="C221" s="82"/>
    </row>
    <row r="222" spans="2:3" ht="18" customHeight="1" x14ac:dyDescent="0.15">
      <c r="B222" s="81"/>
      <c r="C222" s="82"/>
    </row>
    <row r="223" spans="2:3" ht="18" customHeight="1" x14ac:dyDescent="0.15">
      <c r="B223" s="81"/>
      <c r="C223" s="82"/>
    </row>
    <row r="224" spans="2:3" ht="18" customHeight="1" x14ac:dyDescent="0.15">
      <c r="B224" s="81"/>
      <c r="C224" s="82"/>
    </row>
    <row r="225" spans="2:3" ht="18" customHeight="1" x14ac:dyDescent="0.15">
      <c r="B225" s="81"/>
      <c r="C225" s="82"/>
    </row>
    <row r="226" spans="2:3" ht="18" customHeight="1" x14ac:dyDescent="0.15">
      <c r="B226" s="81"/>
      <c r="C226" s="82"/>
    </row>
    <row r="227" spans="2:3" ht="18" customHeight="1" x14ac:dyDescent="0.15">
      <c r="B227" s="81"/>
      <c r="C227" s="82"/>
    </row>
    <row r="228" spans="2:3" ht="18" customHeight="1" x14ac:dyDescent="0.15">
      <c r="B228" s="81"/>
      <c r="C228" s="82"/>
    </row>
    <row r="229" spans="2:3" ht="18" customHeight="1" x14ac:dyDescent="0.15">
      <c r="B229" s="81"/>
      <c r="C229" s="82"/>
    </row>
    <row r="230" spans="2:3" ht="18" customHeight="1" x14ac:dyDescent="0.15">
      <c r="B230" s="81"/>
      <c r="C230" s="82"/>
    </row>
    <row r="231" spans="2:3" ht="18" customHeight="1" x14ac:dyDescent="0.15">
      <c r="B231" s="81"/>
      <c r="C231" s="82"/>
    </row>
    <row r="232" spans="2:3" ht="18" customHeight="1" x14ac:dyDescent="0.15">
      <c r="B232" s="81"/>
      <c r="C232" s="82"/>
    </row>
    <row r="233" spans="2:3" ht="18" customHeight="1" x14ac:dyDescent="0.15">
      <c r="B233" s="81"/>
      <c r="C233" s="82"/>
    </row>
    <row r="234" spans="2:3" ht="18" customHeight="1" x14ac:dyDescent="0.15">
      <c r="B234" s="81"/>
      <c r="C234" s="82"/>
    </row>
    <row r="235" spans="2:3" ht="18" customHeight="1" x14ac:dyDescent="0.15">
      <c r="B235" s="81"/>
      <c r="C235" s="82"/>
    </row>
    <row r="236" spans="2:3" ht="18" customHeight="1" x14ac:dyDescent="0.15">
      <c r="B236" s="81"/>
      <c r="C236" s="82"/>
    </row>
    <row r="237" spans="2:3" ht="18" customHeight="1" x14ac:dyDescent="0.15">
      <c r="B237" s="81"/>
      <c r="C237" s="82"/>
    </row>
    <row r="238" spans="2:3" ht="18" customHeight="1" x14ac:dyDescent="0.15">
      <c r="B238" s="81"/>
      <c r="C238" s="82"/>
    </row>
    <row r="239" spans="2:3" ht="18" customHeight="1" x14ac:dyDescent="0.15">
      <c r="B239" s="81"/>
      <c r="C239" s="82"/>
    </row>
    <row r="240" spans="2:3" ht="18" customHeight="1" x14ac:dyDescent="0.15">
      <c r="B240" s="81"/>
      <c r="C240" s="82"/>
    </row>
    <row r="241" spans="2:3" ht="18" customHeight="1" x14ac:dyDescent="0.15">
      <c r="B241" s="81"/>
      <c r="C241" s="82"/>
    </row>
    <row r="242" spans="2:3" ht="18" customHeight="1" x14ac:dyDescent="0.15">
      <c r="B242" s="81"/>
      <c r="C242" s="82"/>
    </row>
    <row r="243" spans="2:3" ht="18" customHeight="1" x14ac:dyDescent="0.15">
      <c r="B243" s="81"/>
      <c r="C243" s="82"/>
    </row>
    <row r="244" spans="2:3" ht="18" customHeight="1" x14ac:dyDescent="0.15">
      <c r="B244" s="81"/>
      <c r="C244" s="82"/>
    </row>
    <row r="245" spans="2:3" ht="18" customHeight="1" x14ac:dyDescent="0.15">
      <c r="B245" s="81"/>
      <c r="C245" s="82"/>
    </row>
    <row r="246" spans="2:3" ht="18" customHeight="1" x14ac:dyDescent="0.15">
      <c r="B246" s="81"/>
      <c r="C246" s="82"/>
    </row>
    <row r="247" spans="2:3" ht="18" customHeight="1" x14ac:dyDescent="0.15">
      <c r="B247" s="81"/>
      <c r="C247" s="82"/>
    </row>
    <row r="248" spans="2:3" ht="18" customHeight="1" x14ac:dyDescent="0.15">
      <c r="B248" s="81"/>
      <c r="C248" s="82"/>
    </row>
    <row r="249" spans="2:3" ht="18" customHeight="1" x14ac:dyDescent="0.15">
      <c r="B249" s="81"/>
      <c r="C249" s="82"/>
    </row>
    <row r="250" spans="2:3" ht="18" customHeight="1" x14ac:dyDescent="0.15">
      <c r="B250" s="81"/>
      <c r="C250" s="82"/>
    </row>
    <row r="251" spans="2:3" ht="18" customHeight="1" x14ac:dyDescent="0.15">
      <c r="B251" s="81"/>
      <c r="C251" s="82"/>
    </row>
    <row r="252" spans="2:3" ht="18" customHeight="1" x14ac:dyDescent="0.15">
      <c r="B252" s="81"/>
      <c r="C252" s="82"/>
    </row>
    <row r="253" spans="2:3" ht="18" customHeight="1" x14ac:dyDescent="0.15">
      <c r="B253" s="81"/>
      <c r="C253" s="82"/>
    </row>
    <row r="254" spans="2:3" ht="18" customHeight="1" x14ac:dyDescent="0.15">
      <c r="B254" s="81"/>
      <c r="C254" s="82"/>
    </row>
    <row r="255" spans="2:3" ht="18" customHeight="1" x14ac:dyDescent="0.15">
      <c r="B255" s="81"/>
      <c r="C255" s="82"/>
    </row>
    <row r="256" spans="2:3" ht="18" customHeight="1" x14ac:dyDescent="0.15">
      <c r="B256" s="81"/>
      <c r="C256" s="82"/>
    </row>
    <row r="257" spans="2:3" ht="18" customHeight="1" x14ac:dyDescent="0.15">
      <c r="B257" s="81"/>
      <c r="C257" s="82"/>
    </row>
    <row r="258" spans="2:3" ht="18" customHeight="1" x14ac:dyDescent="0.15">
      <c r="B258" s="81"/>
      <c r="C258" s="82"/>
    </row>
    <row r="259" spans="2:3" ht="18" customHeight="1" x14ac:dyDescent="0.15">
      <c r="B259" s="81"/>
      <c r="C259" s="82"/>
    </row>
    <row r="260" spans="2:3" ht="18" customHeight="1" x14ac:dyDescent="0.15">
      <c r="B260" s="81"/>
      <c r="C260" s="82"/>
    </row>
    <row r="261" spans="2:3" ht="18" customHeight="1" x14ac:dyDescent="0.15">
      <c r="B261" s="81"/>
      <c r="C261" s="82"/>
    </row>
    <row r="262" spans="2:3" ht="18" customHeight="1" x14ac:dyDescent="0.15">
      <c r="B262" s="81"/>
      <c r="C262" s="82"/>
    </row>
    <row r="263" spans="2:3" ht="18" customHeight="1" x14ac:dyDescent="0.15">
      <c r="B263" s="81"/>
      <c r="C263" s="82"/>
    </row>
    <row r="264" spans="2:3" ht="18" customHeight="1" x14ac:dyDescent="0.15">
      <c r="B264" s="81"/>
      <c r="C264" s="82"/>
    </row>
    <row r="265" spans="2:3" ht="18" customHeight="1" x14ac:dyDescent="0.15">
      <c r="B265" s="81"/>
      <c r="C265" s="82"/>
    </row>
    <row r="266" spans="2:3" ht="18" customHeight="1" x14ac:dyDescent="0.15">
      <c r="B266" s="81"/>
      <c r="C266" s="82"/>
    </row>
    <row r="267" spans="2:3" ht="18" customHeight="1" x14ac:dyDescent="0.15">
      <c r="B267" s="81"/>
      <c r="C267" s="82"/>
    </row>
    <row r="268" spans="2:3" ht="18" customHeight="1" x14ac:dyDescent="0.15">
      <c r="B268" s="81"/>
      <c r="C268" s="82"/>
    </row>
    <row r="269" spans="2:3" ht="18" customHeight="1" x14ac:dyDescent="0.15">
      <c r="B269" s="81"/>
      <c r="C269" s="82"/>
    </row>
    <row r="270" spans="2:3" ht="18" customHeight="1" x14ac:dyDescent="0.15">
      <c r="B270" s="81"/>
      <c r="C270" s="82"/>
    </row>
    <row r="271" spans="2:3" ht="18" customHeight="1" x14ac:dyDescent="0.15">
      <c r="B271" s="81"/>
      <c r="C271" s="82"/>
    </row>
    <row r="272" spans="2:3" ht="18" customHeight="1" x14ac:dyDescent="0.15">
      <c r="B272" s="81"/>
      <c r="C272" s="82"/>
    </row>
    <row r="273" spans="2:3" ht="18" customHeight="1" x14ac:dyDescent="0.15">
      <c r="B273" s="81"/>
      <c r="C273" s="82"/>
    </row>
    <row r="274" spans="2:3" ht="18" customHeight="1" x14ac:dyDescent="0.15">
      <c r="B274" s="81"/>
      <c r="C274" s="82"/>
    </row>
    <row r="275" spans="2:3" ht="18" customHeight="1" x14ac:dyDescent="0.15">
      <c r="B275" s="81"/>
      <c r="C275" s="82"/>
    </row>
    <row r="276" spans="2:3" ht="18" customHeight="1" x14ac:dyDescent="0.15">
      <c r="B276" s="81"/>
      <c r="C276" s="82"/>
    </row>
    <row r="277" spans="2:3" ht="18" customHeight="1" x14ac:dyDescent="0.15">
      <c r="B277" s="81"/>
      <c r="C277" s="82"/>
    </row>
    <row r="278" spans="2:3" ht="18" customHeight="1" x14ac:dyDescent="0.15">
      <c r="B278" s="81"/>
      <c r="C278" s="82"/>
    </row>
    <row r="279" spans="2:3" ht="18" customHeight="1" x14ac:dyDescent="0.15">
      <c r="B279" s="81"/>
      <c r="C279" s="82"/>
    </row>
    <row r="280" spans="2:3" ht="18" customHeight="1" x14ac:dyDescent="0.15">
      <c r="B280" s="81"/>
      <c r="C280" s="82"/>
    </row>
    <row r="281" spans="2:3" ht="18" customHeight="1" x14ac:dyDescent="0.15">
      <c r="B281" s="81"/>
      <c r="C281" s="82"/>
    </row>
    <row r="282" spans="2:3" ht="18" customHeight="1" x14ac:dyDescent="0.15">
      <c r="B282" s="81"/>
      <c r="C282" s="82"/>
    </row>
    <row r="283" spans="2:3" ht="18" customHeight="1" x14ac:dyDescent="0.15">
      <c r="B283" s="81"/>
      <c r="C283" s="82"/>
    </row>
    <row r="284" spans="2:3" ht="18" customHeight="1" x14ac:dyDescent="0.15">
      <c r="B284" s="81"/>
      <c r="C284" s="82"/>
    </row>
    <row r="285" spans="2:3" ht="18" customHeight="1" x14ac:dyDescent="0.15">
      <c r="B285" s="81"/>
      <c r="C285" s="82"/>
    </row>
    <row r="286" spans="2:3" ht="18" customHeight="1" x14ac:dyDescent="0.15">
      <c r="B286" s="81"/>
      <c r="C286" s="82"/>
    </row>
    <row r="287" spans="2:3" ht="18" customHeight="1" x14ac:dyDescent="0.15">
      <c r="B287" s="81"/>
      <c r="C287" s="82"/>
    </row>
    <row r="288" spans="2:3" ht="18" customHeight="1" x14ac:dyDescent="0.15">
      <c r="B288" s="81"/>
      <c r="C288" s="82"/>
    </row>
    <row r="289" spans="2:3" ht="18" customHeight="1" x14ac:dyDescent="0.15">
      <c r="B289" s="81"/>
      <c r="C289" s="82"/>
    </row>
    <row r="290" spans="2:3" ht="18" customHeight="1" x14ac:dyDescent="0.15">
      <c r="B290" s="81"/>
      <c r="C290" s="82"/>
    </row>
    <row r="291" spans="2:3" ht="18" customHeight="1" x14ac:dyDescent="0.15">
      <c r="B291" s="81"/>
      <c r="C291" s="82"/>
    </row>
    <row r="292" spans="2:3" ht="18" customHeight="1" x14ac:dyDescent="0.15">
      <c r="B292" s="81"/>
      <c r="C292" s="82"/>
    </row>
    <row r="293" spans="2:3" ht="18" customHeight="1" x14ac:dyDescent="0.15">
      <c r="B293" s="81"/>
      <c r="C293" s="82"/>
    </row>
    <row r="294" spans="2:3" ht="18" customHeight="1" x14ac:dyDescent="0.15">
      <c r="B294" s="81"/>
      <c r="C294" s="82"/>
    </row>
    <row r="295" spans="2:3" ht="18" customHeight="1" x14ac:dyDescent="0.15">
      <c r="B295" s="81"/>
      <c r="C295" s="82"/>
    </row>
    <row r="296" spans="2:3" ht="18" customHeight="1" x14ac:dyDescent="0.15">
      <c r="B296" s="81"/>
      <c r="C296" s="82"/>
    </row>
    <row r="297" spans="2:3" ht="18" customHeight="1" x14ac:dyDescent="0.15">
      <c r="B297" s="81"/>
      <c r="C297" s="82"/>
    </row>
    <row r="298" spans="2:3" ht="18" customHeight="1" x14ac:dyDescent="0.15">
      <c r="B298" s="81"/>
      <c r="C298" s="82"/>
    </row>
    <row r="299" spans="2:3" ht="18" customHeight="1" x14ac:dyDescent="0.15">
      <c r="B299" s="81"/>
      <c r="C299" s="82"/>
    </row>
    <row r="300" spans="2:3" ht="18" customHeight="1" x14ac:dyDescent="0.15">
      <c r="B300" s="81"/>
      <c r="C300" s="82"/>
    </row>
    <row r="301" spans="2:3" ht="18" customHeight="1" x14ac:dyDescent="0.15">
      <c r="B301" s="81"/>
      <c r="C301" s="82"/>
    </row>
    <row r="302" spans="2:3" ht="18" customHeight="1" x14ac:dyDescent="0.15">
      <c r="B302" s="81"/>
      <c r="C302" s="82"/>
    </row>
    <row r="303" spans="2:3" ht="18" customHeight="1" x14ac:dyDescent="0.15">
      <c r="B303" s="81"/>
      <c r="C303" s="82"/>
    </row>
    <row r="304" spans="2:3" ht="18" customHeight="1" x14ac:dyDescent="0.15">
      <c r="B304" s="81"/>
      <c r="C304" s="82"/>
    </row>
    <row r="305" spans="2:3" ht="18" customHeight="1" x14ac:dyDescent="0.15">
      <c r="B305" s="81"/>
      <c r="C305" s="82"/>
    </row>
    <row r="306" spans="2:3" ht="18" customHeight="1" x14ac:dyDescent="0.15">
      <c r="B306" s="81"/>
      <c r="C306" s="82"/>
    </row>
    <row r="307" spans="2:3" ht="18" customHeight="1" x14ac:dyDescent="0.15">
      <c r="B307" s="81"/>
      <c r="C307" s="82"/>
    </row>
    <row r="308" spans="2:3" ht="18" customHeight="1" x14ac:dyDescent="0.15">
      <c r="B308" s="81"/>
      <c r="C308" s="82"/>
    </row>
    <row r="309" spans="2:3" ht="18" customHeight="1" x14ac:dyDescent="0.15">
      <c r="B309" s="81"/>
      <c r="C309" s="82"/>
    </row>
    <row r="310" spans="2:3" ht="18" customHeight="1" x14ac:dyDescent="0.15">
      <c r="B310" s="81"/>
      <c r="C310" s="82"/>
    </row>
    <row r="311" spans="2:3" ht="18" customHeight="1" x14ac:dyDescent="0.15">
      <c r="B311" s="81"/>
      <c r="C311" s="82"/>
    </row>
    <row r="312" spans="2:3" ht="18" customHeight="1" x14ac:dyDescent="0.15">
      <c r="B312" s="81"/>
      <c r="C312" s="82"/>
    </row>
    <row r="313" spans="2:3" ht="18" customHeight="1" x14ac:dyDescent="0.15">
      <c r="B313" s="81"/>
      <c r="C313" s="82"/>
    </row>
    <row r="314" spans="2:3" ht="18" customHeight="1" x14ac:dyDescent="0.15">
      <c r="B314" s="81"/>
      <c r="C314" s="82"/>
    </row>
    <row r="315" spans="2:3" ht="18" customHeight="1" x14ac:dyDescent="0.15">
      <c r="B315" s="81"/>
      <c r="C315" s="82"/>
    </row>
    <row r="316" spans="2:3" ht="18" customHeight="1" x14ac:dyDescent="0.15">
      <c r="B316" s="81"/>
      <c r="C316" s="82"/>
    </row>
    <row r="317" spans="2:3" ht="18" customHeight="1" x14ac:dyDescent="0.15">
      <c r="B317" s="81"/>
      <c r="C317" s="82"/>
    </row>
    <row r="318" spans="2:3" ht="18" customHeight="1" x14ac:dyDescent="0.15">
      <c r="B318" s="81"/>
      <c r="C318" s="82"/>
    </row>
    <row r="319" spans="2:3" ht="18" customHeight="1" x14ac:dyDescent="0.15">
      <c r="B319" s="81"/>
      <c r="C319" s="82"/>
    </row>
    <row r="320" spans="2:3" ht="18" customHeight="1" x14ac:dyDescent="0.15">
      <c r="B320" s="81"/>
      <c r="C320" s="82"/>
    </row>
    <row r="321" spans="2:3" ht="18" customHeight="1" x14ac:dyDescent="0.15">
      <c r="B321" s="81"/>
      <c r="C321" s="82"/>
    </row>
    <row r="322" spans="2:3" ht="18" customHeight="1" x14ac:dyDescent="0.15">
      <c r="B322" s="81"/>
      <c r="C322" s="82"/>
    </row>
    <row r="323" spans="2:3" ht="18" customHeight="1" x14ac:dyDescent="0.15">
      <c r="B323" s="81"/>
      <c r="C323" s="82"/>
    </row>
    <row r="324" spans="2:3" ht="18" customHeight="1" x14ac:dyDescent="0.15">
      <c r="B324" s="81"/>
      <c r="C324" s="82"/>
    </row>
    <row r="325" spans="2:3" ht="18" customHeight="1" x14ac:dyDescent="0.15">
      <c r="B325" s="81"/>
      <c r="C325" s="82"/>
    </row>
    <row r="326" spans="2:3" ht="18" customHeight="1" x14ac:dyDescent="0.15">
      <c r="B326" s="81"/>
      <c r="C326" s="82"/>
    </row>
    <row r="327" spans="2:3" ht="18" customHeight="1" x14ac:dyDescent="0.15">
      <c r="B327" s="81"/>
      <c r="C327" s="82"/>
    </row>
    <row r="328" spans="2:3" ht="18" customHeight="1" x14ac:dyDescent="0.15">
      <c r="B328" s="81"/>
      <c r="C328" s="82"/>
    </row>
    <row r="329" spans="2:3" ht="18" customHeight="1" x14ac:dyDescent="0.15">
      <c r="B329" s="81"/>
      <c r="C329" s="82"/>
    </row>
    <row r="330" spans="2:3" ht="18" customHeight="1" x14ac:dyDescent="0.15">
      <c r="B330" s="81"/>
      <c r="C330" s="82"/>
    </row>
    <row r="331" spans="2:3" ht="18" customHeight="1" x14ac:dyDescent="0.15">
      <c r="B331" s="81"/>
      <c r="C331" s="82"/>
    </row>
    <row r="332" spans="2:3" ht="18" customHeight="1" x14ac:dyDescent="0.15">
      <c r="B332" s="81"/>
      <c r="C332" s="82"/>
    </row>
    <row r="333" spans="2:3" ht="18" customHeight="1" x14ac:dyDescent="0.15">
      <c r="B333" s="81"/>
      <c r="C333" s="82"/>
    </row>
    <row r="334" spans="2:3" ht="18" customHeight="1" x14ac:dyDescent="0.15">
      <c r="B334" s="81"/>
      <c r="C334" s="82"/>
    </row>
    <row r="335" spans="2:3" ht="18" customHeight="1" x14ac:dyDescent="0.15">
      <c r="B335" s="81"/>
      <c r="C335" s="82"/>
    </row>
    <row r="336" spans="2:3" ht="18" customHeight="1" x14ac:dyDescent="0.15">
      <c r="B336" s="81"/>
      <c r="C336" s="82"/>
    </row>
    <row r="337" spans="2:3" ht="18" customHeight="1" x14ac:dyDescent="0.15">
      <c r="B337" s="81"/>
      <c r="C337" s="82"/>
    </row>
    <row r="338" spans="2:3" ht="18" customHeight="1" x14ac:dyDescent="0.15">
      <c r="B338" s="81"/>
      <c r="C338" s="82"/>
    </row>
    <row r="339" spans="2:3" ht="18" customHeight="1" x14ac:dyDescent="0.15">
      <c r="B339" s="81"/>
      <c r="C339" s="82"/>
    </row>
    <row r="340" spans="2:3" ht="18" customHeight="1" x14ac:dyDescent="0.15">
      <c r="B340" s="81"/>
      <c r="C340" s="82"/>
    </row>
    <row r="341" spans="2:3" ht="18" customHeight="1" x14ac:dyDescent="0.15">
      <c r="B341" s="81"/>
      <c r="C341" s="82"/>
    </row>
    <row r="342" spans="2:3" ht="18" customHeight="1" x14ac:dyDescent="0.15">
      <c r="B342" s="81"/>
      <c r="C342" s="82"/>
    </row>
    <row r="343" spans="2:3" ht="18" customHeight="1" x14ac:dyDescent="0.15">
      <c r="B343" s="81"/>
      <c r="C343" s="82"/>
    </row>
    <row r="344" spans="2:3" ht="18" customHeight="1" x14ac:dyDescent="0.15">
      <c r="B344" s="81"/>
      <c r="C344" s="82"/>
    </row>
    <row r="345" spans="2:3" ht="18" customHeight="1" x14ac:dyDescent="0.15">
      <c r="B345" s="81"/>
      <c r="C345" s="82"/>
    </row>
    <row r="346" spans="2:3" ht="18" customHeight="1" x14ac:dyDescent="0.15">
      <c r="B346" s="81"/>
      <c r="C346" s="82"/>
    </row>
    <row r="347" spans="2:3" ht="18" customHeight="1" x14ac:dyDescent="0.15">
      <c r="B347" s="81"/>
      <c r="C347" s="82"/>
    </row>
    <row r="348" spans="2:3" ht="18" customHeight="1" x14ac:dyDescent="0.15">
      <c r="B348" s="81"/>
      <c r="C348" s="82"/>
    </row>
    <row r="349" spans="2:3" ht="18" customHeight="1" x14ac:dyDescent="0.15">
      <c r="B349" s="81"/>
      <c r="C349" s="82"/>
    </row>
    <row r="350" spans="2:3" ht="18" customHeight="1" x14ac:dyDescent="0.15">
      <c r="B350" s="81"/>
      <c r="C350" s="82"/>
    </row>
    <row r="351" spans="2:3" ht="18" customHeight="1" x14ac:dyDescent="0.15">
      <c r="B351" s="81"/>
      <c r="C351" s="82"/>
    </row>
    <row r="352" spans="2:3" ht="18" customHeight="1" x14ac:dyDescent="0.15">
      <c r="B352" s="81"/>
      <c r="C352" s="82"/>
    </row>
    <row r="353" spans="2:3" ht="18" customHeight="1" x14ac:dyDescent="0.15">
      <c r="B353" s="81"/>
      <c r="C353" s="82"/>
    </row>
    <row r="354" spans="2:3" ht="18" customHeight="1" x14ac:dyDescent="0.15">
      <c r="B354" s="81"/>
      <c r="C354" s="82"/>
    </row>
    <row r="355" spans="2:3" ht="18" customHeight="1" x14ac:dyDescent="0.15">
      <c r="B355" s="81"/>
      <c r="C355" s="82"/>
    </row>
    <row r="356" spans="2:3" ht="18" customHeight="1" x14ac:dyDescent="0.15">
      <c r="B356" s="81"/>
      <c r="C356" s="82"/>
    </row>
    <row r="357" spans="2:3" ht="18" customHeight="1" x14ac:dyDescent="0.15">
      <c r="B357" s="81"/>
      <c r="C357" s="82"/>
    </row>
    <row r="358" spans="2:3" ht="18" customHeight="1" x14ac:dyDescent="0.15">
      <c r="B358" s="81"/>
      <c r="C358" s="82"/>
    </row>
    <row r="359" spans="2:3" ht="18" customHeight="1" x14ac:dyDescent="0.15">
      <c r="B359" s="81"/>
      <c r="C359" s="82"/>
    </row>
    <row r="360" spans="2:3" ht="18" customHeight="1" x14ac:dyDescent="0.15">
      <c r="B360" s="81"/>
      <c r="C360" s="82"/>
    </row>
    <row r="361" spans="2:3" ht="18" customHeight="1" x14ac:dyDescent="0.15">
      <c r="B361" s="81"/>
      <c r="C361" s="82"/>
    </row>
    <row r="362" spans="2:3" ht="18" customHeight="1" x14ac:dyDescent="0.15">
      <c r="B362" s="81"/>
      <c r="C362" s="82"/>
    </row>
    <row r="363" spans="2:3" ht="18" customHeight="1" x14ac:dyDescent="0.15">
      <c r="B363" s="81"/>
      <c r="C363" s="82"/>
    </row>
    <row r="364" spans="2:3" ht="18" customHeight="1" x14ac:dyDescent="0.15">
      <c r="B364" s="81"/>
      <c r="C364" s="82"/>
    </row>
    <row r="365" spans="2:3" ht="18" customHeight="1" x14ac:dyDescent="0.15">
      <c r="B365" s="81"/>
      <c r="C365" s="82"/>
    </row>
    <row r="366" spans="2:3" ht="18" customHeight="1" x14ac:dyDescent="0.15">
      <c r="B366" s="81"/>
      <c r="C366" s="82"/>
    </row>
    <row r="367" spans="2:3" ht="18" customHeight="1" x14ac:dyDescent="0.15">
      <c r="B367" s="81"/>
      <c r="C367" s="82"/>
    </row>
    <row r="368" spans="2:3" ht="18" customHeight="1" x14ac:dyDescent="0.15">
      <c r="B368" s="81"/>
      <c r="C368" s="82"/>
    </row>
    <row r="369" spans="2:3" ht="18" customHeight="1" x14ac:dyDescent="0.15">
      <c r="B369" s="81"/>
      <c r="C369" s="82"/>
    </row>
    <row r="370" spans="2:3" ht="18" customHeight="1" x14ac:dyDescent="0.15">
      <c r="B370" s="81"/>
      <c r="C370" s="82"/>
    </row>
    <row r="371" spans="2:3" ht="18" customHeight="1" x14ac:dyDescent="0.15">
      <c r="B371" s="81"/>
      <c r="C371" s="82"/>
    </row>
    <row r="372" spans="2:3" ht="18" customHeight="1" x14ac:dyDescent="0.15">
      <c r="B372" s="81"/>
      <c r="C372" s="82"/>
    </row>
    <row r="373" spans="2:3" ht="18" customHeight="1" x14ac:dyDescent="0.15">
      <c r="B373" s="81"/>
      <c r="C373" s="82"/>
    </row>
    <row r="374" spans="2:3" ht="18" customHeight="1" x14ac:dyDescent="0.15">
      <c r="B374" s="81"/>
      <c r="C374" s="82"/>
    </row>
    <row r="375" spans="2:3" ht="18" customHeight="1" x14ac:dyDescent="0.15">
      <c r="B375" s="81"/>
      <c r="C375" s="82"/>
    </row>
    <row r="376" spans="2:3" ht="18" customHeight="1" x14ac:dyDescent="0.15">
      <c r="B376" s="81"/>
      <c r="C376" s="82"/>
    </row>
    <row r="377" spans="2:3" ht="18" customHeight="1" x14ac:dyDescent="0.15">
      <c r="B377" s="81"/>
      <c r="C377" s="82"/>
    </row>
    <row r="378" spans="2:3" ht="18" customHeight="1" x14ac:dyDescent="0.15">
      <c r="B378" s="81"/>
      <c r="C378" s="82"/>
    </row>
    <row r="379" spans="2:3" ht="18" customHeight="1" x14ac:dyDescent="0.15">
      <c r="B379" s="81"/>
      <c r="C379" s="82"/>
    </row>
    <row r="380" spans="2:3" ht="18" customHeight="1" x14ac:dyDescent="0.15">
      <c r="B380" s="81"/>
      <c r="C380" s="82"/>
    </row>
    <row r="381" spans="2:3" ht="18" customHeight="1" x14ac:dyDescent="0.15">
      <c r="B381" s="81"/>
      <c r="C381" s="82"/>
    </row>
    <row r="382" spans="2:3" ht="18" customHeight="1" x14ac:dyDescent="0.15">
      <c r="B382" s="81"/>
      <c r="C382" s="82"/>
    </row>
    <row r="383" spans="2:3" ht="18" customHeight="1" x14ac:dyDescent="0.15">
      <c r="B383" s="81"/>
      <c r="C383" s="82"/>
    </row>
    <row r="384" spans="2:3" ht="18" customHeight="1" x14ac:dyDescent="0.15">
      <c r="B384" s="81"/>
      <c r="C384" s="82"/>
    </row>
    <row r="385" spans="2:3" ht="18" customHeight="1" x14ac:dyDescent="0.15">
      <c r="B385" s="81"/>
      <c r="C385" s="82"/>
    </row>
    <row r="386" spans="2:3" ht="18" customHeight="1" x14ac:dyDescent="0.15">
      <c r="B386" s="81"/>
      <c r="C386" s="82"/>
    </row>
    <row r="387" spans="2:3" ht="18" customHeight="1" x14ac:dyDescent="0.15">
      <c r="B387" s="81"/>
      <c r="C387" s="82"/>
    </row>
    <row r="388" spans="2:3" ht="18" customHeight="1" x14ac:dyDescent="0.15">
      <c r="B388" s="81"/>
      <c r="C388" s="82"/>
    </row>
    <row r="389" spans="2:3" ht="18" customHeight="1" x14ac:dyDescent="0.15">
      <c r="B389" s="81"/>
      <c r="C389" s="82"/>
    </row>
    <row r="390" spans="2:3" ht="18" customHeight="1" x14ac:dyDescent="0.15">
      <c r="B390" s="81"/>
      <c r="C390" s="82"/>
    </row>
    <row r="391" spans="2:3" ht="18" customHeight="1" x14ac:dyDescent="0.15">
      <c r="B391" s="81"/>
      <c r="C391" s="82"/>
    </row>
    <row r="392" spans="2:3" ht="18" customHeight="1" x14ac:dyDescent="0.15">
      <c r="B392" s="81"/>
      <c r="C392" s="82"/>
    </row>
    <row r="393" spans="2:3" ht="18" customHeight="1" x14ac:dyDescent="0.15">
      <c r="B393" s="81"/>
      <c r="C393" s="82"/>
    </row>
    <row r="394" spans="2:3" ht="18" customHeight="1" x14ac:dyDescent="0.15">
      <c r="B394" s="81"/>
      <c r="C394" s="82"/>
    </row>
    <row r="395" spans="2:3" ht="18" customHeight="1" x14ac:dyDescent="0.15">
      <c r="B395" s="81"/>
      <c r="C395" s="82"/>
    </row>
    <row r="396" spans="2:3" ht="18" customHeight="1" x14ac:dyDescent="0.15">
      <c r="B396" s="81"/>
      <c r="C396" s="82"/>
    </row>
    <row r="397" spans="2:3" ht="18" customHeight="1" x14ac:dyDescent="0.15">
      <c r="B397" s="81"/>
      <c r="C397" s="82"/>
    </row>
    <row r="398" spans="2:3" ht="18" customHeight="1" x14ac:dyDescent="0.15">
      <c r="B398" s="81"/>
      <c r="C398" s="82"/>
    </row>
    <row r="399" spans="2:3" ht="18" customHeight="1" x14ac:dyDescent="0.15">
      <c r="B399" s="81"/>
      <c r="C399" s="82"/>
    </row>
    <row r="400" spans="2:3" ht="18" customHeight="1" x14ac:dyDescent="0.15">
      <c r="B400" s="81"/>
      <c r="C400" s="82"/>
    </row>
    <row r="401" spans="2:3" ht="18" customHeight="1" x14ac:dyDescent="0.15">
      <c r="B401" s="81"/>
      <c r="C401" s="82"/>
    </row>
    <row r="402" spans="2:3" ht="18" customHeight="1" x14ac:dyDescent="0.15">
      <c r="B402" s="81"/>
      <c r="C402" s="82"/>
    </row>
    <row r="403" spans="2:3" ht="18" customHeight="1" x14ac:dyDescent="0.15">
      <c r="B403" s="81"/>
      <c r="C403" s="82"/>
    </row>
    <row r="404" spans="2:3" ht="18" customHeight="1" x14ac:dyDescent="0.15">
      <c r="B404" s="81"/>
      <c r="C404" s="82"/>
    </row>
    <row r="405" spans="2:3" ht="18" customHeight="1" x14ac:dyDescent="0.15">
      <c r="B405" s="81"/>
      <c r="C405" s="82"/>
    </row>
    <row r="406" spans="2:3" ht="18" customHeight="1" x14ac:dyDescent="0.15">
      <c r="B406" s="81"/>
      <c r="C406" s="82"/>
    </row>
    <row r="407" spans="2:3" ht="18" customHeight="1" x14ac:dyDescent="0.15">
      <c r="B407" s="81"/>
      <c r="C407" s="82"/>
    </row>
    <row r="408" spans="2:3" ht="18" customHeight="1" x14ac:dyDescent="0.15">
      <c r="B408" s="81"/>
      <c r="C408" s="82"/>
    </row>
    <row r="409" spans="2:3" ht="18" customHeight="1" x14ac:dyDescent="0.15">
      <c r="B409" s="81"/>
      <c r="C409" s="82"/>
    </row>
    <row r="410" spans="2:3" ht="18" customHeight="1" x14ac:dyDescent="0.15">
      <c r="B410" s="81"/>
      <c r="C410" s="82"/>
    </row>
    <row r="411" spans="2:3" ht="18" customHeight="1" x14ac:dyDescent="0.15">
      <c r="B411" s="81"/>
      <c r="C411" s="82"/>
    </row>
    <row r="412" spans="2:3" ht="18" customHeight="1" x14ac:dyDescent="0.15">
      <c r="B412" s="81"/>
      <c r="C412" s="82"/>
    </row>
    <row r="413" spans="2:3" ht="18" customHeight="1" x14ac:dyDescent="0.15">
      <c r="B413" s="81"/>
      <c r="C413" s="82"/>
    </row>
    <row r="414" spans="2:3" ht="18" customHeight="1" x14ac:dyDescent="0.15">
      <c r="B414" s="81"/>
      <c r="C414" s="82"/>
    </row>
    <row r="415" spans="2:3" ht="18" customHeight="1" x14ac:dyDescent="0.15">
      <c r="B415" s="81"/>
      <c r="C415" s="82"/>
    </row>
    <row r="416" spans="2:3" ht="18" customHeight="1" x14ac:dyDescent="0.15">
      <c r="B416" s="81"/>
      <c r="C416" s="82"/>
    </row>
    <row r="417" spans="2:3" ht="18" customHeight="1" x14ac:dyDescent="0.15">
      <c r="B417" s="81"/>
      <c r="C417" s="82"/>
    </row>
    <row r="418" spans="2:3" ht="18" customHeight="1" x14ac:dyDescent="0.15">
      <c r="B418" s="81"/>
      <c r="C418" s="82"/>
    </row>
    <row r="419" spans="2:3" ht="18" customHeight="1" x14ac:dyDescent="0.15">
      <c r="B419" s="81"/>
      <c r="C419" s="82"/>
    </row>
    <row r="420" spans="2:3" ht="18" customHeight="1" x14ac:dyDescent="0.15">
      <c r="B420" s="81"/>
      <c r="C420" s="82"/>
    </row>
    <row r="421" spans="2:3" ht="18" customHeight="1" x14ac:dyDescent="0.15">
      <c r="B421" s="81"/>
      <c r="C421" s="82"/>
    </row>
    <row r="422" spans="2:3" ht="18" customHeight="1" x14ac:dyDescent="0.15">
      <c r="B422" s="81"/>
      <c r="C422" s="82"/>
    </row>
    <row r="423" spans="2:3" ht="18" customHeight="1" x14ac:dyDescent="0.15">
      <c r="B423" s="81"/>
      <c r="C423" s="82"/>
    </row>
    <row r="424" spans="2:3" ht="18" customHeight="1" x14ac:dyDescent="0.15">
      <c r="B424" s="81"/>
      <c r="C424" s="82"/>
    </row>
    <row r="425" spans="2:3" ht="18" customHeight="1" x14ac:dyDescent="0.15">
      <c r="B425" s="81"/>
      <c r="C425" s="82"/>
    </row>
    <row r="426" spans="2:3" ht="18" customHeight="1" x14ac:dyDescent="0.15">
      <c r="B426" s="81"/>
      <c r="C426" s="82"/>
    </row>
    <row r="427" spans="2:3" ht="18" customHeight="1" x14ac:dyDescent="0.15">
      <c r="B427" s="81"/>
      <c r="C427" s="82"/>
    </row>
    <row r="428" spans="2:3" ht="18" customHeight="1" x14ac:dyDescent="0.15">
      <c r="B428" s="81"/>
      <c r="C428" s="82"/>
    </row>
    <row r="429" spans="2:3" ht="18" customHeight="1" x14ac:dyDescent="0.15">
      <c r="B429" s="81"/>
      <c r="C429" s="82"/>
    </row>
  </sheetData>
  <mergeCells count="429"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31:C331"/>
    <mergeCell ref="B332:C332"/>
    <mergeCell ref="B333:C333"/>
    <mergeCell ref="B334:C334"/>
    <mergeCell ref="B335:C335"/>
    <mergeCell ref="B336:C336"/>
    <mergeCell ref="B325:C325"/>
    <mergeCell ref="B326:C326"/>
    <mergeCell ref="B327:C327"/>
    <mergeCell ref="B328:C328"/>
    <mergeCell ref="B329:C329"/>
    <mergeCell ref="B330:C330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67:C367"/>
    <mergeCell ref="B368:C368"/>
    <mergeCell ref="B369:C369"/>
    <mergeCell ref="B370:C370"/>
    <mergeCell ref="B371:C371"/>
    <mergeCell ref="B372:C372"/>
    <mergeCell ref="B361:C361"/>
    <mergeCell ref="B362:C362"/>
    <mergeCell ref="B363:C363"/>
    <mergeCell ref="B364:C364"/>
    <mergeCell ref="B365:C365"/>
    <mergeCell ref="B366:C366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B399:C399"/>
    <mergeCell ref="B400:C400"/>
    <mergeCell ref="B401:C401"/>
    <mergeCell ref="B402:C402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27:C427"/>
    <mergeCell ref="B428:C428"/>
    <mergeCell ref="B429:C429"/>
    <mergeCell ref="B421:C421"/>
    <mergeCell ref="B422:C422"/>
    <mergeCell ref="B423:C423"/>
    <mergeCell ref="B424:C424"/>
    <mergeCell ref="B425:C425"/>
    <mergeCell ref="B426:C4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"/>
  <sheetViews>
    <sheetView workbookViewId="0">
      <selection sqref="A1:XFD1048576"/>
    </sheetView>
  </sheetViews>
  <sheetFormatPr defaultRowHeight="12" x14ac:dyDescent="0.15"/>
  <cols>
    <col min="1" max="1" width="22.625" style="29" customWidth="1"/>
    <col min="2" max="2" width="26.25" style="30" customWidth="1"/>
    <col min="3" max="3" width="32" style="30" customWidth="1"/>
    <col min="4" max="5" width="15.25" style="30" customWidth="1"/>
    <col min="6" max="6" width="18.875" style="30" customWidth="1"/>
    <col min="7" max="16384" width="9" style="31"/>
  </cols>
  <sheetData>
    <row r="1" spans="1:8" ht="18" customHeight="1" x14ac:dyDescent="0.15">
      <c r="A1" s="29" t="s">
        <v>849</v>
      </c>
      <c r="B1" s="89" t="s">
        <v>776</v>
      </c>
      <c r="C1" s="89"/>
      <c r="D1" s="30" t="s">
        <v>777</v>
      </c>
      <c r="E1" s="30" t="s">
        <v>778</v>
      </c>
      <c r="F1" s="30" t="s">
        <v>779</v>
      </c>
    </row>
    <row r="2" spans="1:8" ht="18" customHeight="1" x14ac:dyDescent="0.15">
      <c r="A2" s="29" t="s">
        <v>849</v>
      </c>
      <c r="B2" s="66" t="s">
        <v>857</v>
      </c>
      <c r="C2" s="67"/>
      <c r="D2" s="11"/>
      <c r="E2" s="11">
        <v>42893</v>
      </c>
      <c r="F2" s="11">
        <v>42921</v>
      </c>
      <c r="G2" s="1"/>
      <c r="H2" s="1"/>
    </row>
    <row r="3" spans="1:8" ht="18" customHeight="1" x14ac:dyDescent="0.15">
      <c r="A3" s="29" t="s">
        <v>849</v>
      </c>
      <c r="B3" s="66" t="s">
        <v>873</v>
      </c>
      <c r="C3" s="67"/>
      <c r="D3" s="11"/>
      <c r="E3" s="11">
        <v>43090</v>
      </c>
      <c r="F3" s="11">
        <v>43118</v>
      </c>
      <c r="G3" s="1"/>
      <c r="H3" s="1"/>
    </row>
    <row r="4" spans="1:8" ht="18" customHeight="1" x14ac:dyDescent="0.15">
      <c r="A4" s="29" t="s">
        <v>849</v>
      </c>
      <c r="B4" s="66" t="s">
        <v>872</v>
      </c>
      <c r="C4" s="67"/>
      <c r="D4" s="11"/>
      <c r="E4" s="11">
        <v>43136</v>
      </c>
      <c r="F4" s="11">
        <v>43164</v>
      </c>
      <c r="G4" s="1"/>
      <c r="H4" s="1"/>
    </row>
    <row r="5" spans="1:8" ht="18" customHeight="1" x14ac:dyDescent="0.15">
      <c r="A5" s="29" t="s">
        <v>849</v>
      </c>
      <c r="B5" s="66" t="s">
        <v>858</v>
      </c>
      <c r="C5" s="67"/>
      <c r="D5" s="11"/>
      <c r="E5" s="11">
        <v>43334</v>
      </c>
      <c r="F5" s="11">
        <v>43362</v>
      </c>
      <c r="G5" s="1"/>
      <c r="H5" s="1"/>
    </row>
    <row r="6" spans="1:8" ht="18" customHeight="1" x14ac:dyDescent="0.15">
      <c r="A6" s="29" t="s">
        <v>849</v>
      </c>
      <c r="B6" s="66" t="s">
        <v>859</v>
      </c>
      <c r="C6" s="67"/>
      <c r="D6" s="11"/>
      <c r="E6" s="11">
        <v>42947</v>
      </c>
      <c r="F6" s="11">
        <v>42975</v>
      </c>
      <c r="G6" s="1"/>
      <c r="H6" s="1"/>
    </row>
    <row r="7" spans="1:8" ht="18" customHeight="1" x14ac:dyDescent="0.15">
      <c r="A7" s="29" t="s">
        <v>849</v>
      </c>
      <c r="B7" s="66" t="s">
        <v>860</v>
      </c>
      <c r="C7" s="67"/>
      <c r="D7" s="18"/>
      <c r="E7" s="20">
        <v>43053</v>
      </c>
      <c r="F7" s="20">
        <v>43081</v>
      </c>
      <c r="G7" s="1"/>
      <c r="H7" s="1"/>
    </row>
    <row r="8" spans="1:8" ht="18" customHeight="1" x14ac:dyDescent="0.15">
      <c r="A8" s="29" t="s">
        <v>849</v>
      </c>
      <c r="B8" s="66" t="s">
        <v>861</v>
      </c>
      <c r="C8" s="67"/>
      <c r="D8" s="18"/>
      <c r="E8" s="20">
        <v>43137</v>
      </c>
      <c r="F8" s="20">
        <v>43165</v>
      </c>
      <c r="G8" s="1"/>
      <c r="H8" s="1"/>
    </row>
    <row r="9" spans="1:8" ht="18" customHeight="1" x14ac:dyDescent="0.15">
      <c r="A9" s="29" t="s">
        <v>849</v>
      </c>
      <c r="B9" s="66" t="s">
        <v>862</v>
      </c>
      <c r="C9" s="67"/>
      <c r="D9" s="18"/>
      <c r="E9" s="20">
        <v>43054</v>
      </c>
      <c r="F9" s="20">
        <v>43082</v>
      </c>
      <c r="G9" s="1"/>
      <c r="H9" s="1"/>
    </row>
    <row r="10" spans="1:8" ht="18" customHeight="1" x14ac:dyDescent="0.15">
      <c r="A10" s="29" t="s">
        <v>849</v>
      </c>
      <c r="B10" s="66" t="s">
        <v>863</v>
      </c>
      <c r="C10" s="67"/>
      <c r="D10" s="18"/>
      <c r="E10" s="20">
        <v>43139</v>
      </c>
      <c r="F10" s="20">
        <v>43167</v>
      </c>
      <c r="G10" s="1"/>
      <c r="H10" s="1"/>
    </row>
    <row r="11" spans="1:8" ht="18" customHeight="1" x14ac:dyDescent="0.15">
      <c r="A11" s="29" t="s">
        <v>849</v>
      </c>
      <c r="B11" s="66" t="s">
        <v>864</v>
      </c>
      <c r="C11" s="67"/>
      <c r="D11" s="18"/>
      <c r="E11" s="20">
        <v>43140</v>
      </c>
      <c r="F11" s="20">
        <v>43168</v>
      </c>
      <c r="G11" s="1"/>
      <c r="H11" s="1"/>
    </row>
    <row r="12" spans="1:8" ht="18" customHeight="1" x14ac:dyDescent="0.15">
      <c r="A12" s="29" t="s">
        <v>849</v>
      </c>
      <c r="B12" s="66" t="s">
        <v>865</v>
      </c>
      <c r="C12" s="67"/>
      <c r="D12" s="11"/>
      <c r="E12" s="11">
        <v>43090</v>
      </c>
      <c r="F12" s="11">
        <v>43118</v>
      </c>
      <c r="G12" s="1"/>
      <c r="H12" s="1"/>
    </row>
    <row r="13" spans="1:8" ht="18" customHeight="1" x14ac:dyDescent="0.15">
      <c r="A13" s="29" t="s">
        <v>849</v>
      </c>
      <c r="B13" s="66" t="s">
        <v>874</v>
      </c>
      <c r="C13" s="67"/>
      <c r="D13" s="11"/>
      <c r="E13" s="11">
        <v>42996</v>
      </c>
      <c r="F13" s="11">
        <v>43024</v>
      </c>
      <c r="G13" s="1"/>
      <c r="H13" s="1"/>
    </row>
    <row r="14" spans="1:8" ht="18" customHeight="1" x14ac:dyDescent="0.15">
      <c r="A14" s="29" t="s">
        <v>849</v>
      </c>
      <c r="B14" s="66" t="s">
        <v>875</v>
      </c>
      <c r="C14" s="67"/>
      <c r="D14" s="11"/>
      <c r="E14" s="11">
        <v>43018</v>
      </c>
      <c r="F14" s="11">
        <v>43046</v>
      </c>
      <c r="G14" s="1"/>
      <c r="H14" s="1"/>
    </row>
    <row r="15" spans="1:8" ht="18" customHeight="1" x14ac:dyDescent="0.15">
      <c r="A15" s="29" t="s">
        <v>850</v>
      </c>
      <c r="B15" s="66" t="s">
        <v>866</v>
      </c>
      <c r="C15" s="67"/>
      <c r="D15" s="11"/>
      <c r="E15" s="11"/>
      <c r="F15" s="11"/>
      <c r="G15" s="1"/>
      <c r="H15" s="1"/>
    </row>
    <row r="16" spans="1:8" ht="18" customHeight="1" x14ac:dyDescent="0.15">
      <c r="A16" s="29" t="s">
        <v>850</v>
      </c>
      <c r="B16" s="66" t="s">
        <v>867</v>
      </c>
      <c r="C16" s="67"/>
      <c r="D16" s="11"/>
      <c r="E16" s="11"/>
      <c r="F16" s="11"/>
      <c r="G16" s="1"/>
      <c r="H16" s="1"/>
    </row>
    <row r="17" spans="1:8" ht="18" customHeight="1" x14ac:dyDescent="0.15">
      <c r="A17" s="29" t="s">
        <v>850</v>
      </c>
      <c r="B17" s="66" t="s">
        <v>868</v>
      </c>
      <c r="C17" s="67"/>
      <c r="D17" s="11"/>
      <c r="E17" s="11"/>
      <c r="F17" s="11"/>
      <c r="G17" s="1"/>
      <c r="H17" s="1"/>
    </row>
    <row r="18" spans="1:8" ht="18" customHeight="1" x14ac:dyDescent="0.15">
      <c r="A18" s="29" t="s">
        <v>850</v>
      </c>
      <c r="B18" s="66" t="s">
        <v>869</v>
      </c>
      <c r="C18" s="67"/>
      <c r="D18" s="11"/>
      <c r="E18" s="18"/>
      <c r="F18" s="18"/>
      <c r="G18" s="1"/>
      <c r="H18" s="1"/>
    </row>
    <row r="19" spans="1:8" ht="18" customHeight="1" x14ac:dyDescent="0.15">
      <c r="A19" s="29" t="s">
        <v>850</v>
      </c>
      <c r="B19" s="66" t="s">
        <v>870</v>
      </c>
      <c r="C19" s="67"/>
      <c r="D19" s="11"/>
      <c r="E19" s="18"/>
      <c r="F19" s="18"/>
      <c r="G19" s="1"/>
      <c r="H19" s="1"/>
    </row>
    <row r="20" spans="1:8" ht="18" customHeight="1" x14ac:dyDescent="0.15">
      <c r="A20" s="29" t="s">
        <v>850</v>
      </c>
      <c r="B20" s="66" t="s">
        <v>871</v>
      </c>
      <c r="C20" s="67"/>
      <c r="D20" s="11"/>
      <c r="E20" s="18"/>
      <c r="F20" s="18"/>
      <c r="G20" s="1"/>
      <c r="H20" s="1"/>
    </row>
    <row r="21" spans="1:8" ht="18" customHeight="1" x14ac:dyDescent="0.15">
      <c r="A21" s="29" t="s">
        <v>850</v>
      </c>
      <c r="B21" s="90" t="s">
        <v>876</v>
      </c>
      <c r="C21" s="91"/>
      <c r="D21" s="11"/>
      <c r="E21" s="20">
        <v>43230</v>
      </c>
      <c r="F21" s="20">
        <v>43258</v>
      </c>
      <c r="G21" s="1"/>
      <c r="H21" s="1"/>
    </row>
    <row r="22" spans="1:8" ht="18" customHeight="1" x14ac:dyDescent="0.15">
      <c r="A22" s="29" t="s">
        <v>850</v>
      </c>
      <c r="B22" s="66" t="s">
        <v>601</v>
      </c>
      <c r="C22" s="67"/>
      <c r="D22" s="11"/>
      <c r="E22" s="20">
        <v>43230</v>
      </c>
      <c r="F22" s="20">
        <v>43258</v>
      </c>
      <c r="G22" s="1"/>
      <c r="H22" s="1"/>
    </row>
    <row r="23" spans="1:8" ht="18" customHeight="1" x14ac:dyDescent="0.15">
      <c r="A23" s="29" t="s">
        <v>850</v>
      </c>
      <c r="B23" s="66" t="s">
        <v>877</v>
      </c>
      <c r="C23" s="67"/>
      <c r="D23" s="11"/>
      <c r="E23" s="11">
        <v>43230</v>
      </c>
      <c r="F23" s="11">
        <v>43258</v>
      </c>
      <c r="G23" s="1"/>
      <c r="H23" s="1"/>
    </row>
    <row r="24" spans="1:8" ht="18" customHeight="1" x14ac:dyDescent="0.15">
      <c r="B24" s="58"/>
      <c r="C24" s="59"/>
      <c r="D24" s="18"/>
      <c r="E24" s="24"/>
      <c r="F24" s="24"/>
      <c r="G24" s="1"/>
      <c r="H24" s="1"/>
    </row>
    <row r="25" spans="1:8" ht="18" customHeight="1" x14ac:dyDescent="0.15">
      <c r="B25" s="58"/>
      <c r="C25" s="59"/>
      <c r="D25" s="18"/>
      <c r="E25" s="24"/>
      <c r="F25" s="24"/>
      <c r="G25" s="1"/>
      <c r="H25" s="1"/>
    </row>
    <row r="26" spans="1:8" ht="18" customHeight="1" x14ac:dyDescent="0.15">
      <c r="B26" s="58"/>
      <c r="C26" s="59"/>
      <c r="D26" s="18"/>
      <c r="E26" s="25"/>
      <c r="F26" s="24"/>
      <c r="G26" s="1"/>
      <c r="H26" s="1"/>
    </row>
    <row r="27" spans="1:8" ht="18" customHeight="1" x14ac:dyDescent="0.15">
      <c r="B27" s="58"/>
      <c r="C27" s="59"/>
      <c r="D27" s="18"/>
      <c r="E27" s="25"/>
      <c r="F27" s="24"/>
      <c r="G27" s="1"/>
      <c r="H27" s="1"/>
    </row>
    <row r="28" spans="1:8" ht="18" customHeight="1" x14ac:dyDescent="0.15">
      <c r="B28" s="58"/>
      <c r="C28" s="59"/>
      <c r="D28" s="18"/>
      <c r="E28" s="25"/>
      <c r="F28" s="24"/>
      <c r="G28" s="1"/>
      <c r="H28" s="1"/>
    </row>
    <row r="29" spans="1:8" ht="18" customHeight="1" x14ac:dyDescent="0.15">
      <c r="B29" s="58"/>
      <c r="C29" s="59"/>
      <c r="D29" s="18"/>
      <c r="E29" s="24"/>
      <c r="F29" s="24"/>
      <c r="G29" s="1"/>
      <c r="H29" s="1"/>
    </row>
    <row r="30" spans="1:8" ht="18" customHeight="1" x14ac:dyDescent="0.15">
      <c r="B30" s="58"/>
      <c r="C30" s="59"/>
      <c r="D30" s="18"/>
      <c r="E30" s="24"/>
      <c r="F30" s="24"/>
      <c r="G30" s="1"/>
      <c r="H30" s="1"/>
    </row>
    <row r="31" spans="1:8" ht="18" customHeight="1" x14ac:dyDescent="0.15">
      <c r="B31" s="66"/>
      <c r="C31" s="67"/>
      <c r="D31" s="18"/>
      <c r="E31" s="24"/>
      <c r="F31" s="46"/>
      <c r="G31" s="1"/>
      <c r="H31" s="1"/>
    </row>
    <row r="32" spans="1:8" ht="18" customHeight="1" x14ac:dyDescent="0.15">
      <c r="B32" s="58"/>
      <c r="C32" s="59"/>
      <c r="D32" s="18"/>
      <c r="E32" s="24"/>
      <c r="F32" s="24"/>
      <c r="G32" s="1"/>
      <c r="H32" s="1"/>
    </row>
    <row r="33" spans="2:8" s="31" customFormat="1" ht="18" customHeight="1" x14ac:dyDescent="0.15">
      <c r="B33" s="58"/>
      <c r="C33" s="59"/>
      <c r="D33" s="18"/>
      <c r="E33" s="24"/>
      <c r="F33" s="24"/>
      <c r="G33" s="1"/>
      <c r="H33" s="1"/>
    </row>
    <row r="34" spans="2:8" s="31" customFormat="1" ht="18" customHeight="1" x14ac:dyDescent="0.15">
      <c r="B34" s="58"/>
      <c r="C34" s="59"/>
      <c r="D34" s="18"/>
      <c r="E34" s="24"/>
      <c r="F34" s="24"/>
      <c r="G34" s="1"/>
      <c r="H34" s="1"/>
    </row>
    <row r="35" spans="2:8" s="31" customFormat="1" ht="18" customHeight="1" x14ac:dyDescent="0.15">
      <c r="B35" s="58"/>
      <c r="C35" s="59"/>
      <c r="D35" s="18"/>
      <c r="E35" s="24"/>
      <c r="F35" s="24"/>
      <c r="G35" s="1"/>
      <c r="H35" s="1"/>
    </row>
    <row r="36" spans="2:8" s="31" customFormat="1" ht="18" customHeight="1" x14ac:dyDescent="0.15">
      <c r="B36" s="58"/>
      <c r="C36" s="59"/>
      <c r="D36" s="18"/>
      <c r="E36" s="24"/>
      <c r="F36" s="24"/>
      <c r="G36" s="1"/>
      <c r="H36" s="1"/>
    </row>
    <row r="37" spans="2:8" s="31" customFormat="1" ht="18" customHeight="1" x14ac:dyDescent="0.15">
      <c r="B37" s="66"/>
      <c r="C37" s="67"/>
      <c r="D37" s="18"/>
      <c r="E37" s="20"/>
      <c r="F37" s="24"/>
      <c r="G37" s="1"/>
      <c r="H37" s="1"/>
    </row>
    <row r="38" spans="2:8" s="31" customFormat="1" ht="18" customHeight="1" x14ac:dyDescent="0.15">
      <c r="B38" s="58"/>
      <c r="C38" s="59"/>
      <c r="D38" s="18"/>
      <c r="E38" s="20"/>
      <c r="F38" s="20"/>
      <c r="G38" s="1"/>
      <c r="H38" s="1"/>
    </row>
    <row r="39" spans="2:8" s="31" customFormat="1" ht="18" customHeight="1" x14ac:dyDescent="0.15">
      <c r="B39" s="58"/>
      <c r="C39" s="59"/>
      <c r="D39" s="18"/>
      <c r="E39" s="20"/>
      <c r="F39" s="20"/>
      <c r="G39" s="1"/>
      <c r="H39" s="1"/>
    </row>
    <row r="40" spans="2:8" s="31" customFormat="1" ht="18" customHeight="1" x14ac:dyDescent="0.15">
      <c r="B40" s="66"/>
      <c r="C40" s="67"/>
      <c r="D40" s="18"/>
      <c r="E40" s="20"/>
      <c r="F40" s="20"/>
      <c r="G40" s="1"/>
      <c r="H40" s="1"/>
    </row>
    <row r="41" spans="2:8" s="31" customFormat="1" ht="18" customHeight="1" x14ac:dyDescent="0.15">
      <c r="B41" s="58"/>
      <c r="C41" s="59"/>
      <c r="D41" s="18"/>
      <c r="E41" s="24"/>
      <c r="F41" s="24"/>
      <c r="G41" s="1"/>
      <c r="H41" s="1"/>
    </row>
    <row r="42" spans="2:8" s="31" customFormat="1" ht="18" customHeight="1" x14ac:dyDescent="0.15">
      <c r="B42" s="58"/>
      <c r="C42" s="59"/>
      <c r="D42" s="18"/>
      <c r="E42" s="24"/>
      <c r="F42" s="24"/>
      <c r="G42" s="1"/>
      <c r="H42" s="1"/>
    </row>
    <row r="43" spans="2:8" s="31" customFormat="1" ht="18" customHeight="1" x14ac:dyDescent="0.15">
      <c r="B43" s="58"/>
      <c r="C43" s="59"/>
      <c r="D43" s="18"/>
      <c r="E43" s="24"/>
      <c r="F43" s="24"/>
      <c r="G43" s="1"/>
      <c r="H43" s="1"/>
    </row>
    <row r="44" spans="2:8" s="31" customFormat="1" ht="18" customHeight="1" x14ac:dyDescent="0.15">
      <c r="B44" s="58"/>
      <c r="C44" s="59"/>
      <c r="D44" s="18"/>
      <c r="E44" s="24"/>
      <c r="F44" s="24"/>
      <c r="G44" s="1"/>
      <c r="H44" s="1"/>
    </row>
    <row r="45" spans="2:8" s="31" customFormat="1" ht="18" customHeight="1" x14ac:dyDescent="0.15">
      <c r="B45" s="58"/>
      <c r="C45" s="59"/>
      <c r="D45" s="18"/>
      <c r="E45" s="24"/>
      <c r="F45" s="24"/>
      <c r="G45" s="1"/>
      <c r="H45" s="1"/>
    </row>
    <row r="46" spans="2:8" s="31" customFormat="1" ht="18" customHeight="1" x14ac:dyDescent="0.15">
      <c r="B46" s="58"/>
      <c r="C46" s="59"/>
      <c r="D46" s="18"/>
      <c r="E46" s="24"/>
      <c r="F46" s="24"/>
      <c r="G46" s="1"/>
      <c r="H46" s="1"/>
    </row>
    <row r="47" spans="2:8" s="31" customFormat="1" ht="18" customHeight="1" x14ac:dyDescent="0.15">
      <c r="B47" s="58"/>
      <c r="C47" s="59"/>
      <c r="D47" s="18"/>
      <c r="E47" s="24"/>
      <c r="F47" s="24"/>
      <c r="G47" s="1"/>
      <c r="H47" s="1"/>
    </row>
    <row r="48" spans="2:8" s="31" customFormat="1" ht="18" customHeight="1" x14ac:dyDescent="0.15">
      <c r="B48" s="58"/>
      <c r="C48" s="59"/>
      <c r="D48" s="18"/>
      <c r="E48" s="24"/>
      <c r="F48" s="24"/>
      <c r="G48" s="1"/>
      <c r="H48" s="1"/>
    </row>
    <row r="49" spans="2:8" s="31" customFormat="1" ht="18" customHeight="1" x14ac:dyDescent="0.15">
      <c r="B49" s="58"/>
      <c r="C49" s="59"/>
      <c r="D49" s="11"/>
      <c r="E49" s="11"/>
      <c r="F49" s="11"/>
      <c r="G49" s="1"/>
      <c r="H49" s="1"/>
    </row>
    <row r="50" spans="2:8" s="31" customFormat="1" ht="18" customHeight="1" x14ac:dyDescent="0.15">
      <c r="B50" s="58"/>
      <c r="C50" s="59"/>
      <c r="D50" s="11"/>
      <c r="E50" s="11"/>
      <c r="F50" s="11"/>
      <c r="G50" s="1"/>
      <c r="H50" s="1"/>
    </row>
    <row r="51" spans="2:8" s="31" customFormat="1" ht="18" customHeight="1" x14ac:dyDescent="0.15">
      <c r="B51" s="58"/>
      <c r="C51" s="59"/>
      <c r="D51" s="11"/>
      <c r="E51" s="11"/>
      <c r="F51" s="11"/>
      <c r="G51" s="1"/>
      <c r="H51" s="1"/>
    </row>
    <row r="52" spans="2:8" s="31" customFormat="1" ht="18" customHeight="1" x14ac:dyDescent="0.15">
      <c r="B52" s="58"/>
      <c r="C52" s="59"/>
      <c r="D52" s="11"/>
      <c r="E52" s="11"/>
      <c r="F52" s="11"/>
      <c r="G52" s="1"/>
      <c r="H52" s="1"/>
    </row>
    <row r="53" spans="2:8" s="31" customFormat="1" ht="18" customHeight="1" x14ac:dyDescent="0.15">
      <c r="B53" s="58"/>
      <c r="C53" s="59"/>
      <c r="D53" s="11"/>
      <c r="E53" s="11"/>
      <c r="F53" s="11"/>
      <c r="G53" s="1"/>
      <c r="H53" s="1"/>
    </row>
    <row r="54" spans="2:8" s="31" customFormat="1" ht="18" customHeight="1" x14ac:dyDescent="0.15">
      <c r="B54" s="58"/>
      <c r="C54" s="59"/>
      <c r="D54" s="11"/>
      <c r="E54" s="11"/>
      <c r="F54" s="11"/>
      <c r="G54" s="1"/>
      <c r="H54" s="1"/>
    </row>
    <row r="55" spans="2:8" s="31" customFormat="1" ht="18" customHeight="1" x14ac:dyDescent="0.15">
      <c r="B55" s="58"/>
      <c r="C55" s="59"/>
      <c r="D55" s="11"/>
      <c r="E55" s="11"/>
      <c r="F55" s="11"/>
      <c r="G55" s="1"/>
      <c r="H55" s="1"/>
    </row>
    <row r="56" spans="2:8" s="31" customFormat="1" ht="18" customHeight="1" x14ac:dyDescent="0.15">
      <c r="B56" s="58"/>
      <c r="C56" s="59"/>
      <c r="D56" s="11"/>
      <c r="E56" s="11"/>
      <c r="F56" s="11"/>
      <c r="G56" s="1"/>
      <c r="H56" s="1"/>
    </row>
    <row r="57" spans="2:8" s="31" customFormat="1" ht="18" customHeight="1" x14ac:dyDescent="0.15">
      <c r="B57" s="58"/>
      <c r="C57" s="59"/>
      <c r="D57" s="11"/>
      <c r="E57" s="11"/>
      <c r="F57" s="11"/>
      <c r="G57" s="1"/>
      <c r="H57" s="1"/>
    </row>
    <row r="58" spans="2:8" s="31" customFormat="1" ht="18" customHeight="1" x14ac:dyDescent="0.15">
      <c r="B58" s="58"/>
      <c r="C58" s="59"/>
      <c r="D58" s="11"/>
      <c r="E58" s="11"/>
      <c r="F58" s="11"/>
      <c r="G58" s="1"/>
      <c r="H58" s="1"/>
    </row>
    <row r="59" spans="2:8" s="31" customFormat="1" ht="18" customHeight="1" x14ac:dyDescent="0.15">
      <c r="B59" s="58"/>
      <c r="C59" s="59"/>
      <c r="D59" s="11"/>
      <c r="E59" s="11"/>
      <c r="F59" s="11"/>
      <c r="G59" s="1"/>
      <c r="H59" s="1"/>
    </row>
    <row r="60" spans="2:8" s="31" customFormat="1" ht="18" customHeight="1" x14ac:dyDescent="0.15">
      <c r="B60" s="58"/>
      <c r="C60" s="59"/>
      <c r="D60" s="11"/>
      <c r="E60" s="11"/>
      <c r="F60" s="11"/>
      <c r="G60" s="1"/>
      <c r="H60" s="1"/>
    </row>
    <row r="61" spans="2:8" s="31" customFormat="1" ht="18" customHeight="1" x14ac:dyDescent="0.15">
      <c r="B61" s="83"/>
      <c r="C61" s="84"/>
      <c r="D61" s="32"/>
      <c r="E61" s="32"/>
      <c r="F61" s="32"/>
    </row>
    <row r="62" spans="2:8" s="31" customFormat="1" ht="18" customHeight="1" x14ac:dyDescent="0.15">
      <c r="B62" s="83"/>
      <c r="C62" s="84"/>
      <c r="D62" s="34"/>
      <c r="E62" s="34"/>
      <c r="F62" s="34"/>
    </row>
    <row r="63" spans="2:8" s="31" customFormat="1" ht="18" customHeight="1" x14ac:dyDescent="0.15">
      <c r="B63" s="83"/>
      <c r="C63" s="84"/>
      <c r="D63" s="32"/>
      <c r="E63" s="32"/>
      <c r="F63" s="32"/>
    </row>
    <row r="64" spans="2:8" s="31" customFormat="1" ht="18" customHeight="1" x14ac:dyDescent="0.15">
      <c r="B64" s="83"/>
      <c r="C64" s="84"/>
      <c r="D64" s="34"/>
      <c r="E64" s="32"/>
      <c r="F64" s="32"/>
    </row>
    <row r="65" spans="2:6" s="31" customFormat="1" ht="18" customHeight="1" x14ac:dyDescent="0.15">
      <c r="B65" s="83"/>
      <c r="C65" s="84"/>
      <c r="D65" s="32"/>
      <c r="E65" s="32"/>
      <c r="F65" s="32"/>
    </row>
    <row r="66" spans="2:6" s="31" customFormat="1" ht="18" customHeight="1" x14ac:dyDescent="0.15">
      <c r="B66" s="83"/>
      <c r="C66" s="84"/>
      <c r="D66" s="32"/>
      <c r="E66" s="32"/>
      <c r="F66" s="32"/>
    </row>
    <row r="67" spans="2:6" s="31" customFormat="1" ht="18" customHeight="1" x14ac:dyDescent="0.15">
      <c r="B67" s="83"/>
      <c r="C67" s="84"/>
      <c r="D67" s="32"/>
      <c r="E67" s="32"/>
      <c r="F67" s="32"/>
    </row>
    <row r="68" spans="2:6" s="31" customFormat="1" ht="18" customHeight="1" x14ac:dyDescent="0.15">
      <c r="B68" s="83"/>
      <c r="C68" s="84"/>
      <c r="D68" s="32"/>
      <c r="E68" s="32"/>
      <c r="F68" s="32"/>
    </row>
    <row r="69" spans="2:6" s="31" customFormat="1" ht="18" customHeight="1" x14ac:dyDescent="0.15">
      <c r="B69" s="83"/>
      <c r="C69" s="84"/>
      <c r="D69" s="32"/>
      <c r="E69" s="32"/>
      <c r="F69" s="32"/>
    </row>
    <row r="70" spans="2:6" s="31" customFormat="1" ht="18" customHeight="1" x14ac:dyDescent="0.15">
      <c r="B70" s="83"/>
      <c r="C70" s="84"/>
      <c r="D70" s="32"/>
      <c r="E70" s="32"/>
      <c r="F70" s="32"/>
    </row>
    <row r="71" spans="2:6" s="31" customFormat="1" ht="18" customHeight="1" x14ac:dyDescent="0.15">
      <c r="B71" s="83"/>
      <c r="C71" s="84"/>
      <c r="D71" s="32"/>
      <c r="E71" s="32"/>
      <c r="F71" s="32"/>
    </row>
    <row r="72" spans="2:6" s="31" customFormat="1" ht="18" customHeight="1" x14ac:dyDescent="0.15">
      <c r="B72" s="83"/>
      <c r="C72" s="84"/>
      <c r="D72" s="32"/>
      <c r="E72" s="32"/>
      <c r="F72" s="32"/>
    </row>
    <row r="73" spans="2:6" s="31" customFormat="1" ht="18" customHeight="1" x14ac:dyDescent="0.15">
      <c r="B73" s="83"/>
      <c r="C73" s="84"/>
      <c r="D73" s="34"/>
      <c r="E73" s="34"/>
      <c r="F73" s="34"/>
    </row>
    <row r="74" spans="2:6" s="31" customFormat="1" ht="18" customHeight="1" x14ac:dyDescent="0.15">
      <c r="B74" s="83"/>
      <c r="C74" s="84"/>
      <c r="D74" s="32"/>
      <c r="E74" s="32"/>
      <c r="F74" s="32"/>
    </row>
    <row r="75" spans="2:6" s="31" customFormat="1" ht="18" customHeight="1" x14ac:dyDescent="0.15">
      <c r="B75" s="83"/>
      <c r="C75" s="84"/>
      <c r="D75" s="32"/>
      <c r="E75" s="32"/>
      <c r="F75" s="32"/>
    </row>
    <row r="76" spans="2:6" s="31" customFormat="1" ht="18" customHeight="1" x14ac:dyDescent="0.15">
      <c r="B76" s="83"/>
      <c r="C76" s="84"/>
      <c r="D76" s="32"/>
      <c r="E76" s="32"/>
      <c r="F76" s="32"/>
    </row>
    <row r="77" spans="2:6" s="31" customFormat="1" ht="18" customHeight="1" x14ac:dyDescent="0.15">
      <c r="B77" s="83"/>
      <c r="C77" s="84"/>
      <c r="D77" s="32"/>
      <c r="E77" s="32"/>
      <c r="F77" s="32"/>
    </row>
    <row r="78" spans="2:6" s="31" customFormat="1" ht="18" customHeight="1" x14ac:dyDescent="0.15">
      <c r="B78" s="83"/>
      <c r="C78" s="84"/>
      <c r="D78" s="32"/>
      <c r="E78" s="32"/>
      <c r="F78" s="32"/>
    </row>
    <row r="79" spans="2:6" s="31" customFormat="1" ht="18" customHeight="1" x14ac:dyDescent="0.15">
      <c r="B79" s="83"/>
      <c r="C79" s="84"/>
      <c r="D79" s="32"/>
      <c r="E79" s="32"/>
      <c r="F79" s="32"/>
    </row>
    <row r="80" spans="2:6" s="31" customFormat="1" ht="18" customHeight="1" x14ac:dyDescent="0.15">
      <c r="B80" s="83"/>
      <c r="C80" s="84"/>
      <c r="D80" s="35"/>
      <c r="E80" s="35"/>
      <c r="F80" s="36"/>
    </row>
    <row r="81" spans="2:6" s="31" customFormat="1" ht="18" customHeight="1" x14ac:dyDescent="0.15">
      <c r="B81" s="83"/>
      <c r="C81" s="84"/>
      <c r="D81" s="35"/>
      <c r="E81" s="35"/>
      <c r="F81" s="36"/>
    </row>
    <row r="82" spans="2:6" s="31" customFormat="1" ht="18" customHeight="1" x14ac:dyDescent="0.15">
      <c r="B82" s="83"/>
      <c r="C82" s="84"/>
      <c r="D82" s="37"/>
      <c r="E82" s="37"/>
      <c r="F82" s="36"/>
    </row>
    <row r="83" spans="2:6" s="31" customFormat="1" ht="18" customHeight="1" x14ac:dyDescent="0.15">
      <c r="B83" s="83"/>
      <c r="C83" s="84"/>
      <c r="D83" s="37"/>
      <c r="E83" s="37"/>
      <c r="F83" s="36"/>
    </row>
    <row r="84" spans="2:6" s="31" customFormat="1" ht="18" customHeight="1" x14ac:dyDescent="0.15">
      <c r="B84" s="83"/>
      <c r="C84" s="84"/>
      <c r="D84" s="35"/>
      <c r="E84" s="35"/>
      <c r="F84" s="36"/>
    </row>
    <row r="85" spans="2:6" s="31" customFormat="1" ht="18" customHeight="1" x14ac:dyDescent="0.15">
      <c r="B85" s="83"/>
      <c r="C85" s="84"/>
      <c r="D85" s="35"/>
      <c r="E85" s="35"/>
      <c r="F85" s="36"/>
    </row>
    <row r="86" spans="2:6" s="31" customFormat="1" ht="18" customHeight="1" x14ac:dyDescent="0.15">
      <c r="B86" s="83"/>
      <c r="C86" s="84"/>
      <c r="D86" s="38"/>
      <c r="E86" s="39"/>
      <c r="F86" s="38"/>
    </row>
    <row r="87" spans="2:6" s="31" customFormat="1" ht="18" customHeight="1" x14ac:dyDescent="0.15">
      <c r="B87" s="83"/>
      <c r="C87" s="84"/>
      <c r="D87" s="35"/>
      <c r="E87" s="35"/>
      <c r="F87" s="36"/>
    </row>
    <row r="88" spans="2:6" s="31" customFormat="1" ht="18" customHeight="1" x14ac:dyDescent="0.15">
      <c r="B88" s="83"/>
      <c r="C88" s="84"/>
      <c r="D88" s="35"/>
      <c r="E88" s="35"/>
      <c r="F88" s="35"/>
    </row>
    <row r="89" spans="2:6" s="31" customFormat="1" ht="18" customHeight="1" x14ac:dyDescent="0.15">
      <c r="B89" s="83"/>
      <c r="C89" s="84"/>
      <c r="D89" s="35"/>
      <c r="E89" s="35"/>
      <c r="F89" s="35"/>
    </row>
    <row r="90" spans="2:6" s="31" customFormat="1" ht="18" customHeight="1" x14ac:dyDescent="0.15">
      <c r="B90" s="83"/>
      <c r="C90" s="84"/>
      <c r="D90" s="36"/>
      <c r="E90" s="37"/>
      <c r="F90" s="35"/>
    </row>
    <row r="91" spans="2:6" s="31" customFormat="1" ht="18" customHeight="1" x14ac:dyDescent="0.15">
      <c r="B91" s="83"/>
      <c r="C91" s="84"/>
      <c r="D91" s="36"/>
      <c r="E91" s="37"/>
      <c r="F91" s="35"/>
    </row>
    <row r="92" spans="2:6" s="31" customFormat="1" ht="18" customHeight="1" x14ac:dyDescent="0.15">
      <c r="B92" s="83"/>
      <c r="C92" s="84"/>
      <c r="D92" s="36"/>
      <c r="E92" s="35"/>
      <c r="F92" s="35"/>
    </row>
    <row r="93" spans="2:6" s="31" customFormat="1" ht="18" customHeight="1" x14ac:dyDescent="0.15">
      <c r="B93" s="83"/>
      <c r="C93" s="84"/>
      <c r="D93" s="36"/>
      <c r="E93" s="35"/>
      <c r="F93" s="35"/>
    </row>
    <row r="94" spans="2:6" s="31" customFormat="1" ht="18" customHeight="1" x14ac:dyDescent="0.15">
      <c r="B94" s="83"/>
      <c r="C94" s="84"/>
      <c r="D94" s="36"/>
      <c r="E94" s="37"/>
      <c r="F94" s="35"/>
    </row>
    <row r="95" spans="2:6" s="31" customFormat="1" ht="18" customHeight="1" x14ac:dyDescent="0.15">
      <c r="B95" s="83"/>
      <c r="C95" s="84"/>
      <c r="D95" s="36"/>
      <c r="E95" s="35"/>
      <c r="F95" s="35"/>
    </row>
    <row r="96" spans="2:6" s="31" customFormat="1" ht="18" customHeight="1" x14ac:dyDescent="0.15">
      <c r="B96" s="83"/>
      <c r="C96" s="84"/>
      <c r="D96" s="36"/>
      <c r="E96" s="35"/>
      <c r="F96" s="35"/>
    </row>
    <row r="97" spans="2:6" s="31" customFormat="1" ht="18" customHeight="1" x14ac:dyDescent="0.15">
      <c r="B97" s="83"/>
      <c r="C97" s="84"/>
      <c r="D97" s="36"/>
      <c r="E97" s="35"/>
      <c r="F97" s="35"/>
    </row>
    <row r="98" spans="2:6" s="31" customFormat="1" ht="18" customHeight="1" x14ac:dyDescent="0.15">
      <c r="B98" s="83"/>
      <c r="C98" s="84"/>
      <c r="D98" s="36"/>
      <c r="E98" s="35"/>
      <c r="F98" s="35"/>
    </row>
    <row r="99" spans="2:6" s="31" customFormat="1" ht="18" customHeight="1" x14ac:dyDescent="0.15">
      <c r="B99" s="83"/>
      <c r="C99" s="84"/>
      <c r="D99" s="36"/>
      <c r="E99" s="35"/>
      <c r="F99" s="35"/>
    </row>
    <row r="100" spans="2:6" s="31" customFormat="1" ht="18" customHeight="1" x14ac:dyDescent="0.15">
      <c r="B100" s="87"/>
      <c r="C100" s="88"/>
      <c r="D100" s="40"/>
      <c r="E100" s="41"/>
      <c r="F100" s="42"/>
    </row>
    <row r="101" spans="2:6" s="31" customFormat="1" ht="18" customHeight="1" x14ac:dyDescent="0.15">
      <c r="B101" s="83"/>
      <c r="C101" s="84"/>
      <c r="D101" s="36"/>
      <c r="E101" s="37"/>
      <c r="F101" s="35"/>
    </row>
    <row r="102" spans="2:6" s="31" customFormat="1" ht="18" customHeight="1" x14ac:dyDescent="0.15">
      <c r="B102" s="83"/>
      <c r="C102" s="84"/>
      <c r="D102" s="36"/>
      <c r="E102" s="37"/>
      <c r="F102" s="35"/>
    </row>
    <row r="103" spans="2:6" s="31" customFormat="1" ht="18" customHeight="1" x14ac:dyDescent="0.15">
      <c r="B103" s="83"/>
      <c r="C103" s="84"/>
      <c r="D103" s="36"/>
      <c r="E103" s="37"/>
      <c r="F103" s="35"/>
    </row>
    <row r="104" spans="2:6" s="31" customFormat="1" ht="18" customHeight="1" x14ac:dyDescent="0.15">
      <c r="B104" s="83"/>
      <c r="C104" s="84"/>
      <c r="D104" s="36"/>
      <c r="E104" s="37"/>
      <c r="F104" s="35"/>
    </row>
    <row r="105" spans="2:6" s="31" customFormat="1" ht="18" customHeight="1" x14ac:dyDescent="0.15">
      <c r="B105" s="83"/>
      <c r="C105" s="84"/>
      <c r="D105" s="36"/>
      <c r="E105" s="37"/>
      <c r="F105" s="35"/>
    </row>
    <row r="106" spans="2:6" s="31" customFormat="1" ht="18" customHeight="1" x14ac:dyDescent="0.15">
      <c r="B106" s="83"/>
      <c r="C106" s="84"/>
      <c r="D106" s="36"/>
      <c r="E106" s="37"/>
      <c r="F106" s="35"/>
    </row>
    <row r="107" spans="2:6" s="31" customFormat="1" ht="18" customHeight="1" x14ac:dyDescent="0.15">
      <c r="B107" s="83"/>
      <c r="C107" s="84"/>
      <c r="D107" s="36"/>
      <c r="E107" s="36"/>
      <c r="F107" s="35"/>
    </row>
    <row r="108" spans="2:6" s="31" customFormat="1" ht="18" customHeight="1" x14ac:dyDescent="0.15">
      <c r="B108" s="83"/>
      <c r="C108" s="84"/>
      <c r="D108" s="36"/>
      <c r="E108" s="36"/>
      <c r="F108" s="35"/>
    </row>
    <row r="109" spans="2:6" s="31" customFormat="1" ht="18" customHeight="1" x14ac:dyDescent="0.15">
      <c r="B109" s="83"/>
      <c r="C109" s="84"/>
      <c r="D109" s="36"/>
      <c r="E109" s="37"/>
      <c r="F109" s="35"/>
    </row>
    <row r="110" spans="2:6" s="31" customFormat="1" ht="18" customHeight="1" x14ac:dyDescent="0.15">
      <c r="B110" s="83"/>
      <c r="C110" s="84"/>
      <c r="D110" s="36"/>
      <c r="E110" s="37"/>
      <c r="F110" s="35"/>
    </row>
    <row r="111" spans="2:6" s="31" customFormat="1" ht="18" customHeight="1" x14ac:dyDescent="0.15">
      <c r="B111" s="83"/>
      <c r="C111" s="84"/>
      <c r="D111" s="36"/>
      <c r="E111" s="37"/>
      <c r="F111" s="35"/>
    </row>
    <row r="112" spans="2:6" s="31" customFormat="1" ht="18" customHeight="1" x14ac:dyDescent="0.15">
      <c r="B112" s="83"/>
      <c r="C112" s="84"/>
      <c r="D112" s="36"/>
      <c r="E112" s="36"/>
      <c r="F112" s="35"/>
    </row>
    <row r="113" spans="2:6" s="31" customFormat="1" ht="18" customHeight="1" x14ac:dyDescent="0.15">
      <c r="B113" s="83"/>
      <c r="C113" s="84"/>
      <c r="D113" s="36"/>
      <c r="E113" s="36"/>
      <c r="F113" s="35"/>
    </row>
    <row r="114" spans="2:6" s="31" customFormat="1" ht="18" customHeight="1" x14ac:dyDescent="0.15">
      <c r="B114" s="83"/>
      <c r="C114" s="84"/>
      <c r="D114" s="36"/>
      <c r="E114" s="43"/>
      <c r="F114" s="35"/>
    </row>
    <row r="115" spans="2:6" s="31" customFormat="1" ht="18" customHeight="1" x14ac:dyDescent="0.15">
      <c r="B115" s="83"/>
      <c r="C115" s="84"/>
      <c r="D115" s="36"/>
      <c r="E115" s="36"/>
      <c r="F115" s="35"/>
    </row>
    <row r="116" spans="2:6" s="31" customFormat="1" ht="18" customHeight="1" x14ac:dyDescent="0.15">
      <c r="B116" s="83"/>
      <c r="C116" s="84"/>
      <c r="D116" s="36"/>
      <c r="E116" s="43"/>
      <c r="F116" s="35"/>
    </row>
    <row r="117" spans="2:6" s="31" customFormat="1" ht="18" customHeight="1" x14ac:dyDescent="0.15">
      <c r="B117" s="83"/>
      <c r="C117" s="84"/>
      <c r="D117" s="36"/>
      <c r="E117" s="37"/>
      <c r="F117" s="35"/>
    </row>
    <row r="118" spans="2:6" s="31" customFormat="1" ht="18" customHeight="1" x14ac:dyDescent="0.15">
      <c r="B118" s="83"/>
      <c r="C118" s="84"/>
      <c r="D118" s="36"/>
      <c r="E118" s="37"/>
      <c r="F118" s="35"/>
    </row>
    <row r="119" spans="2:6" s="31" customFormat="1" ht="18" customHeight="1" x14ac:dyDescent="0.15">
      <c r="B119" s="83"/>
      <c r="C119" s="84"/>
      <c r="D119" s="44"/>
      <c r="E119" s="45"/>
      <c r="F119" s="45"/>
    </row>
    <row r="120" spans="2:6" s="31" customFormat="1" ht="18" customHeight="1" x14ac:dyDescent="0.15">
      <c r="B120" s="83"/>
      <c r="C120" s="84"/>
      <c r="D120" s="44"/>
      <c r="E120" s="45"/>
      <c r="F120" s="45"/>
    </row>
    <row r="121" spans="2:6" s="31" customFormat="1" ht="18" customHeight="1" x14ac:dyDescent="0.15">
      <c r="B121" s="83"/>
      <c r="C121" s="84"/>
      <c r="D121" s="44"/>
      <c r="E121" s="45"/>
      <c r="F121" s="45"/>
    </row>
    <row r="122" spans="2:6" s="31" customFormat="1" ht="18" customHeight="1" x14ac:dyDescent="0.15">
      <c r="B122" s="83"/>
      <c r="C122" s="84"/>
      <c r="D122" s="44"/>
      <c r="E122" s="32"/>
      <c r="F122" s="45"/>
    </row>
    <row r="123" spans="2:6" s="31" customFormat="1" ht="18" customHeight="1" x14ac:dyDescent="0.15">
      <c r="B123" s="83"/>
      <c r="C123" s="84"/>
      <c r="D123" s="44"/>
      <c r="E123" s="32"/>
      <c r="F123" s="45"/>
    </row>
    <row r="124" spans="2:6" s="31" customFormat="1" ht="18" customHeight="1" x14ac:dyDescent="0.15">
      <c r="B124" s="83"/>
      <c r="C124" s="84"/>
      <c r="D124" s="44"/>
      <c r="E124" s="32"/>
      <c r="F124" s="45"/>
    </row>
    <row r="125" spans="2:6" s="31" customFormat="1" ht="18" customHeight="1" x14ac:dyDescent="0.15">
      <c r="B125" s="83"/>
      <c r="C125" s="84"/>
      <c r="D125" s="44"/>
      <c r="E125" s="32"/>
      <c r="F125" s="45"/>
    </row>
    <row r="126" spans="2:6" s="31" customFormat="1" ht="18" customHeight="1" x14ac:dyDescent="0.15">
      <c r="B126" s="85"/>
      <c r="C126" s="86"/>
      <c r="D126" s="44"/>
      <c r="E126" s="32"/>
      <c r="F126" s="45"/>
    </row>
    <row r="127" spans="2:6" s="31" customFormat="1" ht="18" customHeight="1" x14ac:dyDescent="0.15">
      <c r="B127" s="83"/>
      <c r="C127" s="84"/>
      <c r="D127" s="44"/>
      <c r="E127" s="32"/>
      <c r="F127" s="45"/>
    </row>
    <row r="128" spans="2:6" s="31" customFormat="1" ht="18" customHeight="1" x14ac:dyDescent="0.15">
      <c r="B128" s="83"/>
      <c r="C128" s="84"/>
      <c r="D128" s="44"/>
      <c r="E128" s="32"/>
      <c r="F128" s="45"/>
    </row>
    <row r="129" spans="2:6" s="31" customFormat="1" ht="18" customHeight="1" x14ac:dyDescent="0.15">
      <c r="B129" s="83"/>
      <c r="C129" s="84"/>
      <c r="D129" s="44"/>
      <c r="E129" s="32"/>
      <c r="F129" s="45"/>
    </row>
    <row r="130" spans="2:6" s="31" customFormat="1" ht="18" customHeight="1" x14ac:dyDescent="0.15">
      <c r="B130" s="83"/>
      <c r="C130" s="84"/>
      <c r="D130" s="44"/>
      <c r="E130" s="32"/>
      <c r="F130" s="45"/>
    </row>
    <row r="131" spans="2:6" s="31" customFormat="1" ht="18" customHeight="1" x14ac:dyDescent="0.15">
      <c r="B131" s="83"/>
      <c r="C131" s="84"/>
      <c r="D131" s="44"/>
      <c r="E131" s="32"/>
      <c r="F131" s="45"/>
    </row>
    <row r="132" spans="2:6" s="31" customFormat="1" ht="18" customHeight="1" x14ac:dyDescent="0.15">
      <c r="B132" s="83"/>
      <c r="C132" s="84"/>
      <c r="D132" s="44"/>
      <c r="E132" s="32"/>
      <c r="F132" s="45"/>
    </row>
    <row r="133" spans="2:6" s="31" customFormat="1" ht="18" customHeight="1" x14ac:dyDescent="0.15">
      <c r="B133" s="83"/>
      <c r="C133" s="84"/>
      <c r="D133" s="44"/>
      <c r="E133" s="32"/>
      <c r="F133" s="45"/>
    </row>
    <row r="134" spans="2:6" s="31" customFormat="1" ht="18" customHeight="1" x14ac:dyDescent="0.15">
      <c r="B134" s="83"/>
      <c r="C134" s="84"/>
      <c r="D134" s="44"/>
      <c r="E134" s="32"/>
      <c r="F134" s="45"/>
    </row>
    <row r="135" spans="2:6" s="31" customFormat="1" ht="18" customHeight="1" x14ac:dyDescent="0.15">
      <c r="B135" s="83"/>
      <c r="C135" s="84"/>
      <c r="D135" s="44"/>
      <c r="E135" s="32"/>
      <c r="F135" s="45"/>
    </row>
    <row r="136" spans="2:6" s="31" customFormat="1" ht="18" customHeight="1" x14ac:dyDescent="0.15">
      <c r="B136" s="83"/>
      <c r="C136" s="84"/>
      <c r="D136" s="44"/>
      <c r="E136" s="32"/>
      <c r="F136" s="45"/>
    </row>
    <row r="137" spans="2:6" s="31" customFormat="1" ht="18" customHeight="1" x14ac:dyDescent="0.15">
      <c r="B137" s="83"/>
      <c r="C137" s="84"/>
      <c r="D137" s="44"/>
      <c r="E137" s="32"/>
      <c r="F137" s="45"/>
    </row>
    <row r="138" spans="2:6" s="31" customFormat="1" ht="18" customHeight="1" x14ac:dyDescent="0.15">
      <c r="B138" s="83"/>
      <c r="C138" s="84"/>
      <c r="D138" s="44"/>
      <c r="E138" s="32"/>
      <c r="F138" s="45"/>
    </row>
    <row r="139" spans="2:6" s="31" customFormat="1" ht="18" customHeight="1" x14ac:dyDescent="0.15">
      <c r="B139" s="83"/>
      <c r="C139" s="84"/>
      <c r="D139" s="44"/>
      <c r="E139" s="32"/>
      <c r="F139" s="45"/>
    </row>
    <row r="140" spans="2:6" s="31" customFormat="1" ht="18" customHeight="1" x14ac:dyDescent="0.15">
      <c r="B140" s="83"/>
      <c r="C140" s="84"/>
      <c r="D140" s="32"/>
      <c r="E140" s="32"/>
      <c r="F140" s="32"/>
    </row>
    <row r="141" spans="2:6" s="31" customFormat="1" ht="18" customHeight="1" x14ac:dyDescent="0.15">
      <c r="B141" s="83"/>
      <c r="C141" s="84"/>
      <c r="D141" s="32"/>
      <c r="E141" s="32"/>
      <c r="F141" s="32"/>
    </row>
    <row r="142" spans="2:6" s="31" customFormat="1" ht="18" customHeight="1" x14ac:dyDescent="0.15">
      <c r="B142" s="83"/>
      <c r="C142" s="84"/>
      <c r="D142" s="32"/>
      <c r="E142" s="32"/>
      <c r="F142" s="32"/>
    </row>
    <row r="143" spans="2:6" s="31" customFormat="1" ht="18" customHeight="1" x14ac:dyDescent="0.15">
      <c r="B143" s="83"/>
      <c r="C143" s="84"/>
      <c r="D143" s="32"/>
      <c r="E143" s="32"/>
      <c r="F143" s="32"/>
    </row>
    <row r="144" spans="2:6" s="31" customFormat="1" ht="18" customHeight="1" x14ac:dyDescent="0.15">
      <c r="B144" s="83"/>
      <c r="C144" s="84"/>
      <c r="D144" s="32"/>
      <c r="E144" s="32"/>
      <c r="F144" s="32"/>
    </row>
    <row r="145" spans="2:6" s="31" customFormat="1" ht="18" customHeight="1" x14ac:dyDescent="0.15">
      <c r="B145" s="83"/>
      <c r="C145" s="84"/>
      <c r="D145" s="32"/>
      <c r="E145" s="32"/>
      <c r="F145" s="32"/>
    </row>
    <row r="146" spans="2:6" s="31" customFormat="1" ht="18" customHeight="1" x14ac:dyDescent="0.15">
      <c r="B146" s="83"/>
      <c r="C146" s="84"/>
      <c r="D146" s="32"/>
      <c r="E146" s="32"/>
      <c r="F146" s="32"/>
    </row>
    <row r="147" spans="2:6" s="31" customFormat="1" ht="18" customHeight="1" x14ac:dyDescent="0.15">
      <c r="B147" s="83"/>
      <c r="C147" s="84"/>
      <c r="D147" s="32"/>
      <c r="E147" s="32"/>
      <c r="F147" s="32"/>
    </row>
    <row r="148" spans="2:6" s="31" customFormat="1" ht="18" customHeight="1" x14ac:dyDescent="0.15">
      <c r="B148" s="83"/>
      <c r="C148" s="84"/>
      <c r="D148" s="32"/>
      <c r="E148" s="32"/>
      <c r="F148" s="32"/>
    </row>
    <row r="149" spans="2:6" s="31" customFormat="1" ht="18" customHeight="1" x14ac:dyDescent="0.15">
      <c r="B149" s="83"/>
      <c r="C149" s="84"/>
      <c r="D149" s="32"/>
      <c r="E149" s="32"/>
      <c r="F149" s="32"/>
    </row>
    <row r="150" spans="2:6" s="31" customFormat="1" ht="18" customHeight="1" x14ac:dyDescent="0.15">
      <c r="B150" s="83"/>
      <c r="C150" s="84"/>
      <c r="D150" s="32"/>
      <c r="E150" s="32"/>
      <c r="F150" s="32"/>
    </row>
    <row r="151" spans="2:6" s="31" customFormat="1" ht="18" customHeight="1" x14ac:dyDescent="0.15">
      <c r="B151" s="83"/>
      <c r="C151" s="84"/>
      <c r="D151" s="32"/>
      <c r="E151" s="32"/>
      <c r="F151" s="32"/>
    </row>
    <row r="152" spans="2:6" s="31" customFormat="1" ht="18" customHeight="1" x14ac:dyDescent="0.15">
      <c r="B152" s="83"/>
      <c r="C152" s="84"/>
      <c r="D152" s="32"/>
      <c r="E152" s="32"/>
      <c r="F152" s="32"/>
    </row>
    <row r="153" spans="2:6" s="31" customFormat="1" ht="18" customHeight="1" x14ac:dyDescent="0.15">
      <c r="B153" s="83"/>
      <c r="C153" s="84"/>
      <c r="D153" s="32"/>
      <c r="E153" s="32"/>
      <c r="F153" s="32"/>
    </row>
    <row r="154" spans="2:6" s="31" customFormat="1" ht="18" customHeight="1" x14ac:dyDescent="0.15">
      <c r="B154" s="83"/>
      <c r="C154" s="84"/>
      <c r="D154" s="32"/>
      <c r="E154" s="32"/>
      <c r="F154" s="32"/>
    </row>
    <row r="155" spans="2:6" s="31" customFormat="1" ht="18" customHeight="1" x14ac:dyDescent="0.15">
      <c r="B155" s="83"/>
      <c r="C155" s="84"/>
      <c r="D155" s="32"/>
      <c r="E155" s="32"/>
      <c r="F155" s="32"/>
    </row>
    <row r="156" spans="2:6" s="31" customFormat="1" ht="18" customHeight="1" x14ac:dyDescent="0.15">
      <c r="B156" s="83"/>
      <c r="C156" s="84"/>
      <c r="D156" s="32"/>
      <c r="E156" s="32"/>
      <c r="F156" s="32"/>
    </row>
    <row r="157" spans="2:6" s="31" customFormat="1" ht="18" customHeight="1" x14ac:dyDescent="0.15">
      <c r="B157" s="83"/>
      <c r="C157" s="84"/>
      <c r="D157" s="32"/>
      <c r="E157" s="32"/>
      <c r="F157" s="32"/>
    </row>
    <row r="158" spans="2:6" s="31" customFormat="1" ht="18" customHeight="1" x14ac:dyDescent="0.15">
      <c r="B158" s="83"/>
      <c r="C158" s="84"/>
      <c r="D158" s="32"/>
      <c r="E158" s="32"/>
      <c r="F158" s="32"/>
    </row>
    <row r="159" spans="2:6" s="31" customFormat="1" ht="18" customHeight="1" x14ac:dyDescent="0.15">
      <c r="B159" s="83"/>
      <c r="C159" s="84"/>
      <c r="D159" s="32"/>
      <c r="E159" s="32"/>
      <c r="F159" s="32"/>
    </row>
    <row r="160" spans="2:6" s="31" customFormat="1" ht="18" customHeight="1" x14ac:dyDescent="0.15">
      <c r="B160" s="83"/>
      <c r="C160" s="84"/>
      <c r="D160" s="32"/>
      <c r="E160" s="32"/>
      <c r="F160" s="32"/>
    </row>
    <row r="161" spans="2:6" s="31" customFormat="1" ht="18" customHeight="1" x14ac:dyDescent="0.15">
      <c r="B161" s="83"/>
      <c r="C161" s="84"/>
      <c r="D161" s="32"/>
      <c r="E161" s="32"/>
      <c r="F161" s="32"/>
    </row>
    <row r="162" spans="2:6" s="31" customFormat="1" ht="18" customHeight="1" x14ac:dyDescent="0.15">
      <c r="B162" s="83"/>
      <c r="C162" s="84"/>
      <c r="D162" s="32"/>
      <c r="E162" s="32"/>
      <c r="F162" s="32"/>
    </row>
    <row r="163" spans="2:6" s="31" customFormat="1" ht="18" customHeight="1" x14ac:dyDescent="0.15">
      <c r="B163" s="83"/>
      <c r="C163" s="84"/>
      <c r="D163" s="32"/>
      <c r="E163" s="32"/>
      <c r="F163" s="32"/>
    </row>
    <row r="164" spans="2:6" s="31" customFormat="1" ht="18" customHeight="1" x14ac:dyDescent="0.15">
      <c r="B164" s="83"/>
      <c r="C164" s="84"/>
      <c r="D164" s="32"/>
      <c r="E164" s="32"/>
      <c r="F164" s="32"/>
    </row>
    <row r="165" spans="2:6" s="31" customFormat="1" ht="18" customHeight="1" x14ac:dyDescent="0.15">
      <c r="B165" s="83"/>
      <c r="C165" s="84"/>
      <c r="D165" s="32"/>
      <c r="E165" s="32"/>
      <c r="F165" s="32"/>
    </row>
    <row r="166" spans="2:6" s="31" customFormat="1" ht="18" customHeight="1" x14ac:dyDescent="0.15">
      <c r="B166" s="83"/>
      <c r="C166" s="84"/>
      <c r="D166" s="32"/>
      <c r="E166" s="32"/>
      <c r="F166" s="32"/>
    </row>
    <row r="167" spans="2:6" s="31" customFormat="1" ht="18" customHeight="1" x14ac:dyDescent="0.15">
      <c r="B167" s="83"/>
      <c r="C167" s="84"/>
      <c r="D167" s="32"/>
      <c r="E167" s="32"/>
      <c r="F167" s="32"/>
    </row>
    <row r="168" spans="2:6" s="31" customFormat="1" ht="18" customHeight="1" x14ac:dyDescent="0.15">
      <c r="B168" s="83"/>
      <c r="C168" s="84"/>
      <c r="D168" s="32"/>
      <c r="E168" s="32"/>
      <c r="F168" s="32"/>
    </row>
    <row r="169" spans="2:6" s="31" customFormat="1" ht="18" customHeight="1" x14ac:dyDescent="0.15">
      <c r="B169" s="83"/>
      <c r="C169" s="84"/>
      <c r="D169" s="32"/>
      <c r="E169" s="32"/>
      <c r="F169" s="32"/>
    </row>
    <row r="170" spans="2:6" s="31" customFormat="1" ht="18" customHeight="1" x14ac:dyDescent="0.15">
      <c r="B170" s="83"/>
      <c r="C170" s="84"/>
      <c r="D170" s="32"/>
      <c r="E170" s="32"/>
      <c r="F170" s="32"/>
    </row>
    <row r="171" spans="2:6" s="31" customFormat="1" ht="18" customHeight="1" x14ac:dyDescent="0.15">
      <c r="B171" s="83"/>
      <c r="C171" s="84"/>
      <c r="D171" s="32"/>
      <c r="E171" s="32"/>
      <c r="F171" s="32"/>
    </row>
    <row r="172" spans="2:6" s="31" customFormat="1" ht="18" customHeight="1" x14ac:dyDescent="0.15">
      <c r="B172" s="83"/>
      <c r="C172" s="84"/>
      <c r="D172" s="32"/>
      <c r="E172" s="32"/>
      <c r="F172" s="32"/>
    </row>
    <row r="173" spans="2:6" s="31" customFormat="1" ht="18" customHeight="1" x14ac:dyDescent="0.15">
      <c r="B173" s="83"/>
      <c r="C173" s="84"/>
      <c r="D173" s="32"/>
      <c r="E173" s="32"/>
      <c r="F173" s="32"/>
    </row>
    <row r="174" spans="2:6" s="31" customFormat="1" ht="18" customHeight="1" x14ac:dyDescent="0.15">
      <c r="B174" s="83"/>
      <c r="C174" s="84"/>
      <c r="D174" s="32"/>
      <c r="E174" s="32"/>
      <c r="F174" s="32"/>
    </row>
    <row r="175" spans="2:6" s="31" customFormat="1" ht="18" customHeight="1" x14ac:dyDescent="0.15">
      <c r="B175" s="83"/>
      <c r="C175" s="84"/>
      <c r="D175" s="32"/>
      <c r="E175" s="32"/>
      <c r="F175" s="32"/>
    </row>
    <row r="176" spans="2:6" s="31" customFormat="1" ht="18" customHeight="1" x14ac:dyDescent="0.15">
      <c r="B176" s="83"/>
      <c r="C176" s="84"/>
      <c r="D176" s="32"/>
      <c r="E176" s="32"/>
      <c r="F176" s="32"/>
    </row>
    <row r="177" spans="2:6" s="31" customFormat="1" ht="18" customHeight="1" x14ac:dyDescent="0.15">
      <c r="B177" s="83"/>
      <c r="C177" s="84"/>
      <c r="D177" s="32"/>
      <c r="E177" s="32"/>
      <c r="F177" s="32"/>
    </row>
    <row r="178" spans="2:6" s="31" customFormat="1" ht="18" customHeight="1" x14ac:dyDescent="0.15">
      <c r="B178" s="83"/>
      <c r="C178" s="84"/>
      <c r="D178" s="32"/>
      <c r="E178" s="32"/>
      <c r="F178" s="32"/>
    </row>
    <row r="179" spans="2:6" s="31" customFormat="1" ht="18" customHeight="1" x14ac:dyDescent="0.15">
      <c r="B179" s="83"/>
      <c r="C179" s="84"/>
      <c r="D179" s="32"/>
      <c r="E179" s="32"/>
      <c r="F179" s="32"/>
    </row>
    <row r="180" spans="2:6" s="31" customFormat="1" ht="18" customHeight="1" x14ac:dyDescent="0.15">
      <c r="B180" s="83"/>
      <c r="C180" s="84"/>
      <c r="D180" s="32"/>
      <c r="E180" s="32"/>
      <c r="F180" s="32"/>
    </row>
    <row r="181" spans="2:6" s="31" customFormat="1" ht="18" customHeight="1" x14ac:dyDescent="0.15">
      <c r="B181" s="83"/>
      <c r="C181" s="84"/>
      <c r="D181" s="32"/>
      <c r="E181" s="32"/>
      <c r="F181" s="32"/>
    </row>
    <row r="182" spans="2:6" s="31" customFormat="1" ht="18" customHeight="1" x14ac:dyDescent="0.15">
      <c r="B182" s="83"/>
      <c r="C182" s="84"/>
      <c r="D182" s="32"/>
      <c r="E182" s="32"/>
      <c r="F182" s="32"/>
    </row>
    <row r="183" spans="2:6" s="31" customFormat="1" ht="18" customHeight="1" x14ac:dyDescent="0.15">
      <c r="B183" s="83"/>
      <c r="C183" s="84"/>
      <c r="D183" s="32"/>
      <c r="E183" s="32"/>
      <c r="F183" s="32"/>
    </row>
    <row r="184" spans="2:6" s="31" customFormat="1" ht="18" customHeight="1" x14ac:dyDescent="0.15">
      <c r="B184" s="83"/>
      <c r="C184" s="84"/>
      <c r="D184" s="32"/>
      <c r="E184" s="32"/>
      <c r="F184" s="32"/>
    </row>
    <row r="185" spans="2:6" s="31" customFormat="1" ht="18" customHeight="1" x14ac:dyDescent="0.15">
      <c r="B185" s="83"/>
      <c r="C185" s="84"/>
      <c r="D185" s="32"/>
      <c r="E185" s="32"/>
      <c r="F185" s="32"/>
    </row>
    <row r="186" spans="2:6" s="31" customFormat="1" ht="18" customHeight="1" x14ac:dyDescent="0.15">
      <c r="B186" s="83"/>
      <c r="C186" s="84"/>
      <c r="D186" s="32"/>
      <c r="E186" s="32"/>
      <c r="F186" s="32"/>
    </row>
    <row r="187" spans="2:6" s="31" customFormat="1" ht="18" customHeight="1" x14ac:dyDescent="0.15">
      <c r="B187" s="83"/>
      <c r="C187" s="84"/>
      <c r="D187" s="32"/>
      <c r="E187" s="32"/>
      <c r="F187" s="32"/>
    </row>
    <row r="188" spans="2:6" s="31" customFormat="1" ht="18" customHeight="1" x14ac:dyDescent="0.15">
      <c r="B188" s="83"/>
      <c r="C188" s="84"/>
      <c r="D188" s="32"/>
      <c r="E188" s="32"/>
      <c r="F188" s="32"/>
    </row>
    <row r="189" spans="2:6" s="31" customFormat="1" ht="18" customHeight="1" x14ac:dyDescent="0.15">
      <c r="B189" s="81"/>
      <c r="C189" s="82"/>
      <c r="D189" s="30"/>
      <c r="E189" s="30"/>
      <c r="F189" s="30"/>
    </row>
    <row r="190" spans="2:6" s="31" customFormat="1" ht="18" customHeight="1" x14ac:dyDescent="0.15">
      <c r="B190" s="81"/>
      <c r="C190" s="82"/>
      <c r="D190" s="30"/>
      <c r="E190" s="30"/>
      <c r="F190" s="30"/>
    </row>
    <row r="191" spans="2:6" s="31" customFormat="1" ht="18" customHeight="1" x14ac:dyDescent="0.15">
      <c r="B191" s="81"/>
      <c r="C191" s="82"/>
      <c r="D191" s="30"/>
      <c r="E191" s="30"/>
      <c r="F191" s="30"/>
    </row>
    <row r="192" spans="2:6" s="31" customFormat="1" ht="18" customHeight="1" x14ac:dyDescent="0.15">
      <c r="B192" s="81"/>
      <c r="C192" s="82"/>
      <c r="D192" s="30"/>
      <c r="E192" s="30"/>
      <c r="F192" s="30"/>
    </row>
    <row r="193" spans="2:3" s="31" customFormat="1" ht="18" customHeight="1" x14ac:dyDescent="0.15">
      <c r="B193" s="81"/>
      <c r="C193" s="82"/>
    </row>
    <row r="194" spans="2:3" s="31" customFormat="1" ht="18" customHeight="1" x14ac:dyDescent="0.15">
      <c r="B194" s="81"/>
      <c r="C194" s="82"/>
    </row>
    <row r="195" spans="2:3" s="31" customFormat="1" ht="18" customHeight="1" x14ac:dyDescent="0.15">
      <c r="B195" s="81"/>
      <c r="C195" s="82"/>
    </row>
    <row r="196" spans="2:3" s="31" customFormat="1" ht="18" customHeight="1" x14ac:dyDescent="0.15">
      <c r="B196" s="81"/>
      <c r="C196" s="82"/>
    </row>
    <row r="197" spans="2:3" s="31" customFormat="1" ht="18" customHeight="1" x14ac:dyDescent="0.15">
      <c r="B197" s="81"/>
      <c r="C197" s="82"/>
    </row>
    <row r="198" spans="2:3" s="31" customFormat="1" ht="18" customHeight="1" x14ac:dyDescent="0.15">
      <c r="B198" s="81"/>
      <c r="C198" s="82"/>
    </row>
    <row r="199" spans="2:3" s="31" customFormat="1" ht="18" customHeight="1" x14ac:dyDescent="0.15">
      <c r="B199" s="81"/>
      <c r="C199" s="82"/>
    </row>
    <row r="200" spans="2:3" s="31" customFormat="1" ht="18" customHeight="1" x14ac:dyDescent="0.15">
      <c r="B200" s="81"/>
      <c r="C200" s="82"/>
    </row>
    <row r="201" spans="2:3" s="31" customFormat="1" ht="18" customHeight="1" x14ac:dyDescent="0.15">
      <c r="B201" s="81"/>
      <c r="C201" s="82"/>
    </row>
    <row r="202" spans="2:3" s="31" customFormat="1" ht="18" customHeight="1" x14ac:dyDescent="0.15">
      <c r="B202" s="81"/>
      <c r="C202" s="82"/>
    </row>
    <row r="203" spans="2:3" s="31" customFormat="1" ht="18" customHeight="1" x14ac:dyDescent="0.15">
      <c r="B203" s="81"/>
      <c r="C203" s="82"/>
    </row>
    <row r="204" spans="2:3" s="31" customFormat="1" ht="18" customHeight="1" x14ac:dyDescent="0.15">
      <c r="B204" s="81"/>
      <c r="C204" s="82"/>
    </row>
    <row r="205" spans="2:3" s="31" customFormat="1" ht="18" customHeight="1" x14ac:dyDescent="0.15">
      <c r="B205" s="81"/>
      <c r="C205" s="82"/>
    </row>
    <row r="206" spans="2:3" s="31" customFormat="1" ht="18" customHeight="1" x14ac:dyDescent="0.15">
      <c r="B206" s="81"/>
      <c r="C206" s="82"/>
    </row>
    <row r="207" spans="2:3" s="31" customFormat="1" ht="18" customHeight="1" x14ac:dyDescent="0.15">
      <c r="B207" s="81"/>
      <c r="C207" s="82"/>
    </row>
    <row r="208" spans="2:3" s="31" customFormat="1" ht="18" customHeight="1" x14ac:dyDescent="0.15">
      <c r="B208" s="81"/>
      <c r="C208" s="82"/>
    </row>
    <row r="209" spans="2:3" s="31" customFormat="1" ht="18" customHeight="1" x14ac:dyDescent="0.15">
      <c r="B209" s="81"/>
      <c r="C209" s="82"/>
    </row>
    <row r="210" spans="2:3" s="31" customFormat="1" ht="18" customHeight="1" x14ac:dyDescent="0.15">
      <c r="B210" s="81"/>
      <c r="C210" s="82"/>
    </row>
    <row r="211" spans="2:3" s="31" customFormat="1" ht="18" customHeight="1" x14ac:dyDescent="0.15">
      <c r="B211" s="81"/>
      <c r="C211" s="82"/>
    </row>
    <row r="212" spans="2:3" s="31" customFormat="1" ht="18" customHeight="1" x14ac:dyDescent="0.15">
      <c r="B212" s="81"/>
      <c r="C212" s="82"/>
    </row>
    <row r="213" spans="2:3" s="31" customFormat="1" ht="18" customHeight="1" x14ac:dyDescent="0.15">
      <c r="B213" s="81"/>
      <c r="C213" s="82"/>
    </row>
    <row r="214" spans="2:3" s="31" customFormat="1" ht="18" customHeight="1" x14ac:dyDescent="0.15">
      <c r="B214" s="81"/>
      <c r="C214" s="82"/>
    </row>
    <row r="215" spans="2:3" s="31" customFormat="1" ht="18" customHeight="1" x14ac:dyDescent="0.15">
      <c r="B215" s="81"/>
      <c r="C215" s="82"/>
    </row>
    <row r="216" spans="2:3" s="31" customFormat="1" ht="18" customHeight="1" x14ac:dyDescent="0.15">
      <c r="B216" s="81"/>
      <c r="C216" s="82"/>
    </row>
    <row r="217" spans="2:3" s="31" customFormat="1" ht="18" customHeight="1" x14ac:dyDescent="0.15">
      <c r="B217" s="81"/>
      <c r="C217" s="82"/>
    </row>
    <row r="218" spans="2:3" s="31" customFormat="1" ht="18" customHeight="1" x14ac:dyDescent="0.15">
      <c r="B218" s="81"/>
      <c r="C218" s="82"/>
    </row>
    <row r="219" spans="2:3" s="31" customFormat="1" ht="18" customHeight="1" x14ac:dyDescent="0.15">
      <c r="B219" s="81"/>
      <c r="C219" s="82"/>
    </row>
    <row r="220" spans="2:3" s="31" customFormat="1" ht="18" customHeight="1" x14ac:dyDescent="0.15">
      <c r="B220" s="81"/>
      <c r="C220" s="82"/>
    </row>
    <row r="221" spans="2:3" s="31" customFormat="1" ht="18" customHeight="1" x14ac:dyDescent="0.15">
      <c r="B221" s="81"/>
      <c r="C221" s="82"/>
    </row>
    <row r="222" spans="2:3" s="31" customFormat="1" ht="18" customHeight="1" x14ac:dyDescent="0.15">
      <c r="B222" s="81"/>
      <c r="C222" s="82"/>
    </row>
    <row r="223" spans="2:3" s="31" customFormat="1" ht="18" customHeight="1" x14ac:dyDescent="0.15">
      <c r="B223" s="81"/>
      <c r="C223" s="82"/>
    </row>
    <row r="224" spans="2:3" s="31" customFormat="1" ht="18" customHeight="1" x14ac:dyDescent="0.15">
      <c r="B224" s="81"/>
      <c r="C224" s="82"/>
    </row>
    <row r="225" spans="2:3" s="31" customFormat="1" ht="18" customHeight="1" x14ac:dyDescent="0.15">
      <c r="B225" s="81"/>
      <c r="C225" s="82"/>
    </row>
    <row r="226" spans="2:3" s="31" customFormat="1" ht="18" customHeight="1" x14ac:dyDescent="0.15">
      <c r="B226" s="81"/>
      <c r="C226" s="82"/>
    </row>
    <row r="227" spans="2:3" s="31" customFormat="1" ht="18" customHeight="1" x14ac:dyDescent="0.15">
      <c r="B227" s="81"/>
      <c r="C227" s="82"/>
    </row>
    <row r="228" spans="2:3" s="31" customFormat="1" ht="18" customHeight="1" x14ac:dyDescent="0.15">
      <c r="B228" s="81"/>
      <c r="C228" s="82"/>
    </row>
    <row r="229" spans="2:3" s="31" customFormat="1" ht="18" customHeight="1" x14ac:dyDescent="0.15">
      <c r="B229" s="81"/>
      <c r="C229" s="82"/>
    </row>
    <row r="230" spans="2:3" s="31" customFormat="1" ht="18" customHeight="1" x14ac:dyDescent="0.15">
      <c r="B230" s="81"/>
      <c r="C230" s="82"/>
    </row>
    <row r="231" spans="2:3" s="31" customFormat="1" ht="18" customHeight="1" x14ac:dyDescent="0.15">
      <c r="B231" s="81"/>
      <c r="C231" s="82"/>
    </row>
    <row r="232" spans="2:3" s="31" customFormat="1" ht="18" customHeight="1" x14ac:dyDescent="0.15">
      <c r="B232" s="81"/>
      <c r="C232" s="82"/>
    </row>
    <row r="233" spans="2:3" s="31" customFormat="1" ht="18" customHeight="1" x14ac:dyDescent="0.15">
      <c r="B233" s="81"/>
      <c r="C233" s="82"/>
    </row>
    <row r="234" spans="2:3" s="31" customFormat="1" ht="18" customHeight="1" x14ac:dyDescent="0.15">
      <c r="B234" s="81"/>
      <c r="C234" s="82"/>
    </row>
    <row r="235" spans="2:3" s="31" customFormat="1" ht="18" customHeight="1" x14ac:dyDescent="0.15">
      <c r="B235" s="81"/>
      <c r="C235" s="82"/>
    </row>
    <row r="236" spans="2:3" s="31" customFormat="1" ht="18" customHeight="1" x14ac:dyDescent="0.15">
      <c r="B236" s="81"/>
      <c r="C236" s="82"/>
    </row>
    <row r="237" spans="2:3" s="31" customFormat="1" ht="18" customHeight="1" x14ac:dyDescent="0.15">
      <c r="B237" s="81"/>
      <c r="C237" s="82"/>
    </row>
    <row r="238" spans="2:3" s="31" customFormat="1" ht="18" customHeight="1" x14ac:dyDescent="0.15">
      <c r="B238" s="81"/>
      <c r="C238" s="82"/>
    </row>
    <row r="239" spans="2:3" s="31" customFormat="1" ht="18" customHeight="1" x14ac:dyDescent="0.15">
      <c r="B239" s="81"/>
      <c r="C239" s="82"/>
    </row>
    <row r="240" spans="2:3" s="31" customFormat="1" ht="18" customHeight="1" x14ac:dyDescent="0.15">
      <c r="B240" s="81"/>
      <c r="C240" s="82"/>
    </row>
    <row r="241" spans="2:3" s="31" customFormat="1" ht="18" customHeight="1" x14ac:dyDescent="0.15">
      <c r="B241" s="81"/>
      <c r="C241" s="82"/>
    </row>
    <row r="242" spans="2:3" s="31" customFormat="1" ht="18" customHeight="1" x14ac:dyDescent="0.15">
      <c r="B242" s="81"/>
      <c r="C242" s="82"/>
    </row>
    <row r="243" spans="2:3" s="31" customFormat="1" ht="18" customHeight="1" x14ac:dyDescent="0.15">
      <c r="B243" s="81"/>
      <c r="C243" s="82"/>
    </row>
    <row r="244" spans="2:3" s="31" customFormat="1" ht="18" customHeight="1" x14ac:dyDescent="0.15">
      <c r="B244" s="81"/>
      <c r="C244" s="82"/>
    </row>
    <row r="245" spans="2:3" s="31" customFormat="1" ht="18" customHeight="1" x14ac:dyDescent="0.15">
      <c r="B245" s="81"/>
      <c r="C245" s="82"/>
    </row>
    <row r="246" spans="2:3" s="31" customFormat="1" ht="18" customHeight="1" x14ac:dyDescent="0.15">
      <c r="B246" s="81"/>
      <c r="C246" s="82"/>
    </row>
    <row r="247" spans="2:3" s="31" customFormat="1" ht="18" customHeight="1" x14ac:dyDescent="0.15">
      <c r="B247" s="81"/>
      <c r="C247" s="82"/>
    </row>
    <row r="248" spans="2:3" s="31" customFormat="1" ht="18" customHeight="1" x14ac:dyDescent="0.15">
      <c r="B248" s="81"/>
      <c r="C248" s="82"/>
    </row>
    <row r="249" spans="2:3" s="31" customFormat="1" ht="18" customHeight="1" x14ac:dyDescent="0.15">
      <c r="B249" s="81"/>
      <c r="C249" s="82"/>
    </row>
    <row r="250" spans="2:3" s="31" customFormat="1" ht="18" customHeight="1" x14ac:dyDescent="0.15">
      <c r="B250" s="81"/>
      <c r="C250" s="82"/>
    </row>
    <row r="251" spans="2:3" s="31" customFormat="1" ht="18" customHeight="1" x14ac:dyDescent="0.15">
      <c r="B251" s="81"/>
      <c r="C251" s="82"/>
    </row>
    <row r="252" spans="2:3" s="31" customFormat="1" ht="18" customHeight="1" x14ac:dyDescent="0.15">
      <c r="B252" s="81"/>
      <c r="C252" s="82"/>
    </row>
    <row r="253" spans="2:3" s="31" customFormat="1" ht="18" customHeight="1" x14ac:dyDescent="0.15">
      <c r="B253" s="81"/>
      <c r="C253" s="82"/>
    </row>
    <row r="254" spans="2:3" s="31" customFormat="1" ht="18" customHeight="1" x14ac:dyDescent="0.15">
      <c r="B254" s="81"/>
      <c r="C254" s="82"/>
    </row>
    <row r="255" spans="2:3" s="31" customFormat="1" ht="18" customHeight="1" x14ac:dyDescent="0.15">
      <c r="B255" s="81"/>
      <c r="C255" s="82"/>
    </row>
    <row r="256" spans="2:3" s="31" customFormat="1" ht="18" customHeight="1" x14ac:dyDescent="0.15">
      <c r="B256" s="81"/>
      <c r="C256" s="82"/>
    </row>
    <row r="257" spans="2:3" s="31" customFormat="1" ht="18" customHeight="1" x14ac:dyDescent="0.15">
      <c r="B257" s="81"/>
      <c r="C257" s="82"/>
    </row>
    <row r="258" spans="2:3" s="31" customFormat="1" ht="18" customHeight="1" x14ac:dyDescent="0.15">
      <c r="B258" s="81"/>
      <c r="C258" s="82"/>
    </row>
    <row r="259" spans="2:3" s="31" customFormat="1" ht="18" customHeight="1" x14ac:dyDescent="0.15">
      <c r="B259" s="81"/>
      <c r="C259" s="82"/>
    </row>
    <row r="260" spans="2:3" s="31" customFormat="1" ht="18" customHeight="1" x14ac:dyDescent="0.15">
      <c r="B260" s="81"/>
      <c r="C260" s="82"/>
    </row>
    <row r="261" spans="2:3" s="31" customFormat="1" ht="18" customHeight="1" x14ac:dyDescent="0.15">
      <c r="B261" s="81"/>
      <c r="C261" s="82"/>
    </row>
    <row r="262" spans="2:3" s="31" customFormat="1" ht="18" customHeight="1" x14ac:dyDescent="0.15">
      <c r="B262" s="81"/>
      <c r="C262" s="82"/>
    </row>
    <row r="263" spans="2:3" s="31" customFormat="1" ht="18" customHeight="1" x14ac:dyDescent="0.15">
      <c r="B263" s="81"/>
      <c r="C263" s="82"/>
    </row>
    <row r="264" spans="2:3" s="31" customFormat="1" ht="18" customHeight="1" x14ac:dyDescent="0.15">
      <c r="B264" s="81"/>
      <c r="C264" s="82"/>
    </row>
    <row r="265" spans="2:3" s="31" customFormat="1" ht="18" customHeight="1" x14ac:dyDescent="0.15">
      <c r="B265" s="81"/>
      <c r="C265" s="82"/>
    </row>
    <row r="266" spans="2:3" s="31" customFormat="1" ht="18" customHeight="1" x14ac:dyDescent="0.15">
      <c r="B266" s="81"/>
      <c r="C266" s="82"/>
    </row>
    <row r="267" spans="2:3" s="31" customFormat="1" ht="18" customHeight="1" x14ac:dyDescent="0.15">
      <c r="B267" s="81"/>
      <c r="C267" s="82"/>
    </row>
    <row r="268" spans="2:3" s="31" customFormat="1" ht="18" customHeight="1" x14ac:dyDescent="0.15">
      <c r="B268" s="81"/>
      <c r="C268" s="82"/>
    </row>
    <row r="269" spans="2:3" s="31" customFormat="1" ht="18" customHeight="1" x14ac:dyDescent="0.15">
      <c r="B269" s="81"/>
      <c r="C269" s="82"/>
    </row>
    <row r="270" spans="2:3" s="31" customFormat="1" ht="18" customHeight="1" x14ac:dyDescent="0.15">
      <c r="B270" s="81"/>
      <c r="C270" s="82"/>
    </row>
    <row r="271" spans="2:3" s="31" customFormat="1" ht="18" customHeight="1" x14ac:dyDescent="0.15">
      <c r="B271" s="81"/>
      <c r="C271" s="82"/>
    </row>
    <row r="272" spans="2:3" s="31" customFormat="1" ht="18" customHeight="1" x14ac:dyDescent="0.15">
      <c r="B272" s="81"/>
      <c r="C272" s="82"/>
    </row>
    <row r="273" spans="2:3" s="31" customFormat="1" ht="18" customHeight="1" x14ac:dyDescent="0.15">
      <c r="B273" s="81"/>
      <c r="C273" s="82"/>
    </row>
    <row r="274" spans="2:3" s="31" customFormat="1" ht="18" customHeight="1" x14ac:dyDescent="0.15">
      <c r="B274" s="81"/>
      <c r="C274" s="82"/>
    </row>
    <row r="275" spans="2:3" s="31" customFormat="1" ht="18" customHeight="1" x14ac:dyDescent="0.15">
      <c r="B275" s="81"/>
      <c r="C275" s="82"/>
    </row>
    <row r="276" spans="2:3" s="31" customFormat="1" ht="18" customHeight="1" x14ac:dyDescent="0.15">
      <c r="B276" s="81"/>
      <c r="C276" s="82"/>
    </row>
    <row r="277" spans="2:3" s="31" customFormat="1" ht="18" customHeight="1" x14ac:dyDescent="0.15">
      <c r="B277" s="81"/>
      <c r="C277" s="82"/>
    </row>
    <row r="278" spans="2:3" s="31" customFormat="1" ht="18" customHeight="1" x14ac:dyDescent="0.15">
      <c r="B278" s="81"/>
      <c r="C278" s="82"/>
    </row>
    <row r="279" spans="2:3" s="31" customFormat="1" ht="18" customHeight="1" x14ac:dyDescent="0.15">
      <c r="B279" s="81"/>
      <c r="C279" s="82"/>
    </row>
    <row r="280" spans="2:3" s="31" customFormat="1" ht="18" customHeight="1" x14ac:dyDescent="0.15">
      <c r="B280" s="81"/>
      <c r="C280" s="82"/>
    </row>
    <row r="281" spans="2:3" s="31" customFormat="1" ht="18" customHeight="1" x14ac:dyDescent="0.15">
      <c r="B281" s="81"/>
      <c r="C281" s="82"/>
    </row>
    <row r="282" spans="2:3" s="31" customFormat="1" ht="18" customHeight="1" x14ac:dyDescent="0.15">
      <c r="B282" s="81"/>
      <c r="C282" s="82"/>
    </row>
    <row r="283" spans="2:3" s="31" customFormat="1" ht="18" customHeight="1" x14ac:dyDescent="0.15">
      <c r="B283" s="81"/>
      <c r="C283" s="82"/>
    </row>
    <row r="284" spans="2:3" s="31" customFormat="1" ht="18" customHeight="1" x14ac:dyDescent="0.15">
      <c r="B284" s="81"/>
      <c r="C284" s="82"/>
    </row>
    <row r="285" spans="2:3" s="31" customFormat="1" ht="18" customHeight="1" x14ac:dyDescent="0.15">
      <c r="B285" s="81"/>
      <c r="C285" s="82"/>
    </row>
    <row r="286" spans="2:3" s="31" customFormat="1" ht="18" customHeight="1" x14ac:dyDescent="0.15">
      <c r="B286" s="81"/>
      <c r="C286" s="82"/>
    </row>
    <row r="287" spans="2:3" s="31" customFormat="1" ht="18" customHeight="1" x14ac:dyDescent="0.15">
      <c r="B287" s="81"/>
      <c r="C287" s="82"/>
    </row>
    <row r="288" spans="2:3" s="31" customFormat="1" ht="18" customHeight="1" x14ac:dyDescent="0.15">
      <c r="B288" s="81"/>
      <c r="C288" s="82"/>
    </row>
    <row r="289" spans="2:3" s="31" customFormat="1" ht="18" customHeight="1" x14ac:dyDescent="0.15">
      <c r="B289" s="81"/>
      <c r="C289" s="82"/>
    </row>
    <row r="290" spans="2:3" s="31" customFormat="1" ht="18" customHeight="1" x14ac:dyDescent="0.15">
      <c r="B290" s="81"/>
      <c r="C290" s="82"/>
    </row>
    <row r="291" spans="2:3" s="31" customFormat="1" ht="18" customHeight="1" x14ac:dyDescent="0.15">
      <c r="B291" s="81"/>
      <c r="C291" s="82"/>
    </row>
    <row r="292" spans="2:3" s="31" customFormat="1" ht="18" customHeight="1" x14ac:dyDescent="0.15">
      <c r="B292" s="81"/>
      <c r="C292" s="82"/>
    </row>
    <row r="293" spans="2:3" s="31" customFormat="1" ht="18" customHeight="1" x14ac:dyDescent="0.15">
      <c r="B293" s="81"/>
      <c r="C293" s="82"/>
    </row>
    <row r="294" spans="2:3" s="31" customFormat="1" ht="18" customHeight="1" x14ac:dyDescent="0.15">
      <c r="B294" s="81"/>
      <c r="C294" s="82"/>
    </row>
    <row r="295" spans="2:3" s="31" customFormat="1" ht="18" customHeight="1" x14ac:dyDescent="0.15">
      <c r="B295" s="81"/>
      <c r="C295" s="82"/>
    </row>
    <row r="296" spans="2:3" s="31" customFormat="1" ht="18" customHeight="1" x14ac:dyDescent="0.15">
      <c r="B296" s="81"/>
      <c r="C296" s="82"/>
    </row>
    <row r="297" spans="2:3" s="31" customFormat="1" ht="18" customHeight="1" x14ac:dyDescent="0.15">
      <c r="B297" s="81"/>
      <c r="C297" s="82"/>
    </row>
    <row r="298" spans="2:3" s="31" customFormat="1" ht="18" customHeight="1" x14ac:dyDescent="0.15">
      <c r="B298" s="81"/>
      <c r="C298" s="82"/>
    </row>
    <row r="299" spans="2:3" s="31" customFormat="1" ht="18" customHeight="1" x14ac:dyDescent="0.15">
      <c r="B299" s="81"/>
      <c r="C299" s="82"/>
    </row>
    <row r="300" spans="2:3" s="31" customFormat="1" ht="18" customHeight="1" x14ac:dyDescent="0.15">
      <c r="B300" s="81"/>
      <c r="C300" s="82"/>
    </row>
    <row r="301" spans="2:3" s="31" customFormat="1" ht="18" customHeight="1" x14ac:dyDescent="0.15">
      <c r="B301" s="81"/>
      <c r="C301" s="82"/>
    </row>
    <row r="302" spans="2:3" s="31" customFormat="1" ht="18" customHeight="1" x14ac:dyDescent="0.15">
      <c r="B302" s="81"/>
      <c r="C302" s="82"/>
    </row>
    <row r="303" spans="2:3" s="31" customFormat="1" ht="18" customHeight="1" x14ac:dyDescent="0.15">
      <c r="B303" s="81"/>
      <c r="C303" s="82"/>
    </row>
    <row r="304" spans="2:3" s="31" customFormat="1" ht="18" customHeight="1" x14ac:dyDescent="0.15">
      <c r="B304" s="81"/>
      <c r="C304" s="82"/>
    </row>
    <row r="305" spans="2:3" s="31" customFormat="1" ht="18" customHeight="1" x14ac:dyDescent="0.15">
      <c r="B305" s="81"/>
      <c r="C305" s="82"/>
    </row>
    <row r="306" spans="2:3" s="31" customFormat="1" ht="18" customHeight="1" x14ac:dyDescent="0.15">
      <c r="B306" s="81"/>
      <c r="C306" s="82"/>
    </row>
    <row r="307" spans="2:3" s="31" customFormat="1" ht="18" customHeight="1" x14ac:dyDescent="0.15">
      <c r="B307" s="81"/>
      <c r="C307" s="82"/>
    </row>
    <row r="308" spans="2:3" s="31" customFormat="1" ht="18" customHeight="1" x14ac:dyDescent="0.15">
      <c r="B308" s="81"/>
      <c r="C308" s="82"/>
    </row>
    <row r="309" spans="2:3" s="31" customFormat="1" ht="18" customHeight="1" x14ac:dyDescent="0.15">
      <c r="B309" s="81"/>
      <c r="C309" s="82"/>
    </row>
    <row r="310" spans="2:3" s="31" customFormat="1" ht="18" customHeight="1" x14ac:dyDescent="0.15">
      <c r="B310" s="81"/>
      <c r="C310" s="82"/>
    </row>
    <row r="311" spans="2:3" s="31" customFormat="1" ht="18" customHeight="1" x14ac:dyDescent="0.15">
      <c r="B311" s="81"/>
      <c r="C311" s="82"/>
    </row>
    <row r="312" spans="2:3" s="31" customFormat="1" ht="18" customHeight="1" x14ac:dyDescent="0.15">
      <c r="B312" s="81"/>
      <c r="C312" s="82"/>
    </row>
    <row r="313" spans="2:3" s="31" customFormat="1" ht="18" customHeight="1" x14ac:dyDescent="0.15">
      <c r="B313" s="81"/>
      <c r="C313" s="82"/>
    </row>
    <row r="314" spans="2:3" s="31" customFormat="1" ht="18" customHeight="1" x14ac:dyDescent="0.15">
      <c r="B314" s="81"/>
      <c r="C314" s="82"/>
    </row>
    <row r="315" spans="2:3" s="31" customFormat="1" ht="18" customHeight="1" x14ac:dyDescent="0.15">
      <c r="B315" s="81"/>
      <c r="C315" s="82"/>
    </row>
    <row r="316" spans="2:3" s="31" customFormat="1" ht="18" customHeight="1" x14ac:dyDescent="0.15">
      <c r="B316" s="81"/>
      <c r="C316" s="82"/>
    </row>
    <row r="317" spans="2:3" s="31" customFormat="1" ht="18" customHeight="1" x14ac:dyDescent="0.15">
      <c r="B317" s="81"/>
      <c r="C317" s="82"/>
    </row>
    <row r="318" spans="2:3" s="31" customFormat="1" ht="18" customHeight="1" x14ac:dyDescent="0.15">
      <c r="B318" s="81"/>
      <c r="C318" s="82"/>
    </row>
    <row r="319" spans="2:3" s="31" customFormat="1" ht="18" customHeight="1" x14ac:dyDescent="0.15">
      <c r="B319" s="81"/>
      <c r="C319" s="82"/>
    </row>
    <row r="320" spans="2:3" s="31" customFormat="1" ht="18" customHeight="1" x14ac:dyDescent="0.15">
      <c r="B320" s="81"/>
      <c r="C320" s="82"/>
    </row>
    <row r="321" spans="2:3" s="31" customFormat="1" ht="18" customHeight="1" x14ac:dyDescent="0.15">
      <c r="B321" s="81"/>
      <c r="C321" s="82"/>
    </row>
    <row r="322" spans="2:3" s="31" customFormat="1" ht="18" customHeight="1" x14ac:dyDescent="0.15">
      <c r="B322" s="81"/>
      <c r="C322" s="82"/>
    </row>
    <row r="323" spans="2:3" s="31" customFormat="1" ht="18" customHeight="1" x14ac:dyDescent="0.15">
      <c r="B323" s="81"/>
      <c r="C323" s="82"/>
    </row>
    <row r="324" spans="2:3" s="31" customFormat="1" ht="18" customHeight="1" x14ac:dyDescent="0.15">
      <c r="B324" s="81"/>
      <c r="C324" s="82"/>
    </row>
    <row r="325" spans="2:3" s="31" customFormat="1" ht="18" customHeight="1" x14ac:dyDescent="0.15">
      <c r="B325" s="81"/>
      <c r="C325" s="82"/>
    </row>
    <row r="326" spans="2:3" s="31" customFormat="1" ht="18" customHeight="1" x14ac:dyDescent="0.15">
      <c r="B326" s="81"/>
      <c r="C326" s="82"/>
    </row>
    <row r="327" spans="2:3" s="31" customFormat="1" ht="18" customHeight="1" x14ac:dyDescent="0.15">
      <c r="B327" s="81"/>
      <c r="C327" s="82"/>
    </row>
    <row r="328" spans="2:3" s="31" customFormat="1" ht="18" customHeight="1" x14ac:dyDescent="0.15">
      <c r="B328" s="81"/>
      <c r="C328" s="82"/>
    </row>
    <row r="329" spans="2:3" s="31" customFormat="1" ht="18" customHeight="1" x14ac:dyDescent="0.15">
      <c r="B329" s="81"/>
      <c r="C329" s="82"/>
    </row>
    <row r="330" spans="2:3" s="31" customFormat="1" ht="18" customHeight="1" x14ac:dyDescent="0.15">
      <c r="B330" s="81"/>
      <c r="C330" s="82"/>
    </row>
    <row r="331" spans="2:3" s="31" customFormat="1" ht="18" customHeight="1" x14ac:dyDescent="0.15">
      <c r="B331" s="81"/>
      <c r="C331" s="82"/>
    </row>
    <row r="332" spans="2:3" s="31" customFormat="1" ht="18" customHeight="1" x14ac:dyDescent="0.15">
      <c r="B332" s="81"/>
      <c r="C332" s="82"/>
    </row>
    <row r="333" spans="2:3" s="31" customFormat="1" ht="18" customHeight="1" x14ac:dyDescent="0.15">
      <c r="B333" s="81"/>
      <c r="C333" s="82"/>
    </row>
    <row r="334" spans="2:3" s="31" customFormat="1" ht="18" customHeight="1" x14ac:dyDescent="0.15">
      <c r="B334" s="81"/>
      <c r="C334" s="82"/>
    </row>
    <row r="335" spans="2:3" s="31" customFormat="1" ht="18" customHeight="1" x14ac:dyDescent="0.15">
      <c r="B335" s="81"/>
      <c r="C335" s="82"/>
    </row>
    <row r="336" spans="2:3" s="31" customFormat="1" ht="18" customHeight="1" x14ac:dyDescent="0.15">
      <c r="B336" s="81"/>
      <c r="C336" s="82"/>
    </row>
    <row r="337" spans="2:3" s="31" customFormat="1" ht="18" customHeight="1" x14ac:dyDescent="0.15">
      <c r="B337" s="81"/>
      <c r="C337" s="82"/>
    </row>
    <row r="338" spans="2:3" s="31" customFormat="1" ht="18" customHeight="1" x14ac:dyDescent="0.15">
      <c r="B338" s="81"/>
      <c r="C338" s="82"/>
    </row>
    <row r="339" spans="2:3" s="31" customFormat="1" ht="18" customHeight="1" x14ac:dyDescent="0.15">
      <c r="B339" s="81"/>
      <c r="C339" s="82"/>
    </row>
    <row r="340" spans="2:3" s="31" customFormat="1" ht="18" customHeight="1" x14ac:dyDescent="0.15">
      <c r="B340" s="81"/>
      <c r="C340" s="82"/>
    </row>
    <row r="341" spans="2:3" s="31" customFormat="1" ht="18" customHeight="1" x14ac:dyDescent="0.15">
      <c r="B341" s="81"/>
      <c r="C341" s="82"/>
    </row>
    <row r="342" spans="2:3" s="31" customFormat="1" ht="18" customHeight="1" x14ac:dyDescent="0.15">
      <c r="B342" s="81"/>
      <c r="C342" s="82"/>
    </row>
    <row r="343" spans="2:3" s="31" customFormat="1" ht="18" customHeight="1" x14ac:dyDescent="0.15">
      <c r="B343" s="81"/>
      <c r="C343" s="82"/>
    </row>
    <row r="344" spans="2:3" s="31" customFormat="1" ht="18" customHeight="1" x14ac:dyDescent="0.15">
      <c r="B344" s="81"/>
      <c r="C344" s="82"/>
    </row>
    <row r="345" spans="2:3" s="31" customFormat="1" ht="18" customHeight="1" x14ac:dyDescent="0.15">
      <c r="B345" s="81"/>
      <c r="C345" s="82"/>
    </row>
    <row r="346" spans="2:3" s="31" customFormat="1" ht="18" customHeight="1" x14ac:dyDescent="0.15">
      <c r="B346" s="81"/>
      <c r="C346" s="82"/>
    </row>
    <row r="347" spans="2:3" s="31" customFormat="1" ht="18" customHeight="1" x14ac:dyDescent="0.15">
      <c r="B347" s="81"/>
      <c r="C347" s="82"/>
    </row>
    <row r="348" spans="2:3" s="31" customFormat="1" ht="18" customHeight="1" x14ac:dyDescent="0.15">
      <c r="B348" s="81"/>
      <c r="C348" s="82"/>
    </row>
    <row r="349" spans="2:3" s="31" customFormat="1" ht="18" customHeight="1" x14ac:dyDescent="0.15">
      <c r="B349" s="81"/>
      <c r="C349" s="82"/>
    </row>
    <row r="350" spans="2:3" s="31" customFormat="1" ht="18" customHeight="1" x14ac:dyDescent="0.15">
      <c r="B350" s="81"/>
      <c r="C350" s="82"/>
    </row>
    <row r="351" spans="2:3" s="31" customFormat="1" ht="18" customHeight="1" x14ac:dyDescent="0.15">
      <c r="B351" s="81"/>
      <c r="C351" s="82"/>
    </row>
    <row r="352" spans="2:3" s="31" customFormat="1" ht="18" customHeight="1" x14ac:dyDescent="0.15">
      <c r="B352" s="81"/>
      <c r="C352" s="82"/>
    </row>
    <row r="353" spans="2:3" s="31" customFormat="1" ht="18" customHeight="1" x14ac:dyDescent="0.15">
      <c r="B353" s="81"/>
      <c r="C353" s="82"/>
    </row>
    <row r="354" spans="2:3" s="31" customFormat="1" ht="18" customHeight="1" x14ac:dyDescent="0.15">
      <c r="B354" s="81"/>
      <c r="C354" s="82"/>
    </row>
    <row r="355" spans="2:3" s="31" customFormat="1" ht="18" customHeight="1" x14ac:dyDescent="0.15">
      <c r="B355" s="81"/>
      <c r="C355" s="82"/>
    </row>
    <row r="356" spans="2:3" s="31" customFormat="1" ht="18" customHeight="1" x14ac:dyDescent="0.15">
      <c r="B356" s="81"/>
      <c r="C356" s="82"/>
    </row>
    <row r="357" spans="2:3" s="31" customFormat="1" ht="18" customHeight="1" x14ac:dyDescent="0.15">
      <c r="B357" s="81"/>
      <c r="C357" s="82"/>
    </row>
    <row r="358" spans="2:3" s="31" customFormat="1" ht="18" customHeight="1" x14ac:dyDescent="0.15">
      <c r="B358" s="81"/>
      <c r="C358" s="82"/>
    </row>
    <row r="359" spans="2:3" s="31" customFormat="1" ht="18" customHeight="1" x14ac:dyDescent="0.15">
      <c r="B359" s="81"/>
      <c r="C359" s="82"/>
    </row>
    <row r="360" spans="2:3" s="31" customFormat="1" ht="18" customHeight="1" x14ac:dyDescent="0.15">
      <c r="B360" s="81"/>
      <c r="C360" s="82"/>
    </row>
    <row r="361" spans="2:3" s="31" customFormat="1" ht="18" customHeight="1" x14ac:dyDescent="0.15">
      <c r="B361" s="81"/>
      <c r="C361" s="82"/>
    </row>
    <row r="362" spans="2:3" s="31" customFormat="1" ht="18" customHeight="1" x14ac:dyDescent="0.15">
      <c r="B362" s="81"/>
      <c r="C362" s="82"/>
    </row>
    <row r="363" spans="2:3" s="31" customFormat="1" ht="18" customHeight="1" x14ac:dyDescent="0.15">
      <c r="B363" s="81"/>
      <c r="C363" s="82"/>
    </row>
    <row r="364" spans="2:3" s="31" customFormat="1" ht="18" customHeight="1" x14ac:dyDescent="0.15">
      <c r="B364" s="81"/>
      <c r="C364" s="82"/>
    </row>
    <row r="365" spans="2:3" s="31" customFormat="1" ht="18" customHeight="1" x14ac:dyDescent="0.15">
      <c r="B365" s="81"/>
      <c r="C365" s="82"/>
    </row>
    <row r="366" spans="2:3" s="31" customFormat="1" ht="18" customHeight="1" x14ac:dyDescent="0.15">
      <c r="B366" s="81"/>
      <c r="C366" s="82"/>
    </row>
    <row r="367" spans="2:3" s="31" customFormat="1" ht="18" customHeight="1" x14ac:dyDescent="0.15">
      <c r="B367" s="81"/>
      <c r="C367" s="82"/>
    </row>
    <row r="368" spans="2:3" s="31" customFormat="1" ht="18" customHeight="1" x14ac:dyDescent="0.15">
      <c r="B368" s="81"/>
      <c r="C368" s="82"/>
    </row>
    <row r="369" spans="2:3" s="31" customFormat="1" ht="18" customHeight="1" x14ac:dyDescent="0.15">
      <c r="B369" s="81"/>
      <c r="C369" s="82"/>
    </row>
    <row r="370" spans="2:3" s="31" customFormat="1" ht="18" customHeight="1" x14ac:dyDescent="0.15">
      <c r="B370" s="81"/>
      <c r="C370" s="82"/>
    </row>
    <row r="371" spans="2:3" s="31" customFormat="1" ht="18" customHeight="1" x14ac:dyDescent="0.15">
      <c r="B371" s="81"/>
      <c r="C371" s="82"/>
    </row>
    <row r="372" spans="2:3" s="31" customFormat="1" ht="18" customHeight="1" x14ac:dyDescent="0.15">
      <c r="B372" s="81"/>
      <c r="C372" s="82"/>
    </row>
    <row r="373" spans="2:3" s="31" customFormat="1" ht="18" customHeight="1" x14ac:dyDescent="0.15">
      <c r="B373" s="81"/>
      <c r="C373" s="82"/>
    </row>
    <row r="374" spans="2:3" s="31" customFormat="1" ht="18" customHeight="1" x14ac:dyDescent="0.15">
      <c r="B374" s="81"/>
      <c r="C374" s="82"/>
    </row>
    <row r="375" spans="2:3" s="31" customFormat="1" ht="18" customHeight="1" x14ac:dyDescent="0.15">
      <c r="B375" s="81"/>
      <c r="C375" s="82"/>
    </row>
    <row r="376" spans="2:3" s="31" customFormat="1" ht="18" customHeight="1" x14ac:dyDescent="0.15">
      <c r="B376" s="81"/>
      <c r="C376" s="82"/>
    </row>
    <row r="377" spans="2:3" s="31" customFormat="1" ht="18" customHeight="1" x14ac:dyDescent="0.15">
      <c r="B377" s="81"/>
      <c r="C377" s="82"/>
    </row>
    <row r="378" spans="2:3" s="31" customFormat="1" ht="18" customHeight="1" x14ac:dyDescent="0.15">
      <c r="B378" s="81"/>
      <c r="C378" s="82"/>
    </row>
    <row r="379" spans="2:3" s="31" customFormat="1" ht="18" customHeight="1" x14ac:dyDescent="0.15">
      <c r="B379" s="81"/>
      <c r="C379" s="82"/>
    </row>
    <row r="380" spans="2:3" s="31" customFormat="1" ht="18" customHeight="1" x14ac:dyDescent="0.15">
      <c r="B380" s="81"/>
      <c r="C380" s="82"/>
    </row>
    <row r="381" spans="2:3" s="31" customFormat="1" ht="18" customHeight="1" x14ac:dyDescent="0.15">
      <c r="B381" s="81"/>
      <c r="C381" s="82"/>
    </row>
    <row r="382" spans="2:3" s="31" customFormat="1" ht="18" customHeight="1" x14ac:dyDescent="0.15">
      <c r="B382" s="81"/>
      <c r="C382" s="82"/>
    </row>
    <row r="383" spans="2:3" s="31" customFormat="1" ht="18" customHeight="1" x14ac:dyDescent="0.15">
      <c r="B383" s="81"/>
      <c r="C383" s="82"/>
    </row>
    <row r="384" spans="2:3" s="31" customFormat="1" ht="18" customHeight="1" x14ac:dyDescent="0.15">
      <c r="B384" s="81"/>
      <c r="C384" s="82"/>
    </row>
    <row r="385" spans="2:3" s="31" customFormat="1" ht="18" customHeight="1" x14ac:dyDescent="0.15">
      <c r="B385" s="81"/>
      <c r="C385" s="82"/>
    </row>
    <row r="386" spans="2:3" s="31" customFormat="1" ht="18" customHeight="1" x14ac:dyDescent="0.15">
      <c r="B386" s="81"/>
      <c r="C386" s="82"/>
    </row>
    <row r="387" spans="2:3" s="31" customFormat="1" ht="18" customHeight="1" x14ac:dyDescent="0.15">
      <c r="B387" s="81"/>
      <c r="C387" s="82"/>
    </row>
    <row r="388" spans="2:3" s="31" customFormat="1" ht="18" customHeight="1" x14ac:dyDescent="0.15">
      <c r="B388" s="81"/>
      <c r="C388" s="82"/>
    </row>
    <row r="389" spans="2:3" s="31" customFormat="1" ht="18" customHeight="1" x14ac:dyDescent="0.15">
      <c r="B389" s="81"/>
      <c r="C389" s="82"/>
    </row>
    <row r="390" spans="2:3" s="31" customFormat="1" ht="18" customHeight="1" x14ac:dyDescent="0.15">
      <c r="B390" s="81"/>
      <c r="C390" s="82"/>
    </row>
    <row r="391" spans="2:3" s="31" customFormat="1" ht="18" customHeight="1" x14ac:dyDescent="0.15">
      <c r="B391" s="81"/>
      <c r="C391" s="82"/>
    </row>
    <row r="392" spans="2:3" s="31" customFormat="1" ht="18" customHeight="1" x14ac:dyDescent="0.15">
      <c r="B392" s="81"/>
      <c r="C392" s="82"/>
    </row>
    <row r="393" spans="2:3" s="31" customFormat="1" ht="18" customHeight="1" x14ac:dyDescent="0.15">
      <c r="B393" s="81"/>
      <c r="C393" s="82"/>
    </row>
    <row r="394" spans="2:3" s="31" customFormat="1" ht="18" customHeight="1" x14ac:dyDescent="0.15">
      <c r="B394" s="81"/>
      <c r="C394" s="82"/>
    </row>
    <row r="395" spans="2:3" s="31" customFormat="1" ht="18" customHeight="1" x14ac:dyDescent="0.15">
      <c r="B395" s="81"/>
      <c r="C395" s="82"/>
    </row>
    <row r="396" spans="2:3" s="31" customFormat="1" ht="18" customHeight="1" x14ac:dyDescent="0.15">
      <c r="B396" s="81"/>
      <c r="C396" s="82"/>
    </row>
    <row r="397" spans="2:3" s="31" customFormat="1" ht="18" customHeight="1" x14ac:dyDescent="0.15">
      <c r="B397" s="81"/>
      <c r="C397" s="82"/>
    </row>
    <row r="398" spans="2:3" s="31" customFormat="1" ht="18" customHeight="1" x14ac:dyDescent="0.15">
      <c r="B398" s="81"/>
      <c r="C398" s="82"/>
    </row>
    <row r="399" spans="2:3" s="31" customFormat="1" ht="18" customHeight="1" x14ac:dyDescent="0.15">
      <c r="B399" s="81"/>
      <c r="C399" s="82"/>
    </row>
    <row r="400" spans="2:3" s="31" customFormat="1" ht="18" customHeight="1" x14ac:dyDescent="0.15">
      <c r="B400" s="81"/>
      <c r="C400" s="82"/>
    </row>
    <row r="401" spans="2:3" s="31" customFormat="1" ht="18" customHeight="1" x14ac:dyDescent="0.15">
      <c r="B401" s="81"/>
      <c r="C401" s="82"/>
    </row>
    <row r="402" spans="2:3" s="31" customFormat="1" ht="18" customHeight="1" x14ac:dyDescent="0.15">
      <c r="B402" s="81"/>
      <c r="C402" s="82"/>
    </row>
    <row r="403" spans="2:3" s="31" customFormat="1" ht="18" customHeight="1" x14ac:dyDescent="0.15">
      <c r="B403" s="81"/>
      <c r="C403" s="82"/>
    </row>
    <row r="404" spans="2:3" s="31" customFormat="1" ht="18" customHeight="1" x14ac:dyDescent="0.15">
      <c r="B404" s="81"/>
      <c r="C404" s="82"/>
    </row>
    <row r="405" spans="2:3" s="31" customFormat="1" ht="18" customHeight="1" x14ac:dyDescent="0.15">
      <c r="B405" s="81"/>
      <c r="C405" s="82"/>
    </row>
    <row r="406" spans="2:3" s="31" customFormat="1" ht="18" customHeight="1" x14ac:dyDescent="0.15">
      <c r="B406" s="81"/>
      <c r="C406" s="82"/>
    </row>
    <row r="407" spans="2:3" s="31" customFormat="1" ht="18" customHeight="1" x14ac:dyDescent="0.15">
      <c r="B407" s="81"/>
      <c r="C407" s="82"/>
    </row>
    <row r="408" spans="2:3" s="31" customFormat="1" ht="18" customHeight="1" x14ac:dyDescent="0.15">
      <c r="B408" s="81"/>
      <c r="C408" s="82"/>
    </row>
    <row r="409" spans="2:3" s="31" customFormat="1" ht="18" customHeight="1" x14ac:dyDescent="0.15">
      <c r="B409" s="81"/>
      <c r="C409" s="82"/>
    </row>
    <row r="410" spans="2:3" s="31" customFormat="1" ht="18" customHeight="1" x14ac:dyDescent="0.15">
      <c r="B410" s="81"/>
      <c r="C410" s="82"/>
    </row>
    <row r="411" spans="2:3" s="31" customFormat="1" ht="18" customHeight="1" x14ac:dyDescent="0.15">
      <c r="B411" s="81"/>
      <c r="C411" s="82"/>
    </row>
    <row r="412" spans="2:3" s="31" customFormat="1" ht="18" customHeight="1" x14ac:dyDescent="0.15">
      <c r="B412" s="81"/>
      <c r="C412" s="82"/>
    </row>
    <row r="413" spans="2:3" s="31" customFormat="1" ht="18" customHeight="1" x14ac:dyDescent="0.15">
      <c r="B413" s="81"/>
      <c r="C413" s="82"/>
    </row>
    <row r="414" spans="2:3" s="31" customFormat="1" ht="18" customHeight="1" x14ac:dyDescent="0.15">
      <c r="B414" s="81"/>
      <c r="C414" s="82"/>
    </row>
    <row r="415" spans="2:3" s="31" customFormat="1" ht="18" customHeight="1" x14ac:dyDescent="0.15">
      <c r="B415" s="81"/>
      <c r="C415" s="82"/>
    </row>
    <row r="416" spans="2:3" s="31" customFormat="1" ht="18" customHeight="1" x14ac:dyDescent="0.15">
      <c r="B416" s="81"/>
      <c r="C416" s="82"/>
    </row>
    <row r="417" spans="2:3" s="31" customFormat="1" ht="18" customHeight="1" x14ac:dyDescent="0.15">
      <c r="B417" s="81"/>
      <c r="C417" s="82"/>
    </row>
    <row r="418" spans="2:3" s="31" customFormat="1" ht="18" customHeight="1" x14ac:dyDescent="0.15">
      <c r="B418" s="81"/>
      <c r="C418" s="82"/>
    </row>
    <row r="419" spans="2:3" s="31" customFormat="1" ht="18" customHeight="1" x14ac:dyDescent="0.15">
      <c r="B419" s="81"/>
      <c r="C419" s="82"/>
    </row>
    <row r="420" spans="2:3" s="31" customFormat="1" ht="18" customHeight="1" x14ac:dyDescent="0.15">
      <c r="B420" s="81"/>
      <c r="C420" s="82"/>
    </row>
    <row r="421" spans="2:3" s="31" customFormat="1" ht="18" customHeight="1" x14ac:dyDescent="0.15">
      <c r="B421" s="81"/>
      <c r="C421" s="82"/>
    </row>
    <row r="422" spans="2:3" s="31" customFormat="1" ht="18" customHeight="1" x14ac:dyDescent="0.15">
      <c r="B422" s="81"/>
      <c r="C422" s="82"/>
    </row>
    <row r="423" spans="2:3" s="31" customFormat="1" ht="18" customHeight="1" x14ac:dyDescent="0.15">
      <c r="B423" s="81"/>
      <c r="C423" s="82"/>
    </row>
    <row r="424" spans="2:3" s="31" customFormat="1" ht="18" customHeight="1" x14ac:dyDescent="0.15">
      <c r="B424" s="81"/>
      <c r="C424" s="82"/>
    </row>
    <row r="425" spans="2:3" s="31" customFormat="1" ht="18" customHeight="1" x14ac:dyDescent="0.15">
      <c r="B425" s="81"/>
      <c r="C425" s="82"/>
    </row>
    <row r="426" spans="2:3" s="31" customFormat="1" ht="18" customHeight="1" x14ac:dyDescent="0.15">
      <c r="B426" s="81"/>
      <c r="C426" s="82"/>
    </row>
    <row r="427" spans="2:3" s="31" customFormat="1" ht="18" customHeight="1" x14ac:dyDescent="0.15">
      <c r="B427" s="81"/>
      <c r="C427" s="82"/>
    </row>
    <row r="428" spans="2:3" s="31" customFormat="1" ht="18" customHeight="1" x14ac:dyDescent="0.15">
      <c r="B428" s="81"/>
      <c r="C428" s="82"/>
    </row>
    <row r="429" spans="2:3" s="31" customFormat="1" ht="18" customHeight="1" x14ac:dyDescent="0.15">
      <c r="B429" s="81"/>
      <c r="C429" s="82"/>
    </row>
  </sheetData>
  <mergeCells count="429"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31:C331"/>
    <mergeCell ref="B332:C332"/>
    <mergeCell ref="B333:C333"/>
    <mergeCell ref="B334:C334"/>
    <mergeCell ref="B335:C335"/>
    <mergeCell ref="B336:C336"/>
    <mergeCell ref="B325:C325"/>
    <mergeCell ref="B326:C326"/>
    <mergeCell ref="B327:C327"/>
    <mergeCell ref="B328:C328"/>
    <mergeCell ref="B329:C329"/>
    <mergeCell ref="B330:C330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67:C367"/>
    <mergeCell ref="B368:C368"/>
    <mergeCell ref="B369:C369"/>
    <mergeCell ref="B370:C370"/>
    <mergeCell ref="B371:C371"/>
    <mergeCell ref="B372:C372"/>
    <mergeCell ref="B361:C361"/>
    <mergeCell ref="B362:C362"/>
    <mergeCell ref="B363:C363"/>
    <mergeCell ref="B364:C364"/>
    <mergeCell ref="B365:C365"/>
    <mergeCell ref="B366:C366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B399:C399"/>
    <mergeCell ref="B400:C400"/>
    <mergeCell ref="B401:C401"/>
    <mergeCell ref="B402:C402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27:C427"/>
    <mergeCell ref="B428:C428"/>
    <mergeCell ref="B429:C429"/>
    <mergeCell ref="B421:C421"/>
    <mergeCell ref="B422:C422"/>
    <mergeCell ref="B423:C423"/>
    <mergeCell ref="B424:C424"/>
    <mergeCell ref="B425:C425"/>
    <mergeCell ref="B426:C42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topLeftCell="A33" workbookViewId="0">
      <selection activeCell="B2" sqref="B2:B51"/>
    </sheetView>
  </sheetViews>
  <sheetFormatPr defaultRowHeight="13.5" x14ac:dyDescent="0.15"/>
  <cols>
    <col min="1" max="1" width="19.125" customWidth="1"/>
    <col min="2" max="2" width="33.625" customWidth="1"/>
    <col min="3" max="3" width="18.25" customWidth="1"/>
    <col min="4" max="4" width="23.375" customWidth="1"/>
    <col min="5" max="5" width="18.5" customWidth="1"/>
    <col min="6" max="6" width="4.75" customWidth="1"/>
    <col min="8" max="8" width="19.5" hidden="1" customWidth="1"/>
    <col min="9" max="9" width="33.625" hidden="1" customWidth="1"/>
    <col min="10" max="15" width="0" hidden="1" customWidth="1"/>
  </cols>
  <sheetData>
    <row r="1" spans="1:20" ht="20.100000000000001" customHeight="1" x14ac:dyDescent="0.15">
      <c r="A1" s="53" t="s">
        <v>878</v>
      </c>
      <c r="B1" s="53" t="s">
        <v>879</v>
      </c>
      <c r="C1" s="53" t="s">
        <v>880</v>
      </c>
      <c r="D1" s="53" t="s">
        <v>881</v>
      </c>
      <c r="E1" s="53" t="s">
        <v>882</v>
      </c>
      <c r="I1" s="53" t="s">
        <v>1106</v>
      </c>
    </row>
    <row r="2" spans="1:20" ht="20.100000000000001" customHeight="1" x14ac:dyDescent="0.15">
      <c r="A2" s="29" t="s">
        <v>905</v>
      </c>
      <c r="B2" s="50" t="s">
        <v>1042</v>
      </c>
      <c r="C2" s="49">
        <v>40</v>
      </c>
      <c r="D2" s="48"/>
      <c r="E2" s="48"/>
      <c r="G2">
        <v>1</v>
      </c>
      <c r="H2" t="s">
        <v>1044</v>
      </c>
      <c r="I2" s="50" t="s">
        <v>1043</v>
      </c>
      <c r="J2" t="s">
        <v>1107</v>
      </c>
      <c r="L2" t="str">
        <f>I2&amp;J2</f>
        <v>K129+490～K129+530左侧喷播植草护坡</v>
      </c>
      <c r="P2" s="92" t="s">
        <v>1047</v>
      </c>
      <c r="Q2" s="92"/>
      <c r="R2" s="92"/>
      <c r="S2" s="92"/>
      <c r="T2" s="92"/>
    </row>
    <row r="3" spans="1:20" ht="20.100000000000001" customHeight="1" x14ac:dyDescent="0.15">
      <c r="A3" s="29" t="s">
        <v>905</v>
      </c>
      <c r="B3" s="50" t="s">
        <v>1045</v>
      </c>
      <c r="C3" s="49">
        <v>99.5</v>
      </c>
      <c r="D3" s="48"/>
      <c r="E3" s="48"/>
      <c r="G3">
        <v>2</v>
      </c>
      <c r="I3" s="50" t="s">
        <v>1108</v>
      </c>
      <c r="J3" t="s">
        <v>1107</v>
      </c>
      <c r="L3" t="str">
        <f t="shared" ref="L3:L60" si="0">I3&amp;J3</f>
        <v>K130+910～K131+009.5左侧喷播植草护坡</v>
      </c>
      <c r="P3" s="92" t="s">
        <v>1048</v>
      </c>
      <c r="Q3" s="92"/>
      <c r="R3" s="92"/>
      <c r="S3" s="92"/>
      <c r="T3" s="92"/>
    </row>
    <row r="4" spans="1:20" ht="20.100000000000001" customHeight="1" x14ac:dyDescent="0.15">
      <c r="A4" s="29" t="s">
        <v>905</v>
      </c>
      <c r="B4" s="50" t="s">
        <v>1046</v>
      </c>
      <c r="C4" s="49">
        <v>60</v>
      </c>
      <c r="D4" s="48"/>
      <c r="E4" s="48"/>
      <c r="G4">
        <v>3</v>
      </c>
      <c r="I4" s="50" t="s">
        <v>1109</v>
      </c>
      <c r="J4" t="s">
        <v>1107</v>
      </c>
      <c r="L4" t="str">
        <f t="shared" si="0"/>
        <v>K131+710～K131+770左侧喷播植草护坡</v>
      </c>
      <c r="P4" s="92" t="s">
        <v>1049</v>
      </c>
      <c r="Q4" s="92"/>
      <c r="R4" s="92"/>
      <c r="S4" s="92"/>
      <c r="T4" s="92"/>
    </row>
    <row r="5" spans="1:20" ht="20.100000000000001" customHeight="1" x14ac:dyDescent="0.15">
      <c r="A5" s="29" t="s">
        <v>905</v>
      </c>
      <c r="B5" s="50" t="s">
        <v>1167</v>
      </c>
      <c r="C5" s="49">
        <v>49.5</v>
      </c>
      <c r="D5" s="48"/>
      <c r="E5" s="48"/>
      <c r="G5">
        <v>4</v>
      </c>
      <c r="I5" s="50" t="s">
        <v>1110</v>
      </c>
      <c r="J5" t="s">
        <v>1107</v>
      </c>
      <c r="L5" t="str">
        <f t="shared" si="0"/>
        <v>K132+100.5～K132+150左侧喷播植草护坡</v>
      </c>
      <c r="P5" s="92" t="s">
        <v>1050</v>
      </c>
      <c r="Q5" s="92"/>
      <c r="R5" s="92"/>
      <c r="S5" s="92"/>
      <c r="T5" s="92"/>
    </row>
    <row r="6" spans="1:20" ht="20.100000000000001" customHeight="1" x14ac:dyDescent="0.15">
      <c r="A6" s="29" t="s">
        <v>905</v>
      </c>
      <c r="B6" s="50" t="s">
        <v>883</v>
      </c>
      <c r="C6" s="49">
        <v>80</v>
      </c>
      <c r="D6" s="48"/>
      <c r="E6" s="48"/>
      <c r="G6">
        <v>5</v>
      </c>
      <c r="I6" s="50" t="s">
        <v>1111</v>
      </c>
      <c r="J6" t="s">
        <v>1107</v>
      </c>
      <c r="L6" t="str">
        <f t="shared" si="0"/>
        <v>K132+290～K132+370左侧喷播植草护坡</v>
      </c>
      <c r="P6" s="92" t="s">
        <v>1051</v>
      </c>
      <c r="Q6" s="92"/>
      <c r="R6" s="92"/>
      <c r="S6" s="92"/>
      <c r="T6" s="92"/>
    </row>
    <row r="7" spans="1:20" ht="20.100000000000001" customHeight="1" x14ac:dyDescent="0.15">
      <c r="A7" s="29" t="s">
        <v>905</v>
      </c>
      <c r="B7" s="50" t="s">
        <v>884</v>
      </c>
      <c r="C7" s="49">
        <v>180</v>
      </c>
      <c r="D7" s="48"/>
      <c r="E7" s="48"/>
      <c r="G7">
        <v>6</v>
      </c>
      <c r="I7" s="50" t="s">
        <v>1112</v>
      </c>
      <c r="J7" t="s">
        <v>1107</v>
      </c>
      <c r="L7" t="str">
        <f t="shared" si="0"/>
        <v>K133+470～K133+650左侧喷播植草护坡</v>
      </c>
      <c r="P7" s="92" t="s">
        <v>1052</v>
      </c>
      <c r="Q7" s="92"/>
      <c r="R7" s="92"/>
      <c r="S7" s="92"/>
      <c r="T7" s="92"/>
    </row>
    <row r="8" spans="1:20" ht="20.100000000000001" customHeight="1" x14ac:dyDescent="0.15">
      <c r="A8" s="29" t="s">
        <v>905</v>
      </c>
      <c r="B8" s="50" t="s">
        <v>885</v>
      </c>
      <c r="C8" s="49">
        <v>244.5</v>
      </c>
      <c r="D8" s="48"/>
      <c r="E8" s="48"/>
      <c r="G8">
        <v>7</v>
      </c>
      <c r="I8" s="50" t="s">
        <v>1113</v>
      </c>
      <c r="J8" t="s">
        <v>1107</v>
      </c>
      <c r="L8" t="str">
        <f t="shared" si="0"/>
        <v>K134+068～K134+312.5左侧喷播植草护坡</v>
      </c>
      <c r="P8" s="92" t="s">
        <v>1053</v>
      </c>
      <c r="Q8" s="92"/>
      <c r="R8" s="92"/>
      <c r="S8" s="92"/>
      <c r="T8" s="92"/>
    </row>
    <row r="9" spans="1:20" ht="20.100000000000001" customHeight="1" x14ac:dyDescent="0.15">
      <c r="A9" s="29" t="s">
        <v>905</v>
      </c>
      <c r="B9" s="50" t="s">
        <v>886</v>
      </c>
      <c r="C9" s="49">
        <v>60</v>
      </c>
      <c r="D9" s="48"/>
      <c r="E9" s="48"/>
      <c r="G9">
        <v>8</v>
      </c>
      <c r="I9" s="50" t="s">
        <v>1114</v>
      </c>
      <c r="J9" t="s">
        <v>1107</v>
      </c>
      <c r="L9" t="str">
        <f t="shared" si="0"/>
        <v>K134+770～K134+830左侧喷播植草护坡</v>
      </c>
      <c r="P9" s="92" t="s">
        <v>1054</v>
      </c>
      <c r="Q9" s="92"/>
      <c r="R9" s="92"/>
      <c r="S9" s="92"/>
      <c r="T9" s="92"/>
    </row>
    <row r="10" spans="1:20" ht="20.100000000000001" customHeight="1" x14ac:dyDescent="0.15">
      <c r="A10" s="29" t="s">
        <v>905</v>
      </c>
      <c r="B10" s="50" t="s">
        <v>887</v>
      </c>
      <c r="C10" s="49">
        <v>120</v>
      </c>
      <c r="D10" s="48"/>
      <c r="E10" s="48"/>
      <c r="G10">
        <v>9</v>
      </c>
      <c r="I10" s="50" t="s">
        <v>1115</v>
      </c>
      <c r="J10" t="s">
        <v>1107</v>
      </c>
      <c r="L10" t="str">
        <f t="shared" si="0"/>
        <v>K135+010～K135+130左侧喷播植草护坡</v>
      </c>
      <c r="P10" s="92" t="s">
        <v>1055</v>
      </c>
      <c r="Q10" s="92"/>
      <c r="R10" s="92"/>
      <c r="S10" s="92"/>
      <c r="T10" s="92"/>
    </row>
    <row r="11" spans="1:20" ht="20.100000000000001" customHeight="1" x14ac:dyDescent="0.15">
      <c r="A11" s="29" t="s">
        <v>905</v>
      </c>
      <c r="B11" s="50" t="s">
        <v>888</v>
      </c>
      <c r="C11" s="49">
        <v>162.5</v>
      </c>
      <c r="D11" s="48"/>
      <c r="E11" s="48"/>
      <c r="G11">
        <v>10</v>
      </c>
      <c r="I11" s="50" t="s">
        <v>1116</v>
      </c>
      <c r="J11" t="s">
        <v>1107</v>
      </c>
      <c r="L11" t="str">
        <f t="shared" si="0"/>
        <v>K135+327.5～K135+490左侧喷播植草护坡</v>
      </c>
      <c r="P11" s="92" t="s">
        <v>1056</v>
      </c>
      <c r="Q11" s="92"/>
      <c r="R11" s="92"/>
      <c r="S11" s="92"/>
      <c r="T11" s="92"/>
    </row>
    <row r="12" spans="1:20" ht="20.100000000000001" customHeight="1" x14ac:dyDescent="0.15">
      <c r="A12" s="29" t="s">
        <v>905</v>
      </c>
      <c r="B12" s="50" t="s">
        <v>889</v>
      </c>
      <c r="C12" s="49">
        <v>100</v>
      </c>
      <c r="D12" s="48"/>
      <c r="E12" s="48"/>
      <c r="G12">
        <v>11</v>
      </c>
      <c r="I12" s="50" t="s">
        <v>1117</v>
      </c>
      <c r="J12" t="s">
        <v>1107</v>
      </c>
      <c r="L12" t="str">
        <f t="shared" si="0"/>
        <v>K135+750～K135+850左侧喷播植草护坡</v>
      </c>
      <c r="P12" s="92" t="s">
        <v>1057</v>
      </c>
      <c r="Q12" s="92"/>
      <c r="R12" s="92"/>
      <c r="S12" s="92"/>
      <c r="T12" s="92"/>
    </row>
    <row r="13" spans="1:20" ht="20.100000000000001" customHeight="1" x14ac:dyDescent="0.15">
      <c r="A13" s="29" t="s">
        <v>905</v>
      </c>
      <c r="B13" s="50" t="s">
        <v>890</v>
      </c>
      <c r="C13" s="49">
        <v>100</v>
      </c>
      <c r="D13" s="48"/>
      <c r="E13" s="48"/>
      <c r="G13">
        <v>12</v>
      </c>
      <c r="I13" s="50" t="s">
        <v>1118</v>
      </c>
      <c r="J13" t="s">
        <v>1107</v>
      </c>
      <c r="L13" t="str">
        <f t="shared" si="0"/>
        <v>K136+150～K136+250左侧喷播植草护坡</v>
      </c>
      <c r="P13" s="92" t="s">
        <v>1058</v>
      </c>
      <c r="Q13" s="92"/>
      <c r="R13" s="92"/>
      <c r="S13" s="92"/>
      <c r="T13" s="92"/>
    </row>
    <row r="14" spans="1:20" ht="20.100000000000001" customHeight="1" x14ac:dyDescent="0.15">
      <c r="A14" s="29" t="s">
        <v>905</v>
      </c>
      <c r="B14" s="50" t="s">
        <v>891</v>
      </c>
      <c r="C14" s="49">
        <v>65</v>
      </c>
      <c r="D14" s="48"/>
      <c r="E14" s="48"/>
      <c r="G14">
        <v>13</v>
      </c>
      <c r="I14" s="50" t="s">
        <v>1119</v>
      </c>
      <c r="J14" t="s">
        <v>1107</v>
      </c>
      <c r="L14" t="str">
        <f t="shared" si="0"/>
        <v>K136+505～K136+570左侧喷播植草护坡</v>
      </c>
      <c r="P14" s="92" t="s">
        <v>1059</v>
      </c>
      <c r="Q14" s="92"/>
      <c r="R14" s="92"/>
      <c r="S14" s="92"/>
      <c r="T14" s="92"/>
    </row>
    <row r="15" spans="1:20" ht="20.100000000000001" customHeight="1" x14ac:dyDescent="0.15">
      <c r="A15" s="29" t="s">
        <v>905</v>
      </c>
      <c r="B15" s="50" t="s">
        <v>892</v>
      </c>
      <c r="C15" s="49">
        <v>60</v>
      </c>
      <c r="D15" s="48"/>
      <c r="E15" s="48"/>
      <c r="G15">
        <v>14</v>
      </c>
      <c r="I15" s="50" t="s">
        <v>1120</v>
      </c>
      <c r="J15" t="s">
        <v>1107</v>
      </c>
      <c r="L15" t="str">
        <f t="shared" si="0"/>
        <v>K136+650～K136+710左侧喷播植草护坡</v>
      </c>
      <c r="P15" s="92" t="s">
        <v>1060</v>
      </c>
      <c r="Q15" s="92"/>
      <c r="R15" s="92"/>
      <c r="S15" s="92"/>
      <c r="T15" s="92"/>
    </row>
    <row r="16" spans="1:20" ht="20.100000000000001" customHeight="1" x14ac:dyDescent="0.15">
      <c r="A16" s="29" t="s">
        <v>905</v>
      </c>
      <c r="B16" s="50" t="s">
        <v>893</v>
      </c>
      <c r="C16" s="49">
        <v>160</v>
      </c>
      <c r="D16" s="48"/>
      <c r="E16" s="48"/>
      <c r="G16">
        <v>15</v>
      </c>
      <c r="I16" s="50" t="s">
        <v>1121</v>
      </c>
      <c r="J16" t="s">
        <v>1107</v>
      </c>
      <c r="L16" t="str">
        <f t="shared" si="0"/>
        <v>K137+330～K137+490左侧喷播植草护坡</v>
      </c>
      <c r="P16" s="92" t="s">
        <v>1061</v>
      </c>
      <c r="Q16" s="92"/>
      <c r="R16" s="92"/>
      <c r="S16" s="92"/>
      <c r="T16" s="92"/>
    </row>
    <row r="17" spans="1:20" ht="20.100000000000001" customHeight="1" x14ac:dyDescent="0.15">
      <c r="A17" s="29" t="s">
        <v>905</v>
      </c>
      <c r="B17" s="50" t="s">
        <v>894</v>
      </c>
      <c r="C17" s="49">
        <v>40</v>
      </c>
      <c r="D17" s="48"/>
      <c r="E17" s="48"/>
      <c r="G17">
        <v>16</v>
      </c>
      <c r="I17" s="50" t="s">
        <v>1122</v>
      </c>
      <c r="J17" t="s">
        <v>1107</v>
      </c>
      <c r="L17" t="str">
        <f t="shared" si="0"/>
        <v>K137+710～K137+750左侧喷播植草护坡</v>
      </c>
      <c r="P17" s="92" t="s">
        <v>1062</v>
      </c>
      <c r="Q17" s="92"/>
      <c r="R17" s="92"/>
      <c r="S17" s="92"/>
      <c r="T17" s="92"/>
    </row>
    <row r="18" spans="1:20" ht="20.100000000000001" customHeight="1" x14ac:dyDescent="0.15">
      <c r="A18" s="29" t="s">
        <v>905</v>
      </c>
      <c r="B18" s="50" t="s">
        <v>895</v>
      </c>
      <c r="C18" s="49">
        <v>60</v>
      </c>
      <c r="D18" s="48"/>
      <c r="E18" s="48"/>
      <c r="G18">
        <v>17</v>
      </c>
      <c r="I18" s="50" t="s">
        <v>1123</v>
      </c>
      <c r="J18" t="s">
        <v>1107</v>
      </c>
      <c r="L18" t="str">
        <f t="shared" si="0"/>
        <v>K137+830～K137+890左侧喷播植草护坡</v>
      </c>
      <c r="P18" s="92" t="s">
        <v>1063</v>
      </c>
      <c r="Q18" s="92"/>
      <c r="R18" s="92"/>
      <c r="S18" s="92"/>
      <c r="T18" s="92"/>
    </row>
    <row r="19" spans="1:20" ht="20.100000000000001" customHeight="1" x14ac:dyDescent="0.15">
      <c r="A19" s="29" t="s">
        <v>905</v>
      </c>
      <c r="B19" s="50" t="s">
        <v>896</v>
      </c>
      <c r="C19" s="49">
        <v>25</v>
      </c>
      <c r="D19" s="48"/>
      <c r="E19" s="48"/>
      <c r="G19">
        <v>18</v>
      </c>
      <c r="I19" s="50" t="s">
        <v>1124</v>
      </c>
      <c r="J19" t="s">
        <v>1107</v>
      </c>
      <c r="L19" t="str">
        <f t="shared" si="0"/>
        <v>K133+425～K133+450左侧喷播植草护坡</v>
      </c>
      <c r="P19" s="92" t="s">
        <v>1064</v>
      </c>
      <c r="Q19" s="92"/>
      <c r="R19" s="92"/>
      <c r="S19" s="92"/>
      <c r="T19" s="92"/>
    </row>
    <row r="20" spans="1:20" ht="20.100000000000001" customHeight="1" x14ac:dyDescent="0.15">
      <c r="A20" s="29" t="s">
        <v>905</v>
      </c>
      <c r="B20" s="50" t="s">
        <v>897</v>
      </c>
      <c r="C20" s="49">
        <v>20</v>
      </c>
      <c r="D20" s="48"/>
      <c r="E20" s="48"/>
      <c r="G20">
        <v>19</v>
      </c>
      <c r="I20" s="50" t="s">
        <v>1125</v>
      </c>
      <c r="J20" t="s">
        <v>1107</v>
      </c>
      <c r="L20" t="str">
        <f t="shared" si="0"/>
        <v>K133+510～K133+530左侧喷播植草护坡</v>
      </c>
      <c r="P20" s="92" t="s">
        <v>1065</v>
      </c>
      <c r="Q20" s="92"/>
      <c r="R20" s="92"/>
      <c r="S20" s="92"/>
      <c r="T20" s="92"/>
    </row>
    <row r="21" spans="1:20" ht="20.100000000000001" customHeight="1" x14ac:dyDescent="0.15">
      <c r="A21" s="29" t="s">
        <v>905</v>
      </c>
      <c r="B21" s="50" t="s">
        <v>898</v>
      </c>
      <c r="C21" s="49">
        <v>60</v>
      </c>
      <c r="D21" s="48"/>
      <c r="E21" s="48"/>
      <c r="G21">
        <v>20</v>
      </c>
      <c r="I21" s="50" t="s">
        <v>1126</v>
      </c>
      <c r="J21" t="s">
        <v>1107</v>
      </c>
      <c r="L21" t="str">
        <f t="shared" si="0"/>
        <v>K133+770～K133+830左侧喷播植草护坡</v>
      </c>
      <c r="P21" s="92" t="s">
        <v>1066</v>
      </c>
      <c r="Q21" s="92"/>
      <c r="R21" s="92"/>
      <c r="S21" s="92"/>
      <c r="T21" s="92"/>
    </row>
    <row r="22" spans="1:20" ht="20.100000000000001" customHeight="1" x14ac:dyDescent="0.15">
      <c r="A22" s="29" t="s">
        <v>905</v>
      </c>
      <c r="B22" s="50" t="s">
        <v>899</v>
      </c>
      <c r="C22" s="49">
        <v>20</v>
      </c>
      <c r="D22" s="48"/>
      <c r="E22" s="48"/>
      <c r="G22">
        <v>21</v>
      </c>
      <c r="I22" s="50" t="s">
        <v>1127</v>
      </c>
      <c r="J22" t="s">
        <v>1107</v>
      </c>
      <c r="L22" t="str">
        <f t="shared" si="0"/>
        <v>K133+870～K133+890左侧喷播植草护坡</v>
      </c>
      <c r="P22" s="92" t="s">
        <v>1067</v>
      </c>
      <c r="Q22" s="92"/>
      <c r="R22" s="92"/>
      <c r="S22" s="92"/>
      <c r="T22" s="92"/>
    </row>
    <row r="23" spans="1:20" ht="20.100000000000001" customHeight="1" x14ac:dyDescent="0.15">
      <c r="A23" s="29" t="s">
        <v>905</v>
      </c>
      <c r="B23" s="50" t="s">
        <v>900</v>
      </c>
      <c r="C23" s="49">
        <v>20</v>
      </c>
      <c r="D23" s="48"/>
      <c r="E23" s="48"/>
      <c r="G23">
        <v>22</v>
      </c>
      <c r="I23" s="50" t="s">
        <v>1128</v>
      </c>
      <c r="J23" t="s">
        <v>1107</v>
      </c>
      <c r="L23" t="str">
        <f t="shared" si="0"/>
        <v>K134+110～K134+130左侧喷播植草护坡</v>
      </c>
      <c r="P23" s="92" t="s">
        <v>1068</v>
      </c>
      <c r="Q23" s="92"/>
      <c r="R23" s="92"/>
      <c r="S23" s="92"/>
      <c r="T23" s="92"/>
    </row>
    <row r="24" spans="1:20" ht="20.100000000000001" customHeight="1" x14ac:dyDescent="0.15">
      <c r="A24" s="29" t="s">
        <v>905</v>
      </c>
      <c r="B24" s="50" t="s">
        <v>901</v>
      </c>
      <c r="C24" s="49">
        <v>40</v>
      </c>
      <c r="D24" s="48"/>
      <c r="E24" s="48"/>
      <c r="G24">
        <v>23</v>
      </c>
      <c r="I24" s="50" t="s">
        <v>1129</v>
      </c>
      <c r="J24" t="s">
        <v>1107</v>
      </c>
      <c r="L24" t="str">
        <f t="shared" si="0"/>
        <v>K134+830～K134+870左侧喷播植草护坡</v>
      </c>
      <c r="P24" s="92" t="s">
        <v>1069</v>
      </c>
      <c r="Q24" s="92"/>
      <c r="R24" s="92"/>
      <c r="S24" s="92"/>
      <c r="T24" s="92"/>
    </row>
    <row r="25" spans="1:20" ht="20.100000000000001" customHeight="1" x14ac:dyDescent="0.15">
      <c r="A25" s="29" t="s">
        <v>905</v>
      </c>
      <c r="B25" s="50" t="s">
        <v>902</v>
      </c>
      <c r="C25" s="49">
        <v>40</v>
      </c>
      <c r="D25" s="48"/>
      <c r="E25" s="48"/>
      <c r="G25">
        <v>24</v>
      </c>
      <c r="I25" s="50" t="s">
        <v>1130</v>
      </c>
      <c r="J25" t="s">
        <v>1107</v>
      </c>
      <c r="L25" t="str">
        <f t="shared" si="0"/>
        <v>K135+590～K135+630左侧喷播植草护坡</v>
      </c>
      <c r="P25" s="92" t="s">
        <v>1070</v>
      </c>
      <c r="Q25" s="92"/>
      <c r="R25" s="92"/>
      <c r="S25" s="92"/>
      <c r="T25" s="92"/>
    </row>
    <row r="26" spans="1:20" ht="20.100000000000001" customHeight="1" x14ac:dyDescent="0.15">
      <c r="A26" s="29" t="s">
        <v>905</v>
      </c>
      <c r="B26" s="50" t="s">
        <v>903</v>
      </c>
      <c r="C26" s="52">
        <v>40</v>
      </c>
      <c r="D26" s="48"/>
      <c r="E26" s="48"/>
      <c r="G26">
        <v>25</v>
      </c>
      <c r="I26" s="50" t="s">
        <v>1131</v>
      </c>
      <c r="J26" t="s">
        <v>1107</v>
      </c>
      <c r="L26" t="str">
        <f t="shared" si="0"/>
        <v>K136+190～K136+230左侧喷播植草护坡</v>
      </c>
      <c r="P26" s="92" t="s">
        <v>1071</v>
      </c>
      <c r="Q26" s="92"/>
      <c r="R26" s="92"/>
      <c r="S26" s="92"/>
      <c r="T26" s="92"/>
    </row>
    <row r="27" spans="1:20" ht="20.100000000000001" customHeight="1" x14ac:dyDescent="0.15">
      <c r="A27" s="29" t="s">
        <v>905</v>
      </c>
      <c r="B27" s="50" t="s">
        <v>904</v>
      </c>
      <c r="C27" s="49">
        <v>60</v>
      </c>
      <c r="D27" s="48"/>
      <c r="E27" s="48"/>
      <c r="G27">
        <v>26</v>
      </c>
      <c r="I27" s="50" t="s">
        <v>1132</v>
      </c>
      <c r="J27" t="s">
        <v>1107</v>
      </c>
      <c r="L27" t="str">
        <f t="shared" si="0"/>
        <v>K136+550～K136+610左侧喷播植草护坡</v>
      </c>
      <c r="P27" s="92" t="s">
        <v>1072</v>
      </c>
      <c r="Q27" s="92"/>
      <c r="R27" s="92"/>
      <c r="S27" s="92"/>
      <c r="T27" s="92"/>
    </row>
    <row r="28" spans="1:20" ht="20.100000000000001" customHeight="1" x14ac:dyDescent="0.15">
      <c r="A28" s="29" t="s">
        <v>905</v>
      </c>
      <c r="B28" s="50" t="s">
        <v>922</v>
      </c>
      <c r="C28" s="51">
        <v>80</v>
      </c>
      <c r="D28" s="48"/>
      <c r="E28" s="48"/>
      <c r="G28">
        <v>27</v>
      </c>
      <c r="I28" s="50" t="s">
        <v>1133</v>
      </c>
      <c r="J28" t="s">
        <v>1134</v>
      </c>
      <c r="L28" t="str">
        <f t="shared" si="0"/>
        <v>K129+470～K129+550右侧喷播植草护坡</v>
      </c>
      <c r="P28" s="92" t="s">
        <v>1073</v>
      </c>
      <c r="Q28" s="92"/>
      <c r="R28" s="92"/>
      <c r="S28" s="92"/>
      <c r="T28" s="92"/>
    </row>
    <row r="29" spans="1:20" ht="20.100000000000001" customHeight="1" x14ac:dyDescent="0.15">
      <c r="A29" s="29" t="s">
        <v>905</v>
      </c>
      <c r="B29" s="54" t="s">
        <v>923</v>
      </c>
      <c r="C29" s="49">
        <v>46.5</v>
      </c>
      <c r="D29" s="48"/>
      <c r="E29" s="48"/>
      <c r="G29">
        <v>28</v>
      </c>
      <c r="I29" s="54" t="s">
        <v>1135</v>
      </c>
      <c r="J29" t="s">
        <v>1134</v>
      </c>
      <c r="L29" t="str">
        <f t="shared" si="0"/>
        <v>K130+743.5～K130+790右侧喷播植草护坡</v>
      </c>
      <c r="P29" s="92" t="s">
        <v>1074</v>
      </c>
      <c r="Q29" s="92"/>
      <c r="R29" s="92"/>
      <c r="S29" s="92"/>
      <c r="T29" s="92"/>
    </row>
    <row r="30" spans="1:20" ht="20.100000000000001" customHeight="1" x14ac:dyDescent="0.15">
      <c r="A30" s="29" t="s">
        <v>905</v>
      </c>
      <c r="B30" s="54" t="s">
        <v>924</v>
      </c>
      <c r="C30" s="49">
        <v>100</v>
      </c>
      <c r="D30" s="48"/>
      <c r="E30" s="48"/>
      <c r="G30">
        <v>29</v>
      </c>
      <c r="I30" s="54" t="s">
        <v>1136</v>
      </c>
      <c r="J30" t="s">
        <v>1134</v>
      </c>
      <c r="L30" t="str">
        <f t="shared" si="0"/>
        <v>K131+330～K131+430右侧喷播植草护坡</v>
      </c>
      <c r="P30" s="92" t="s">
        <v>1075</v>
      </c>
      <c r="Q30" s="92"/>
      <c r="R30" s="92"/>
      <c r="S30" s="92"/>
      <c r="T30" s="92"/>
    </row>
    <row r="31" spans="1:20" ht="20.100000000000001" customHeight="1" x14ac:dyDescent="0.15">
      <c r="A31" s="29" t="s">
        <v>905</v>
      </c>
      <c r="B31" s="54" t="s">
        <v>925</v>
      </c>
      <c r="C31" s="49">
        <v>129.5</v>
      </c>
      <c r="D31" s="48"/>
      <c r="E31" s="48"/>
      <c r="G31">
        <v>30</v>
      </c>
      <c r="I31" s="54" t="s">
        <v>1137</v>
      </c>
      <c r="J31" t="s">
        <v>1134</v>
      </c>
      <c r="L31" t="str">
        <f t="shared" si="0"/>
        <v>K132+100.5～K132+230右侧喷播植草护坡</v>
      </c>
      <c r="P31" s="92" t="s">
        <v>1076</v>
      </c>
      <c r="Q31" s="92"/>
      <c r="R31" s="92"/>
      <c r="S31" s="92"/>
      <c r="T31" s="92"/>
    </row>
    <row r="32" spans="1:20" ht="20.100000000000001" customHeight="1" x14ac:dyDescent="0.15">
      <c r="A32" s="29" t="s">
        <v>905</v>
      </c>
      <c r="B32" s="54" t="s">
        <v>926</v>
      </c>
      <c r="C32" s="49">
        <v>55.5</v>
      </c>
      <c r="D32" s="48"/>
      <c r="E32" s="48"/>
      <c r="G32">
        <v>31</v>
      </c>
      <c r="I32" s="54" t="s">
        <v>1138</v>
      </c>
      <c r="J32" t="s">
        <v>1134</v>
      </c>
      <c r="L32" t="str">
        <f t="shared" si="0"/>
        <v>K132+830～K132+885.5右侧喷播植草护坡</v>
      </c>
      <c r="P32" s="92" t="s">
        <v>1077</v>
      </c>
      <c r="Q32" s="92"/>
      <c r="R32" s="92"/>
      <c r="S32" s="92"/>
      <c r="T32" s="92"/>
    </row>
    <row r="33" spans="1:20" ht="20.100000000000001" customHeight="1" x14ac:dyDescent="0.15">
      <c r="A33" s="29" t="s">
        <v>905</v>
      </c>
      <c r="B33" s="54" t="s">
        <v>927</v>
      </c>
      <c r="C33" s="49">
        <v>120</v>
      </c>
      <c r="D33" s="48"/>
      <c r="E33" s="48"/>
      <c r="G33">
        <v>32</v>
      </c>
      <c r="I33" s="54" t="s">
        <v>1139</v>
      </c>
      <c r="J33" t="s">
        <v>1134</v>
      </c>
      <c r="L33" t="str">
        <f t="shared" si="0"/>
        <v>K133+530～K133+650右侧喷播植草护坡</v>
      </c>
      <c r="P33" s="92" t="s">
        <v>1078</v>
      </c>
      <c r="Q33" s="92"/>
      <c r="R33" s="92"/>
      <c r="S33" s="92"/>
      <c r="T33" s="92"/>
    </row>
    <row r="34" spans="1:20" ht="20.100000000000001" customHeight="1" x14ac:dyDescent="0.15">
      <c r="A34" s="29" t="s">
        <v>905</v>
      </c>
      <c r="B34" s="54" t="s">
        <v>928</v>
      </c>
      <c r="C34" s="49">
        <v>102.5</v>
      </c>
      <c r="D34" s="48"/>
      <c r="E34" s="48"/>
      <c r="G34">
        <v>33</v>
      </c>
      <c r="I34" s="54" t="s">
        <v>1140</v>
      </c>
      <c r="J34" t="s">
        <v>1134</v>
      </c>
      <c r="L34" t="str">
        <f t="shared" si="0"/>
        <v>K134+210～K134+312.5右侧喷播植草护坡</v>
      </c>
      <c r="P34" s="92" t="s">
        <v>1079</v>
      </c>
      <c r="Q34" s="92"/>
      <c r="R34" s="92"/>
      <c r="S34" s="92"/>
      <c r="T34" s="92"/>
    </row>
    <row r="35" spans="1:20" ht="20.100000000000001" customHeight="1" x14ac:dyDescent="0.15">
      <c r="A35" s="29" t="s">
        <v>905</v>
      </c>
      <c r="B35" s="54" t="s">
        <v>929</v>
      </c>
      <c r="C35" s="49">
        <v>40</v>
      </c>
      <c r="D35" s="48"/>
      <c r="E35" s="48"/>
      <c r="G35">
        <v>34</v>
      </c>
      <c r="I35" s="54" t="s">
        <v>1141</v>
      </c>
      <c r="J35" t="s">
        <v>1134</v>
      </c>
      <c r="L35" t="str">
        <f t="shared" si="0"/>
        <v>K134+530～K134+570右侧喷播植草护坡</v>
      </c>
      <c r="P35" s="92" t="s">
        <v>1080</v>
      </c>
      <c r="Q35" s="92"/>
      <c r="R35" s="92"/>
      <c r="S35" s="92"/>
      <c r="T35" s="92"/>
    </row>
    <row r="36" spans="1:20" ht="20.100000000000001" customHeight="1" x14ac:dyDescent="0.15">
      <c r="A36" s="29" t="s">
        <v>905</v>
      </c>
      <c r="B36" s="54" t="s">
        <v>930</v>
      </c>
      <c r="C36" s="49">
        <v>20</v>
      </c>
      <c r="D36" s="48"/>
      <c r="E36" s="48"/>
      <c r="G36">
        <v>35</v>
      </c>
      <c r="I36" s="54" t="s">
        <v>1142</v>
      </c>
      <c r="J36" t="s">
        <v>1134</v>
      </c>
      <c r="L36" t="str">
        <f t="shared" si="0"/>
        <v>K135+170～K135+190右侧喷播植草护坡</v>
      </c>
      <c r="P36" s="92" t="s">
        <v>1081</v>
      </c>
      <c r="Q36" s="92"/>
      <c r="R36" s="92"/>
      <c r="S36" s="92"/>
      <c r="T36" s="92"/>
    </row>
    <row r="37" spans="1:20" ht="20.100000000000001" customHeight="1" x14ac:dyDescent="0.15">
      <c r="A37" s="29" t="s">
        <v>905</v>
      </c>
      <c r="B37" s="54" t="s">
        <v>931</v>
      </c>
      <c r="C37" s="49">
        <v>200</v>
      </c>
      <c r="D37" s="48"/>
      <c r="E37" s="48"/>
      <c r="G37">
        <v>36</v>
      </c>
      <c r="I37" s="54" t="s">
        <v>1143</v>
      </c>
      <c r="J37" t="s">
        <v>1134</v>
      </c>
      <c r="L37" t="str">
        <f t="shared" si="0"/>
        <v>K135+810～K136+010右侧喷播植草护坡</v>
      </c>
      <c r="P37" s="92" t="s">
        <v>1082</v>
      </c>
      <c r="Q37" s="92"/>
      <c r="R37" s="92"/>
      <c r="S37" s="92"/>
      <c r="T37" s="92"/>
    </row>
    <row r="38" spans="1:20" ht="20.100000000000001" customHeight="1" x14ac:dyDescent="0.15">
      <c r="A38" s="29" t="s">
        <v>905</v>
      </c>
      <c r="B38" s="54" t="s">
        <v>932</v>
      </c>
      <c r="C38" s="49">
        <v>70</v>
      </c>
      <c r="D38" s="48"/>
      <c r="E38" s="48"/>
      <c r="G38">
        <v>37</v>
      </c>
      <c r="I38" s="54" t="s">
        <v>1144</v>
      </c>
      <c r="J38" t="s">
        <v>1134</v>
      </c>
      <c r="L38" t="str">
        <f t="shared" si="0"/>
        <v>K136+670～K136+740右侧喷播植草护坡</v>
      </c>
      <c r="P38" s="92" t="s">
        <v>1083</v>
      </c>
      <c r="Q38" s="92"/>
      <c r="R38" s="92"/>
      <c r="S38" s="92"/>
      <c r="T38" s="92"/>
    </row>
    <row r="39" spans="1:20" ht="20.100000000000001" customHeight="1" x14ac:dyDescent="0.15">
      <c r="A39" s="29" t="s">
        <v>905</v>
      </c>
      <c r="B39" s="54" t="s">
        <v>933</v>
      </c>
      <c r="C39" s="49">
        <v>260</v>
      </c>
      <c r="D39" s="48"/>
      <c r="E39" s="48"/>
      <c r="G39">
        <v>38</v>
      </c>
      <c r="I39" s="54" t="s">
        <v>1145</v>
      </c>
      <c r="J39" t="s">
        <v>1134</v>
      </c>
      <c r="L39" t="str">
        <f t="shared" si="0"/>
        <v>K137+310～K137+570右侧喷播植草护坡</v>
      </c>
      <c r="P39" s="92" t="s">
        <v>1084</v>
      </c>
      <c r="Q39" s="92"/>
      <c r="R39" s="92"/>
      <c r="S39" s="92"/>
      <c r="T39" s="92"/>
    </row>
    <row r="40" spans="1:20" ht="20.100000000000001" customHeight="1" x14ac:dyDescent="0.15">
      <c r="A40" s="29" t="s">
        <v>905</v>
      </c>
      <c r="B40" s="54" t="s">
        <v>934</v>
      </c>
      <c r="C40" s="49">
        <v>60</v>
      </c>
      <c r="D40" s="48"/>
      <c r="E40" s="48"/>
      <c r="G40">
        <v>39</v>
      </c>
      <c r="I40" s="54" t="s">
        <v>1146</v>
      </c>
      <c r="J40" t="s">
        <v>1134</v>
      </c>
      <c r="L40" t="str">
        <f t="shared" si="0"/>
        <v>K137+710～K137+770右侧喷播植草护坡</v>
      </c>
      <c r="P40" s="92" t="s">
        <v>1085</v>
      </c>
      <c r="Q40" s="92"/>
      <c r="R40" s="92"/>
      <c r="S40" s="92"/>
      <c r="T40" s="92"/>
    </row>
    <row r="41" spans="1:20" ht="20.100000000000001" customHeight="1" x14ac:dyDescent="0.15">
      <c r="A41" s="29" t="s">
        <v>905</v>
      </c>
      <c r="B41" s="54" t="s">
        <v>935</v>
      </c>
      <c r="C41" s="49">
        <v>60</v>
      </c>
      <c r="D41" s="48"/>
      <c r="E41" s="48"/>
      <c r="G41">
        <v>40</v>
      </c>
      <c r="I41" s="54" t="s">
        <v>1147</v>
      </c>
      <c r="J41" t="s">
        <v>1134</v>
      </c>
      <c r="L41" t="str">
        <f t="shared" si="0"/>
        <v>K133+810～K133+870右侧喷播植草护坡</v>
      </c>
      <c r="P41" s="92" t="s">
        <v>1086</v>
      </c>
      <c r="Q41" s="92"/>
      <c r="R41" s="92"/>
      <c r="S41" s="92"/>
      <c r="T41" s="92"/>
    </row>
    <row r="42" spans="1:20" ht="20.100000000000001" customHeight="1" x14ac:dyDescent="0.15">
      <c r="A42" s="29" t="s">
        <v>905</v>
      </c>
      <c r="B42" s="54" t="s">
        <v>936</v>
      </c>
      <c r="C42" s="49">
        <v>20</v>
      </c>
      <c r="D42" s="48"/>
      <c r="E42" s="48"/>
      <c r="G42">
        <v>41</v>
      </c>
      <c r="I42" s="54" t="s">
        <v>1148</v>
      </c>
      <c r="J42" t="s">
        <v>1134</v>
      </c>
      <c r="L42" t="str">
        <f t="shared" si="0"/>
        <v>K135+930～K135+950右侧喷播植草护坡</v>
      </c>
      <c r="P42" s="92" t="s">
        <v>1087</v>
      </c>
      <c r="Q42" s="92"/>
      <c r="R42" s="92"/>
      <c r="S42" s="92"/>
      <c r="T42" s="92"/>
    </row>
    <row r="43" spans="1:20" ht="20.100000000000001" customHeight="1" x14ac:dyDescent="0.15">
      <c r="A43" s="29" t="s">
        <v>905</v>
      </c>
      <c r="B43" s="54" t="s">
        <v>937</v>
      </c>
      <c r="C43" s="49">
        <v>40</v>
      </c>
      <c r="D43" s="48"/>
      <c r="E43" s="48"/>
      <c r="G43">
        <v>42</v>
      </c>
      <c r="I43" s="54" t="s">
        <v>1149</v>
      </c>
      <c r="J43" t="s">
        <v>1134</v>
      </c>
      <c r="L43" t="str">
        <f t="shared" si="0"/>
        <v>K137+510～K137+550右侧喷播植草护坡</v>
      </c>
      <c r="P43" s="92" t="s">
        <v>1088</v>
      </c>
      <c r="Q43" s="92"/>
      <c r="R43" s="92"/>
      <c r="S43" s="92"/>
      <c r="T43" s="92"/>
    </row>
    <row r="44" spans="1:20" ht="20.100000000000001" customHeight="1" x14ac:dyDescent="0.15">
      <c r="A44" s="29" t="s">
        <v>905</v>
      </c>
      <c r="B44" s="54" t="s">
        <v>938</v>
      </c>
      <c r="C44" s="49">
        <v>20</v>
      </c>
      <c r="D44" s="48"/>
      <c r="E44" s="48"/>
      <c r="G44">
        <v>43</v>
      </c>
      <c r="I44" s="54" t="s">
        <v>1150</v>
      </c>
      <c r="J44" t="s">
        <v>1134</v>
      </c>
      <c r="L44" t="str">
        <f t="shared" si="0"/>
        <v>K138+350～K138+370右侧喷播植草护坡</v>
      </c>
      <c r="P44" s="92" t="s">
        <v>1089</v>
      </c>
      <c r="Q44" s="92"/>
      <c r="R44" s="92"/>
      <c r="S44" s="92"/>
      <c r="T44" s="92"/>
    </row>
    <row r="45" spans="1:20" ht="20.100000000000001" customHeight="1" x14ac:dyDescent="0.15">
      <c r="A45" s="29" t="s">
        <v>905</v>
      </c>
      <c r="B45" s="54" t="s">
        <v>913</v>
      </c>
      <c r="C45" s="51">
        <v>16.5</v>
      </c>
      <c r="D45" s="48"/>
      <c r="E45" s="48"/>
      <c r="G45">
        <v>44</v>
      </c>
      <c r="I45" s="54" t="s">
        <v>1151</v>
      </c>
      <c r="J45" t="s">
        <v>1107</v>
      </c>
      <c r="L45" t="str">
        <f t="shared" si="0"/>
        <v>K130+250～K130+266.5左侧喷播植草护坡</v>
      </c>
      <c r="P45" s="92" t="s">
        <v>1090</v>
      </c>
      <c r="Q45" s="92"/>
      <c r="R45" s="92"/>
      <c r="S45" s="92"/>
      <c r="T45" s="92"/>
    </row>
    <row r="46" spans="1:20" ht="20.100000000000001" customHeight="1" x14ac:dyDescent="0.15">
      <c r="A46" s="29" t="s">
        <v>905</v>
      </c>
      <c r="B46" s="54" t="s">
        <v>914</v>
      </c>
      <c r="C46" s="51">
        <v>40</v>
      </c>
      <c r="D46" s="48"/>
      <c r="E46" s="48"/>
      <c r="G46">
        <v>45</v>
      </c>
      <c r="I46" s="54" t="s">
        <v>1152</v>
      </c>
      <c r="J46" t="s">
        <v>1107</v>
      </c>
      <c r="L46" t="str">
        <f t="shared" si="0"/>
        <v>AKO+040～AKO+080左侧喷播植草护坡</v>
      </c>
      <c r="P46" s="92" t="s">
        <v>1091</v>
      </c>
      <c r="Q46" s="92"/>
      <c r="R46" s="92"/>
      <c r="S46" s="92"/>
      <c r="T46" s="92"/>
    </row>
    <row r="47" spans="1:20" ht="20.100000000000001" customHeight="1" x14ac:dyDescent="0.15">
      <c r="A47" s="29" t="s">
        <v>905</v>
      </c>
      <c r="B47" s="54" t="s">
        <v>915</v>
      </c>
      <c r="C47" s="51">
        <v>28.7</v>
      </c>
      <c r="D47" s="48"/>
      <c r="E47" s="48"/>
      <c r="G47">
        <v>46</v>
      </c>
      <c r="I47" s="54" t="s">
        <v>1153</v>
      </c>
      <c r="J47" t="s">
        <v>1107</v>
      </c>
      <c r="L47" t="str">
        <f t="shared" si="0"/>
        <v>AKO+140～AKO+168.74左侧喷播植草护坡</v>
      </c>
      <c r="P47" s="92" t="s">
        <v>1092</v>
      </c>
      <c r="Q47" s="92"/>
      <c r="R47" s="92"/>
      <c r="S47" s="92"/>
      <c r="T47" s="92"/>
    </row>
    <row r="48" spans="1:20" ht="20.100000000000001" customHeight="1" x14ac:dyDescent="0.15">
      <c r="A48" s="29" t="s">
        <v>905</v>
      </c>
      <c r="B48" s="54" t="s">
        <v>916</v>
      </c>
      <c r="C48" s="51">
        <v>40</v>
      </c>
      <c r="D48" s="48"/>
      <c r="E48" s="48"/>
      <c r="G48">
        <v>47</v>
      </c>
      <c r="I48" s="54" t="s">
        <v>1154</v>
      </c>
      <c r="J48" t="s">
        <v>1107</v>
      </c>
      <c r="L48" t="str">
        <f t="shared" si="0"/>
        <v>BKO+135～BKO+175左侧喷播植草护坡</v>
      </c>
      <c r="P48" s="92" t="s">
        <v>1093</v>
      </c>
      <c r="Q48" s="92"/>
      <c r="R48" s="92"/>
      <c r="S48" s="92"/>
      <c r="T48" s="92"/>
    </row>
    <row r="49" spans="1:20" ht="20.100000000000001" customHeight="1" x14ac:dyDescent="0.15">
      <c r="A49" s="29" t="s">
        <v>905</v>
      </c>
      <c r="B49" s="54" t="s">
        <v>917</v>
      </c>
      <c r="C49" s="51">
        <v>30</v>
      </c>
      <c r="D49" s="48"/>
      <c r="E49" s="48"/>
      <c r="G49">
        <v>48</v>
      </c>
      <c r="I49" s="54" t="s">
        <v>1155</v>
      </c>
      <c r="J49" t="s">
        <v>1107</v>
      </c>
      <c r="L49" t="str">
        <f t="shared" si="0"/>
        <v>BKO+275～BKO+305左侧喷播植草护坡</v>
      </c>
      <c r="P49" s="92" t="s">
        <v>1094</v>
      </c>
      <c r="Q49" s="92"/>
      <c r="R49" s="92"/>
      <c r="S49" s="92"/>
      <c r="T49" s="92"/>
    </row>
    <row r="50" spans="1:20" ht="20.100000000000001" customHeight="1" x14ac:dyDescent="0.15">
      <c r="A50" s="29" t="s">
        <v>905</v>
      </c>
      <c r="B50" s="54" t="s">
        <v>918</v>
      </c>
      <c r="C50" s="51">
        <v>80</v>
      </c>
      <c r="D50" s="48"/>
      <c r="E50" s="48"/>
      <c r="G50">
        <v>49</v>
      </c>
      <c r="I50" s="54" t="s">
        <v>1156</v>
      </c>
      <c r="J50" t="s">
        <v>1107</v>
      </c>
      <c r="L50" t="str">
        <f t="shared" si="0"/>
        <v>CKO+145～CKO+225左侧喷播植草护坡</v>
      </c>
      <c r="P50" s="92" t="s">
        <v>1095</v>
      </c>
      <c r="Q50" s="92"/>
      <c r="R50" s="92"/>
      <c r="S50" s="92"/>
      <c r="T50" s="92"/>
    </row>
    <row r="51" spans="1:20" ht="20.100000000000001" customHeight="1" x14ac:dyDescent="0.15">
      <c r="A51" s="29" t="s">
        <v>905</v>
      </c>
      <c r="B51" s="54" t="s">
        <v>919</v>
      </c>
      <c r="C51" s="51">
        <v>60</v>
      </c>
      <c r="D51" s="48"/>
      <c r="E51" s="48"/>
      <c r="G51">
        <v>50</v>
      </c>
      <c r="I51" s="54" t="s">
        <v>1157</v>
      </c>
      <c r="J51" t="s">
        <v>1107</v>
      </c>
      <c r="L51" t="str">
        <f t="shared" si="0"/>
        <v>DKO+175～DKO+235左侧喷播植草护坡</v>
      </c>
      <c r="P51" s="92" t="s">
        <v>1096</v>
      </c>
      <c r="Q51" s="92"/>
      <c r="R51" s="92"/>
      <c r="S51" s="92"/>
      <c r="T51" s="92"/>
    </row>
    <row r="52" spans="1:20" ht="20.100000000000001" customHeight="1" x14ac:dyDescent="0.15">
      <c r="A52" s="29" t="s">
        <v>905</v>
      </c>
      <c r="B52" s="54" t="s">
        <v>920</v>
      </c>
      <c r="C52" s="51">
        <v>50</v>
      </c>
      <c r="D52" s="48"/>
      <c r="E52" s="48"/>
      <c r="G52">
        <v>51</v>
      </c>
      <c r="I52" s="54" t="s">
        <v>1158</v>
      </c>
      <c r="J52" t="s">
        <v>1107</v>
      </c>
      <c r="L52" t="str">
        <f t="shared" si="0"/>
        <v>EKO+115～EKO+165左侧喷播植草护坡</v>
      </c>
      <c r="P52" s="92" t="s">
        <v>1097</v>
      </c>
      <c r="Q52" s="92"/>
      <c r="R52" s="92"/>
      <c r="S52" s="92"/>
      <c r="T52" s="92"/>
    </row>
    <row r="53" spans="1:20" ht="20.100000000000001" customHeight="1" x14ac:dyDescent="0.15">
      <c r="A53" s="29" t="s">
        <v>905</v>
      </c>
      <c r="B53" s="54" t="s">
        <v>921</v>
      </c>
      <c r="C53" s="51">
        <v>55</v>
      </c>
      <c r="D53" s="48"/>
      <c r="E53" s="48"/>
      <c r="G53">
        <v>52</v>
      </c>
      <c r="I53" s="54" t="s">
        <v>1159</v>
      </c>
      <c r="J53" t="s">
        <v>1107</v>
      </c>
      <c r="L53" t="str">
        <f t="shared" si="0"/>
        <v>EKO+610～EKO+665左侧喷播植草护坡</v>
      </c>
      <c r="P53" s="92" t="s">
        <v>1098</v>
      </c>
      <c r="Q53" s="92"/>
      <c r="R53" s="92"/>
      <c r="S53" s="92"/>
      <c r="T53" s="92"/>
    </row>
    <row r="54" spans="1:20" ht="20.100000000000001" customHeight="1" x14ac:dyDescent="0.15">
      <c r="A54" s="29" t="s">
        <v>905</v>
      </c>
      <c r="B54" s="54" t="s">
        <v>906</v>
      </c>
      <c r="C54" s="51">
        <v>40</v>
      </c>
      <c r="D54" s="48"/>
      <c r="E54" s="48"/>
      <c r="G54">
        <v>53</v>
      </c>
      <c r="I54" s="54" t="s">
        <v>1160</v>
      </c>
      <c r="J54" t="s">
        <v>1134</v>
      </c>
      <c r="L54" t="str">
        <f t="shared" si="0"/>
        <v>K130+550～K130+590右侧喷播植草护坡</v>
      </c>
      <c r="P54" s="92" t="s">
        <v>1099</v>
      </c>
      <c r="Q54" s="92"/>
      <c r="R54" s="92"/>
      <c r="S54" s="92"/>
      <c r="T54" s="92"/>
    </row>
    <row r="55" spans="1:20" ht="20.100000000000001" customHeight="1" x14ac:dyDescent="0.15">
      <c r="A55" s="29" t="s">
        <v>905</v>
      </c>
      <c r="B55" s="54" t="s">
        <v>907</v>
      </c>
      <c r="C55" s="51">
        <v>16.5</v>
      </c>
      <c r="D55" s="48"/>
      <c r="E55" s="48"/>
      <c r="G55">
        <v>54</v>
      </c>
      <c r="I55" s="54" t="s">
        <v>1161</v>
      </c>
      <c r="J55" t="s">
        <v>1134</v>
      </c>
      <c r="L55" t="str">
        <f t="shared" si="0"/>
        <v>CKO+315～CKO+331.46右侧喷播植草护坡</v>
      </c>
      <c r="P55" s="92" t="s">
        <v>1100</v>
      </c>
      <c r="Q55" s="92"/>
      <c r="R55" s="92"/>
      <c r="S55" s="92"/>
      <c r="T55" s="92"/>
    </row>
    <row r="56" spans="1:20" ht="20.100000000000001" customHeight="1" x14ac:dyDescent="0.15">
      <c r="A56" s="29" t="s">
        <v>905</v>
      </c>
      <c r="B56" s="54" t="s">
        <v>908</v>
      </c>
      <c r="C56" s="51">
        <v>32.299999999999997</v>
      </c>
      <c r="D56" s="48"/>
      <c r="E56" s="48"/>
      <c r="G56">
        <v>55</v>
      </c>
      <c r="I56" s="54" t="s">
        <v>1162</v>
      </c>
      <c r="J56" t="s">
        <v>1134</v>
      </c>
      <c r="L56" t="str">
        <f t="shared" si="0"/>
        <v>DKO+062.69～DKO+095右侧喷播植草护坡</v>
      </c>
      <c r="P56" s="92" t="s">
        <v>1101</v>
      </c>
      <c r="Q56" s="92"/>
      <c r="R56" s="92"/>
      <c r="S56" s="92"/>
      <c r="T56" s="92"/>
    </row>
    <row r="57" spans="1:20" ht="20.100000000000001" customHeight="1" x14ac:dyDescent="0.15">
      <c r="A57" s="29" t="s">
        <v>905</v>
      </c>
      <c r="B57" s="54" t="s">
        <v>909</v>
      </c>
      <c r="C57" s="51">
        <v>30</v>
      </c>
      <c r="D57" s="48"/>
      <c r="E57" s="48"/>
      <c r="G57">
        <v>56</v>
      </c>
      <c r="I57" s="54" t="s">
        <v>1163</v>
      </c>
      <c r="J57" t="s">
        <v>1134</v>
      </c>
      <c r="L57" t="str">
        <f t="shared" si="0"/>
        <v>DKO+195～DKO+225右侧喷播植草护坡</v>
      </c>
      <c r="P57" s="92" t="s">
        <v>1102</v>
      </c>
      <c r="Q57" s="92"/>
      <c r="R57" s="92"/>
      <c r="S57" s="92"/>
      <c r="T57" s="92"/>
    </row>
    <row r="58" spans="1:20" ht="20.100000000000001" customHeight="1" x14ac:dyDescent="0.15">
      <c r="A58" s="29" t="s">
        <v>905</v>
      </c>
      <c r="B58" s="54" t="s">
        <v>910</v>
      </c>
      <c r="C58" s="51">
        <v>65</v>
      </c>
      <c r="D58" s="48"/>
      <c r="E58" s="48"/>
      <c r="G58">
        <v>57</v>
      </c>
      <c r="I58" s="54" t="s">
        <v>1164</v>
      </c>
      <c r="J58" t="s">
        <v>1134</v>
      </c>
      <c r="L58" t="str">
        <f t="shared" si="0"/>
        <v>K0+0～K0+065右侧喷播植草护坡</v>
      </c>
      <c r="P58" s="92" t="s">
        <v>1103</v>
      </c>
      <c r="Q58" s="92"/>
      <c r="R58" s="92"/>
      <c r="S58" s="92"/>
      <c r="T58" s="92"/>
    </row>
    <row r="59" spans="1:20" ht="20.100000000000001" customHeight="1" x14ac:dyDescent="0.15">
      <c r="A59" s="29" t="s">
        <v>905</v>
      </c>
      <c r="B59" s="54" t="s">
        <v>911</v>
      </c>
      <c r="C59" s="51">
        <v>40</v>
      </c>
      <c r="D59" s="48"/>
      <c r="E59" s="48"/>
      <c r="G59">
        <v>58</v>
      </c>
      <c r="I59" s="54" t="s">
        <v>1165</v>
      </c>
      <c r="J59" t="s">
        <v>1134</v>
      </c>
      <c r="L59" t="str">
        <f t="shared" si="0"/>
        <v>K0+125～K0+165右侧喷播植草护坡</v>
      </c>
      <c r="P59" s="92" t="s">
        <v>1104</v>
      </c>
      <c r="Q59" s="92"/>
      <c r="R59" s="92"/>
      <c r="S59" s="92"/>
      <c r="T59" s="92"/>
    </row>
    <row r="60" spans="1:20" ht="20.100000000000001" customHeight="1" x14ac:dyDescent="0.15">
      <c r="A60" s="29" t="s">
        <v>905</v>
      </c>
      <c r="B60" s="54" t="s">
        <v>912</v>
      </c>
      <c r="C60" s="51">
        <v>65</v>
      </c>
      <c r="D60" s="48"/>
      <c r="E60" s="48"/>
      <c r="G60">
        <v>59</v>
      </c>
      <c r="I60" s="54" t="s">
        <v>1166</v>
      </c>
      <c r="J60" t="s">
        <v>1134</v>
      </c>
      <c r="L60" t="str">
        <f t="shared" si="0"/>
        <v>K0+415～K0+480右侧喷播植草护坡</v>
      </c>
      <c r="P60" s="92" t="s">
        <v>1105</v>
      </c>
      <c r="Q60" s="92"/>
      <c r="R60" s="92"/>
      <c r="S60" s="92"/>
      <c r="T60" s="92"/>
    </row>
    <row r="61" spans="1:20" ht="20.100000000000001" customHeight="1" x14ac:dyDescent="0.15">
      <c r="A61" s="48"/>
      <c r="B61" s="48"/>
      <c r="C61" s="48"/>
      <c r="D61" s="48"/>
      <c r="E61" s="48"/>
      <c r="I61" s="48"/>
    </row>
    <row r="62" spans="1:20" ht="20.100000000000001" customHeight="1" x14ac:dyDescent="0.15">
      <c r="A62" s="48"/>
      <c r="B62" s="48"/>
      <c r="C62" s="48"/>
      <c r="D62" s="48"/>
      <c r="E62" s="48"/>
      <c r="I62" s="48"/>
    </row>
    <row r="63" spans="1:20" ht="20.100000000000001" customHeight="1" x14ac:dyDescent="0.15">
      <c r="A63" s="48"/>
      <c r="B63" s="48"/>
      <c r="C63" s="48"/>
      <c r="D63" s="48"/>
      <c r="E63" s="48"/>
      <c r="I63" s="48"/>
    </row>
    <row r="64" spans="1:20" ht="20.100000000000001" customHeight="1" x14ac:dyDescent="0.15">
      <c r="A64" s="48"/>
      <c r="B64" s="48"/>
      <c r="C64" s="48"/>
      <c r="D64" s="48"/>
      <c r="E64" s="48"/>
      <c r="I64" s="48"/>
    </row>
    <row r="65" spans="1:9" ht="20.100000000000001" customHeight="1" x14ac:dyDescent="0.15">
      <c r="A65" s="48"/>
      <c r="B65" s="48"/>
      <c r="C65" s="48"/>
      <c r="D65" s="48"/>
      <c r="E65" s="48"/>
      <c r="I65" s="48"/>
    </row>
    <row r="66" spans="1:9" ht="20.100000000000001" customHeight="1" x14ac:dyDescent="0.15">
      <c r="A66" s="48"/>
      <c r="B66" s="48"/>
      <c r="C66" s="48"/>
      <c r="D66" s="48"/>
      <c r="E66" s="48"/>
      <c r="I66" s="48"/>
    </row>
    <row r="67" spans="1:9" ht="20.100000000000001" customHeight="1" x14ac:dyDescent="0.15">
      <c r="A67" s="48"/>
      <c r="B67" s="48"/>
      <c r="C67" s="48"/>
      <c r="D67" s="48"/>
      <c r="E67" s="48"/>
      <c r="I67" s="48"/>
    </row>
    <row r="68" spans="1:9" ht="20.100000000000001" customHeight="1" x14ac:dyDescent="0.15">
      <c r="A68" s="48"/>
      <c r="B68" s="48"/>
      <c r="C68" s="48"/>
      <c r="D68" s="48"/>
      <c r="E68" s="48"/>
      <c r="I68" s="48"/>
    </row>
    <row r="69" spans="1:9" ht="20.100000000000001" customHeight="1" x14ac:dyDescent="0.15">
      <c r="A69" s="48"/>
      <c r="B69" s="48"/>
      <c r="C69" s="48"/>
      <c r="D69" s="48"/>
      <c r="E69" s="48"/>
      <c r="I69" s="48"/>
    </row>
    <row r="70" spans="1:9" ht="20.100000000000001" customHeight="1" x14ac:dyDescent="0.15">
      <c r="A70" s="48"/>
      <c r="B70" s="48"/>
      <c r="C70" s="48"/>
      <c r="D70" s="48"/>
      <c r="E70" s="48"/>
      <c r="I70" s="48"/>
    </row>
    <row r="71" spans="1:9" ht="20.100000000000001" customHeight="1" x14ac:dyDescent="0.15">
      <c r="A71" s="48"/>
      <c r="B71" s="48"/>
      <c r="C71" s="48"/>
      <c r="D71" s="48"/>
      <c r="E71" s="48"/>
      <c r="I71" s="48"/>
    </row>
    <row r="72" spans="1:9" ht="20.100000000000001" customHeight="1" x14ac:dyDescent="0.15">
      <c r="A72" s="48"/>
      <c r="B72" s="48"/>
      <c r="C72" s="48"/>
      <c r="D72" s="48"/>
      <c r="E72" s="48"/>
      <c r="I72" s="48"/>
    </row>
    <row r="73" spans="1:9" ht="20.100000000000001" customHeight="1" x14ac:dyDescent="0.15">
      <c r="A73" s="48"/>
      <c r="B73" s="48"/>
      <c r="C73" s="48"/>
      <c r="D73" s="48"/>
      <c r="E73" s="48"/>
      <c r="I73" s="48"/>
    </row>
    <row r="74" spans="1:9" ht="20.100000000000001" customHeight="1" x14ac:dyDescent="0.15">
      <c r="A74" s="48"/>
      <c r="B74" s="48"/>
      <c r="C74" s="48"/>
      <c r="D74" s="48"/>
      <c r="E74" s="48"/>
      <c r="I74" s="48"/>
    </row>
    <row r="75" spans="1:9" ht="20.100000000000001" customHeight="1" x14ac:dyDescent="0.15"/>
  </sheetData>
  <mergeCells count="59">
    <mergeCell ref="P56:T56"/>
    <mergeCell ref="P57:T57"/>
    <mergeCell ref="P58:T58"/>
    <mergeCell ref="P59:T59"/>
    <mergeCell ref="P60:T60"/>
    <mergeCell ref="P48:T48"/>
    <mergeCell ref="P49:T49"/>
    <mergeCell ref="P50:T50"/>
    <mergeCell ref="P51:T51"/>
    <mergeCell ref="P52:T52"/>
    <mergeCell ref="P53:T53"/>
    <mergeCell ref="P36:T36"/>
    <mergeCell ref="P37:T37"/>
    <mergeCell ref="P38:T38"/>
    <mergeCell ref="P39:T39"/>
    <mergeCell ref="P40:T40"/>
    <mergeCell ref="P41:T41"/>
    <mergeCell ref="P24:T24"/>
    <mergeCell ref="P25:T25"/>
    <mergeCell ref="P26:T26"/>
    <mergeCell ref="P27:T27"/>
    <mergeCell ref="P28:T28"/>
    <mergeCell ref="P29:T29"/>
    <mergeCell ref="P12:T12"/>
    <mergeCell ref="P13:T13"/>
    <mergeCell ref="P14:T14"/>
    <mergeCell ref="P15:T15"/>
    <mergeCell ref="P16:T16"/>
    <mergeCell ref="P17:T17"/>
    <mergeCell ref="P3:T3"/>
    <mergeCell ref="P4:T4"/>
    <mergeCell ref="P5:T5"/>
    <mergeCell ref="P6:T6"/>
    <mergeCell ref="P7:T7"/>
    <mergeCell ref="P54:T54"/>
    <mergeCell ref="P55:T55"/>
    <mergeCell ref="P44:T44"/>
    <mergeCell ref="P45:T45"/>
    <mergeCell ref="P46:T46"/>
    <mergeCell ref="P47:T47"/>
    <mergeCell ref="P42:T42"/>
    <mergeCell ref="P43:T43"/>
    <mergeCell ref="P32:T32"/>
    <mergeCell ref="P33:T33"/>
    <mergeCell ref="P34:T34"/>
    <mergeCell ref="P35:T35"/>
    <mergeCell ref="P30:T30"/>
    <mergeCell ref="P31:T31"/>
    <mergeCell ref="P20:T20"/>
    <mergeCell ref="P21:T21"/>
    <mergeCell ref="P22:T22"/>
    <mergeCell ref="P23:T23"/>
    <mergeCell ref="P18:T18"/>
    <mergeCell ref="P19:T19"/>
    <mergeCell ref="P8:T8"/>
    <mergeCell ref="P9:T9"/>
    <mergeCell ref="P10:T10"/>
    <mergeCell ref="P11:T11"/>
    <mergeCell ref="P2:T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XFD1048576"/>
    </sheetView>
  </sheetViews>
  <sheetFormatPr defaultRowHeight="13.5" x14ac:dyDescent="0.15"/>
  <cols>
    <col min="1" max="1" width="20.5" customWidth="1"/>
    <col min="2" max="2" width="46" customWidth="1"/>
    <col min="3" max="3" width="18.25" customWidth="1"/>
    <col min="4" max="4" width="23.375" customWidth="1"/>
    <col min="5" max="5" width="18.5" customWidth="1"/>
  </cols>
  <sheetData>
    <row r="1" spans="1:5" ht="20.100000000000001" customHeight="1" x14ac:dyDescent="0.15">
      <c r="A1" s="53" t="s">
        <v>878</v>
      </c>
      <c r="B1" s="53" t="s">
        <v>879</v>
      </c>
      <c r="C1" s="53" t="s">
        <v>880</v>
      </c>
      <c r="D1" s="53" t="s">
        <v>881</v>
      </c>
      <c r="E1" s="53" t="s">
        <v>882</v>
      </c>
    </row>
    <row r="2" spans="1:5" ht="20.100000000000001" customHeight="1" x14ac:dyDescent="0.15">
      <c r="A2" s="29" t="s">
        <v>939</v>
      </c>
      <c r="B2" s="50" t="s">
        <v>940</v>
      </c>
      <c r="C2" s="51">
        <v>80</v>
      </c>
      <c r="D2" s="48"/>
      <c r="E2" s="48"/>
    </row>
    <row r="3" spans="1:5" ht="20.100000000000001" customHeight="1" x14ac:dyDescent="0.15">
      <c r="A3" s="29" t="s">
        <v>939</v>
      </c>
      <c r="B3" s="50" t="s">
        <v>941</v>
      </c>
      <c r="C3" s="51">
        <v>210</v>
      </c>
      <c r="D3" s="48"/>
      <c r="E3" s="48"/>
    </row>
    <row r="4" spans="1:5" ht="20.100000000000001" customHeight="1" x14ac:dyDescent="0.15">
      <c r="A4" s="29" t="s">
        <v>939</v>
      </c>
      <c r="B4" s="50" t="s">
        <v>942</v>
      </c>
      <c r="C4" s="51">
        <v>130</v>
      </c>
      <c r="D4" s="48"/>
      <c r="E4" s="48"/>
    </row>
    <row r="5" spans="1:5" ht="20.100000000000001" customHeight="1" x14ac:dyDescent="0.15">
      <c r="A5" s="29" t="s">
        <v>939</v>
      </c>
      <c r="B5" s="50" t="s">
        <v>943</v>
      </c>
      <c r="C5" s="51">
        <v>37</v>
      </c>
      <c r="D5" s="48"/>
      <c r="E5" s="48"/>
    </row>
    <row r="6" spans="1:5" ht="20.100000000000001" customHeight="1" x14ac:dyDescent="0.15">
      <c r="A6" s="29" t="s">
        <v>939</v>
      </c>
      <c r="B6" s="50" t="s">
        <v>944</v>
      </c>
      <c r="C6" s="51">
        <v>440</v>
      </c>
      <c r="D6" s="48"/>
      <c r="E6" s="48"/>
    </row>
    <row r="7" spans="1:5" ht="20.100000000000001" customHeight="1" x14ac:dyDescent="0.15">
      <c r="A7" s="29" t="s">
        <v>939</v>
      </c>
      <c r="B7" s="50" t="s">
        <v>945</v>
      </c>
      <c r="C7" s="51">
        <v>264.5</v>
      </c>
      <c r="D7" s="48"/>
      <c r="E7" s="48"/>
    </row>
    <row r="8" spans="1:5" ht="20.100000000000001" customHeight="1" x14ac:dyDescent="0.15">
      <c r="A8" s="29" t="s">
        <v>939</v>
      </c>
      <c r="B8" s="50" t="s">
        <v>946</v>
      </c>
      <c r="C8" s="51">
        <v>80</v>
      </c>
      <c r="D8" s="48"/>
      <c r="E8" s="48"/>
    </row>
    <row r="9" spans="1:5" ht="20.100000000000001" customHeight="1" x14ac:dyDescent="0.15">
      <c r="A9" s="29" t="s">
        <v>939</v>
      </c>
      <c r="B9" s="50" t="s">
        <v>947</v>
      </c>
      <c r="C9" s="51">
        <v>350</v>
      </c>
      <c r="D9" s="48"/>
      <c r="E9" s="48"/>
    </row>
    <row r="10" spans="1:5" ht="20.100000000000001" customHeight="1" x14ac:dyDescent="0.15">
      <c r="A10" s="29" t="s">
        <v>939</v>
      </c>
      <c r="B10" s="50" t="s">
        <v>948</v>
      </c>
      <c r="C10" s="51">
        <v>190</v>
      </c>
      <c r="D10" s="48"/>
      <c r="E10" s="48"/>
    </row>
    <row r="11" spans="1:5" ht="20.100000000000001" customHeight="1" x14ac:dyDescent="0.15">
      <c r="A11" s="29" t="s">
        <v>939</v>
      </c>
      <c r="B11" s="50" t="s">
        <v>949</v>
      </c>
      <c r="C11" s="51">
        <v>219.5</v>
      </c>
      <c r="D11" s="48"/>
      <c r="E11" s="48"/>
    </row>
    <row r="12" spans="1:5" ht="20.100000000000001" customHeight="1" x14ac:dyDescent="0.15">
      <c r="A12" s="29" t="s">
        <v>939</v>
      </c>
      <c r="B12" s="50" t="s">
        <v>950</v>
      </c>
      <c r="C12" s="51">
        <v>214.5</v>
      </c>
      <c r="D12" s="48"/>
      <c r="E12" s="48"/>
    </row>
    <row r="13" spans="1:5" ht="20.100000000000001" customHeight="1" x14ac:dyDescent="0.15">
      <c r="A13" s="29" t="s">
        <v>939</v>
      </c>
      <c r="B13" s="50" t="s">
        <v>951</v>
      </c>
      <c r="C13" s="51">
        <v>604.5</v>
      </c>
      <c r="D13" s="48"/>
      <c r="E13" s="48"/>
    </row>
    <row r="14" spans="1:5" ht="20.100000000000001" customHeight="1" x14ac:dyDescent="0.15">
      <c r="A14" s="29" t="s">
        <v>939</v>
      </c>
      <c r="B14" s="50" t="s">
        <v>952</v>
      </c>
      <c r="C14" s="51">
        <v>80</v>
      </c>
      <c r="D14" s="48"/>
      <c r="E14" s="48"/>
    </row>
    <row r="15" spans="1:5" ht="20.100000000000001" customHeight="1" x14ac:dyDescent="0.15">
      <c r="A15" s="29" t="s">
        <v>939</v>
      </c>
      <c r="B15" s="50" t="s">
        <v>953</v>
      </c>
      <c r="C15" s="51">
        <v>515.5</v>
      </c>
      <c r="D15" s="48"/>
      <c r="E15" s="48"/>
    </row>
    <row r="16" spans="1:5" ht="20.100000000000001" customHeight="1" x14ac:dyDescent="0.15">
      <c r="A16" s="29" t="s">
        <v>939</v>
      </c>
      <c r="B16" s="50" t="s">
        <v>954</v>
      </c>
      <c r="C16" s="51">
        <v>560</v>
      </c>
      <c r="D16" s="48"/>
      <c r="E16" s="48"/>
    </row>
    <row r="17" spans="1:5" ht="20.100000000000001" customHeight="1" x14ac:dyDescent="0.15">
      <c r="A17" s="29" t="s">
        <v>939</v>
      </c>
      <c r="B17" s="50" t="s">
        <v>955</v>
      </c>
      <c r="C17" s="51">
        <v>117.5</v>
      </c>
      <c r="D17" s="48"/>
      <c r="E17" s="48"/>
    </row>
    <row r="18" spans="1:5" ht="20.100000000000001" customHeight="1" x14ac:dyDescent="0.15">
      <c r="A18" s="29" t="s">
        <v>939</v>
      </c>
      <c r="B18" s="50" t="s">
        <v>956</v>
      </c>
      <c r="C18" s="51">
        <v>260</v>
      </c>
      <c r="D18" s="48"/>
      <c r="E18" s="48"/>
    </row>
    <row r="19" spans="1:5" ht="20.100000000000001" customHeight="1" x14ac:dyDescent="0.15">
      <c r="A19" s="29" t="s">
        <v>939</v>
      </c>
      <c r="B19" s="50" t="s">
        <v>957</v>
      </c>
      <c r="C19" s="51">
        <v>400</v>
      </c>
      <c r="D19" s="48"/>
      <c r="E19" s="48"/>
    </row>
    <row r="20" spans="1:5" ht="20.100000000000001" customHeight="1" x14ac:dyDescent="0.15">
      <c r="A20" s="29" t="s">
        <v>939</v>
      </c>
      <c r="B20" s="50" t="s">
        <v>958</v>
      </c>
      <c r="C20" s="51">
        <v>157.5</v>
      </c>
      <c r="D20" s="48"/>
      <c r="E20" s="48"/>
    </row>
    <row r="21" spans="1:5" ht="20.100000000000001" customHeight="1" x14ac:dyDescent="0.15">
      <c r="A21" s="29" t="s">
        <v>939</v>
      </c>
      <c r="B21" s="50" t="s">
        <v>959</v>
      </c>
      <c r="C21" s="51">
        <v>120</v>
      </c>
      <c r="D21" s="48"/>
      <c r="E21" s="48"/>
    </row>
    <row r="22" spans="1:5" ht="20.100000000000001" customHeight="1" x14ac:dyDescent="0.15">
      <c r="A22" s="29" t="s">
        <v>939</v>
      </c>
      <c r="B22" s="50" t="s">
        <v>960</v>
      </c>
      <c r="C22" s="51">
        <v>80</v>
      </c>
      <c r="D22" s="48"/>
      <c r="E22" s="48"/>
    </row>
    <row r="23" spans="1:5" ht="20.100000000000001" customHeight="1" x14ac:dyDescent="0.15">
      <c r="A23" s="29" t="s">
        <v>939</v>
      </c>
      <c r="B23" s="50" t="s">
        <v>961</v>
      </c>
      <c r="C23" s="51">
        <v>80</v>
      </c>
      <c r="D23" s="48"/>
      <c r="E23" s="48"/>
    </row>
    <row r="24" spans="1:5" ht="20.100000000000001" customHeight="1" x14ac:dyDescent="0.15">
      <c r="A24" s="29" t="s">
        <v>939</v>
      </c>
      <c r="B24" s="50" t="s">
        <v>962</v>
      </c>
      <c r="C24" s="51">
        <v>83</v>
      </c>
      <c r="D24" s="48"/>
      <c r="E24" s="48"/>
    </row>
    <row r="25" spans="1:5" ht="20.100000000000001" customHeight="1" x14ac:dyDescent="0.15">
      <c r="A25" s="29" t="s">
        <v>939</v>
      </c>
      <c r="B25" s="50" t="s">
        <v>963</v>
      </c>
      <c r="C25" s="51">
        <v>60</v>
      </c>
      <c r="D25" s="48"/>
      <c r="E25" s="48"/>
    </row>
    <row r="26" spans="1:5" ht="20.100000000000001" customHeight="1" x14ac:dyDescent="0.15">
      <c r="A26" s="29" t="s">
        <v>939</v>
      </c>
      <c r="B26" s="50" t="s">
        <v>964</v>
      </c>
      <c r="C26" s="51">
        <v>143.69999999999999</v>
      </c>
      <c r="D26" s="48"/>
      <c r="E26" s="48"/>
    </row>
    <row r="27" spans="1:5" ht="20.100000000000001" customHeight="1" x14ac:dyDescent="0.15">
      <c r="A27" s="29" t="s">
        <v>939</v>
      </c>
      <c r="B27" s="50" t="s">
        <v>965</v>
      </c>
      <c r="C27" s="51">
        <v>455.5</v>
      </c>
      <c r="D27" s="48"/>
      <c r="E27" s="48"/>
    </row>
    <row r="28" spans="1:5" ht="20.100000000000001" customHeight="1" x14ac:dyDescent="0.15">
      <c r="A28" s="29" t="s">
        <v>939</v>
      </c>
      <c r="B28" s="50" t="s">
        <v>966</v>
      </c>
      <c r="C28" s="51">
        <v>340</v>
      </c>
      <c r="D28" s="48"/>
      <c r="E28" s="48"/>
    </row>
    <row r="29" spans="1:5" ht="20.100000000000001" customHeight="1" x14ac:dyDescent="0.15">
      <c r="A29" s="29" t="s">
        <v>939</v>
      </c>
      <c r="B29" s="50" t="s">
        <v>967</v>
      </c>
      <c r="C29" s="51">
        <v>137.5</v>
      </c>
      <c r="D29" s="48"/>
      <c r="E29" s="48"/>
    </row>
    <row r="30" spans="1:5" ht="20.100000000000001" customHeight="1" x14ac:dyDescent="0.15">
      <c r="A30" s="29" t="s">
        <v>939</v>
      </c>
      <c r="B30" s="50" t="s">
        <v>968</v>
      </c>
      <c r="C30" s="51">
        <v>120</v>
      </c>
      <c r="D30" s="48"/>
      <c r="E30" s="48"/>
    </row>
    <row r="31" spans="1:5" ht="20.100000000000001" customHeight="1" x14ac:dyDescent="0.15">
      <c r="A31" s="29" t="s">
        <v>939</v>
      </c>
      <c r="B31" s="50" t="s">
        <v>969</v>
      </c>
      <c r="C31" s="51">
        <v>200</v>
      </c>
      <c r="D31" s="48"/>
      <c r="E31" s="48"/>
    </row>
    <row r="32" spans="1:5" ht="20.100000000000001" customHeight="1" x14ac:dyDescent="0.15">
      <c r="A32" s="29" t="s">
        <v>939</v>
      </c>
      <c r="B32" s="50" t="s">
        <v>970</v>
      </c>
      <c r="C32" s="51">
        <v>160</v>
      </c>
      <c r="D32" s="48"/>
      <c r="E32" s="48"/>
    </row>
    <row r="33" spans="1:5" ht="20.100000000000001" customHeight="1" x14ac:dyDescent="0.15">
      <c r="A33" s="29" t="s">
        <v>939</v>
      </c>
      <c r="B33" s="50" t="s">
        <v>971</v>
      </c>
      <c r="C33" s="51">
        <v>80</v>
      </c>
      <c r="D33" s="48"/>
      <c r="E33" s="48"/>
    </row>
    <row r="34" spans="1:5" ht="20.100000000000001" customHeight="1" x14ac:dyDescent="0.15">
      <c r="A34" s="29" t="s">
        <v>939</v>
      </c>
      <c r="B34" s="50" t="s">
        <v>972</v>
      </c>
      <c r="C34" s="51">
        <v>140</v>
      </c>
      <c r="D34" s="48"/>
      <c r="E34" s="48"/>
    </row>
    <row r="35" spans="1:5" ht="20.100000000000001" customHeight="1" x14ac:dyDescent="0.15">
      <c r="A35" s="29" t="s">
        <v>939</v>
      </c>
      <c r="B35" s="50" t="s">
        <v>973</v>
      </c>
      <c r="C35" s="51">
        <v>40</v>
      </c>
      <c r="D35" s="48"/>
      <c r="E35" s="48"/>
    </row>
    <row r="36" spans="1:5" ht="20.100000000000001" customHeight="1" x14ac:dyDescent="0.15">
      <c r="A36" s="29" t="s">
        <v>939</v>
      </c>
      <c r="B36" s="50" t="s">
        <v>974</v>
      </c>
      <c r="C36" s="51">
        <v>465.2</v>
      </c>
      <c r="D36" s="48"/>
      <c r="E36" s="48"/>
    </row>
    <row r="37" spans="1:5" ht="20.100000000000001" customHeight="1" x14ac:dyDescent="0.15">
      <c r="A37" s="29" t="s">
        <v>939</v>
      </c>
      <c r="B37" s="54" t="s">
        <v>975</v>
      </c>
      <c r="C37" s="55">
        <v>6</v>
      </c>
      <c r="D37" s="48"/>
      <c r="E37" s="48"/>
    </row>
    <row r="38" spans="1:5" ht="20.100000000000001" customHeight="1" x14ac:dyDescent="0.15">
      <c r="A38" s="29" t="s">
        <v>939</v>
      </c>
      <c r="B38" s="54" t="s">
        <v>976</v>
      </c>
      <c r="C38" s="55">
        <v>201.3</v>
      </c>
      <c r="D38" s="48"/>
      <c r="E38" s="48"/>
    </row>
    <row r="39" spans="1:5" ht="20.100000000000001" customHeight="1" x14ac:dyDescent="0.15">
      <c r="A39" s="29" t="s">
        <v>939</v>
      </c>
      <c r="B39" s="54" t="s">
        <v>977</v>
      </c>
      <c r="C39" s="55">
        <v>100</v>
      </c>
      <c r="D39" s="48"/>
      <c r="E39" s="48"/>
    </row>
    <row r="40" spans="1:5" ht="20.100000000000001" customHeight="1" x14ac:dyDescent="0.15">
      <c r="A40" s="29" t="s">
        <v>939</v>
      </c>
      <c r="B40" s="54" t="s">
        <v>978</v>
      </c>
      <c r="C40" s="55">
        <v>313</v>
      </c>
      <c r="D40" s="48"/>
      <c r="E40" s="48"/>
    </row>
    <row r="41" spans="1:5" ht="20.100000000000001" customHeight="1" x14ac:dyDescent="0.15">
      <c r="A41" s="29" t="s">
        <v>939</v>
      </c>
      <c r="B41" s="54" t="s">
        <v>979</v>
      </c>
      <c r="C41" s="56">
        <v>6</v>
      </c>
      <c r="D41" s="48"/>
      <c r="E41" s="48"/>
    </row>
    <row r="42" spans="1:5" ht="20.100000000000001" customHeight="1" x14ac:dyDescent="0.15">
      <c r="A42" s="29" t="s">
        <v>939</v>
      </c>
      <c r="B42" s="54" t="s">
        <v>980</v>
      </c>
      <c r="C42" s="56">
        <v>407</v>
      </c>
      <c r="D42" s="48"/>
      <c r="E42" s="48"/>
    </row>
    <row r="43" spans="1:5" ht="20.100000000000001" customHeight="1" x14ac:dyDescent="0.15">
      <c r="A43" s="29" t="s">
        <v>939</v>
      </c>
      <c r="B43" s="54" t="s">
        <v>981</v>
      </c>
      <c r="C43" s="56">
        <v>207.5</v>
      </c>
      <c r="D43" s="48"/>
      <c r="E43" s="48"/>
    </row>
    <row r="44" spans="1:5" ht="20.100000000000001" customHeight="1" x14ac:dyDescent="0.15">
      <c r="A44" s="29" t="s">
        <v>939</v>
      </c>
      <c r="B44" s="54" t="s">
        <v>982</v>
      </c>
      <c r="C44" s="56">
        <v>83</v>
      </c>
      <c r="D44" s="48"/>
      <c r="E44" s="48"/>
    </row>
    <row r="45" spans="1:5" ht="20.100000000000001" customHeight="1" x14ac:dyDescent="0.15">
      <c r="A45" s="29" t="s">
        <v>939</v>
      </c>
      <c r="B45" s="54" t="s">
        <v>983</v>
      </c>
      <c r="C45" s="51">
        <v>60</v>
      </c>
      <c r="D45" s="48"/>
      <c r="E45" s="48"/>
    </row>
    <row r="46" spans="1:5" ht="20.100000000000001" customHeight="1" x14ac:dyDescent="0.15">
      <c r="A46" s="29" t="s">
        <v>939</v>
      </c>
      <c r="B46" s="54" t="s">
        <v>984</v>
      </c>
      <c r="C46" s="51">
        <v>168.7</v>
      </c>
      <c r="D46" s="48"/>
      <c r="E46" s="48"/>
    </row>
    <row r="47" spans="1:5" ht="20.100000000000001" customHeight="1" x14ac:dyDescent="0.15">
      <c r="A47" s="29" t="s">
        <v>939</v>
      </c>
      <c r="B47" s="54" t="s">
        <v>985</v>
      </c>
      <c r="C47" s="51">
        <v>100</v>
      </c>
      <c r="D47" s="48"/>
      <c r="E47" s="48"/>
    </row>
    <row r="48" spans="1:5" ht="20.100000000000001" customHeight="1" x14ac:dyDescent="0.15">
      <c r="A48" s="29" t="s">
        <v>939</v>
      </c>
      <c r="B48" s="54" t="s">
        <v>986</v>
      </c>
      <c r="C48" s="51">
        <v>39.4</v>
      </c>
      <c r="D48" s="48"/>
      <c r="E48" s="48"/>
    </row>
    <row r="49" spans="1:5" ht="20.100000000000001" customHeight="1" x14ac:dyDescent="0.15">
      <c r="A49" s="29" t="s">
        <v>939</v>
      </c>
      <c r="B49" s="54" t="s">
        <v>987</v>
      </c>
      <c r="C49" s="51">
        <v>99</v>
      </c>
      <c r="D49" s="48"/>
      <c r="E49" s="48"/>
    </row>
    <row r="50" spans="1:5" ht="20.100000000000001" customHeight="1" x14ac:dyDescent="0.15">
      <c r="A50" s="29" t="s">
        <v>939</v>
      </c>
      <c r="B50" s="54" t="s">
        <v>988</v>
      </c>
      <c r="C50" s="51">
        <v>105</v>
      </c>
      <c r="D50" s="48"/>
      <c r="E50" s="48"/>
    </row>
    <row r="51" spans="1:5" ht="20.100000000000001" customHeight="1" x14ac:dyDescent="0.15">
      <c r="A51" s="29" t="s">
        <v>939</v>
      </c>
      <c r="B51" s="54" t="s">
        <v>989</v>
      </c>
      <c r="C51" s="51">
        <v>100</v>
      </c>
      <c r="D51" s="48"/>
      <c r="E51" s="48"/>
    </row>
    <row r="52" spans="1:5" ht="20.100000000000001" customHeight="1" x14ac:dyDescent="0.15">
      <c r="A52" s="29" t="s">
        <v>939</v>
      </c>
      <c r="B52" s="54" t="s">
        <v>990</v>
      </c>
      <c r="C52" s="51">
        <v>55.4</v>
      </c>
      <c r="D52" s="48"/>
      <c r="E52" s="48"/>
    </row>
    <row r="53" spans="1:5" ht="20.100000000000001" customHeight="1" x14ac:dyDescent="0.15">
      <c r="A53" s="29" t="s">
        <v>939</v>
      </c>
      <c r="B53" s="54" t="s">
        <v>991</v>
      </c>
      <c r="C53" s="51">
        <v>115</v>
      </c>
      <c r="D53" s="48"/>
      <c r="E53" s="48"/>
    </row>
    <row r="54" spans="1:5" ht="20.100000000000001" customHeight="1" x14ac:dyDescent="0.15">
      <c r="A54" s="29" t="s">
        <v>939</v>
      </c>
      <c r="B54" s="54" t="s">
        <v>992</v>
      </c>
      <c r="C54" s="51">
        <v>300</v>
      </c>
      <c r="D54" s="48"/>
      <c r="E54" s="48"/>
    </row>
    <row r="55" spans="1:5" ht="20.100000000000001" customHeight="1" x14ac:dyDescent="0.15">
      <c r="A55" s="29" t="s">
        <v>939</v>
      </c>
      <c r="B55" s="54" t="s">
        <v>993</v>
      </c>
      <c r="C55" s="51">
        <v>60</v>
      </c>
      <c r="D55" s="48"/>
      <c r="E55" s="48"/>
    </row>
    <row r="56" spans="1:5" ht="20.100000000000001" customHeight="1" x14ac:dyDescent="0.15">
      <c r="A56" s="29" t="s">
        <v>939</v>
      </c>
      <c r="B56" s="54" t="s">
        <v>994</v>
      </c>
      <c r="C56" s="51">
        <v>150</v>
      </c>
      <c r="D56" s="48"/>
      <c r="E56" s="48"/>
    </row>
    <row r="57" spans="1:5" ht="20.100000000000001" customHeight="1" x14ac:dyDescent="0.15">
      <c r="A57" s="48"/>
      <c r="B57" s="48"/>
      <c r="C57" s="48"/>
      <c r="D57" s="48"/>
      <c r="E57" s="48"/>
    </row>
    <row r="58" spans="1:5" ht="20.100000000000001" customHeight="1" x14ac:dyDescent="0.15">
      <c r="A58" s="48"/>
      <c r="B58" s="48"/>
      <c r="C58" s="48"/>
      <c r="D58" s="48"/>
      <c r="E58" s="48"/>
    </row>
    <row r="59" spans="1:5" ht="20.100000000000001" customHeight="1" x14ac:dyDescent="0.15">
      <c r="A59" s="48"/>
      <c r="B59" s="48"/>
      <c r="C59" s="48"/>
      <c r="D59" s="48"/>
      <c r="E59" s="48"/>
    </row>
    <row r="60" spans="1:5" ht="20.100000000000001" customHeight="1" x14ac:dyDescent="0.15">
      <c r="A60" s="48"/>
      <c r="B60" s="48"/>
      <c r="C60" s="48"/>
      <c r="D60" s="48"/>
      <c r="E60" s="48"/>
    </row>
    <row r="61" spans="1:5" ht="20.100000000000001" customHeight="1" x14ac:dyDescent="0.15">
      <c r="A61" s="48"/>
      <c r="B61" s="48"/>
      <c r="C61" s="48"/>
      <c r="D61" s="48"/>
      <c r="E61" s="48"/>
    </row>
    <row r="62" spans="1:5" ht="20.100000000000001" customHeight="1" x14ac:dyDescent="0.15">
      <c r="A62" s="48"/>
      <c r="B62" s="48"/>
      <c r="C62" s="48"/>
      <c r="D62" s="48"/>
      <c r="E62" s="48"/>
    </row>
    <row r="63" spans="1:5" ht="20.100000000000001" customHeight="1" x14ac:dyDescent="0.15">
      <c r="A63" s="48"/>
      <c r="B63" s="48"/>
      <c r="C63" s="48"/>
      <c r="D63" s="48"/>
      <c r="E63" s="48"/>
    </row>
    <row r="64" spans="1:5" ht="20.100000000000001" customHeight="1" x14ac:dyDescent="0.15">
      <c r="A64" s="48"/>
      <c r="B64" s="48"/>
      <c r="C64" s="48"/>
      <c r="D64" s="48"/>
      <c r="E64" s="48"/>
    </row>
    <row r="65" spans="1:5" ht="20.100000000000001" customHeight="1" x14ac:dyDescent="0.15">
      <c r="A65" s="48"/>
      <c r="B65" s="48"/>
      <c r="C65" s="48"/>
      <c r="D65" s="48"/>
      <c r="E65" s="48"/>
    </row>
    <row r="66" spans="1:5" ht="20.100000000000001" customHeight="1" x14ac:dyDescent="0.15">
      <c r="A66" s="48"/>
      <c r="B66" s="48"/>
      <c r="C66" s="48"/>
      <c r="D66" s="48"/>
      <c r="E66" s="48"/>
    </row>
    <row r="67" spans="1:5" ht="20.100000000000001" customHeight="1" x14ac:dyDescent="0.15">
      <c r="A67" s="48"/>
      <c r="B67" s="48"/>
      <c r="C67" s="48"/>
      <c r="D67" s="48"/>
      <c r="E67" s="48"/>
    </row>
    <row r="68" spans="1:5" ht="20.100000000000001" customHeight="1" x14ac:dyDescent="0.15">
      <c r="A68" s="48"/>
      <c r="B68" s="48"/>
      <c r="C68" s="48"/>
      <c r="D68" s="48"/>
      <c r="E68" s="48"/>
    </row>
    <row r="69" spans="1:5" ht="20.100000000000001" customHeight="1" x14ac:dyDescent="0.15">
      <c r="A69" s="48"/>
      <c r="B69" s="48"/>
      <c r="C69" s="48"/>
      <c r="D69" s="48"/>
      <c r="E69" s="48"/>
    </row>
    <row r="70" spans="1:5" ht="20.100000000000001" customHeight="1" x14ac:dyDescent="0.15">
      <c r="A70" s="48"/>
      <c r="B70" s="48"/>
      <c r="C70" s="48"/>
      <c r="D70" s="48"/>
      <c r="E70" s="48"/>
    </row>
    <row r="71" spans="1:5" ht="20.100000000000001" customHeight="1" x14ac:dyDescent="0.15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XFD1048576"/>
    </sheetView>
  </sheetViews>
  <sheetFormatPr defaultRowHeight="13.5" x14ac:dyDescent="0.15"/>
  <cols>
    <col min="1" max="1" width="20.5" customWidth="1"/>
    <col min="2" max="2" width="46" customWidth="1"/>
    <col min="3" max="3" width="18.25" customWidth="1"/>
    <col min="4" max="4" width="23.375" customWidth="1"/>
    <col min="5" max="5" width="18.5" customWidth="1"/>
  </cols>
  <sheetData>
    <row r="1" spans="1:5" ht="20.100000000000001" customHeight="1" x14ac:dyDescent="0.15">
      <c r="A1" s="53" t="s">
        <v>878</v>
      </c>
      <c r="B1" s="53" t="s">
        <v>879</v>
      </c>
      <c r="C1" s="53" t="s">
        <v>880</v>
      </c>
      <c r="D1" s="53" t="s">
        <v>881</v>
      </c>
      <c r="E1" s="53" t="s">
        <v>882</v>
      </c>
    </row>
    <row r="2" spans="1:5" ht="20.100000000000001" customHeight="1" x14ac:dyDescent="0.15">
      <c r="A2" s="29" t="s">
        <v>995</v>
      </c>
      <c r="B2" s="50" t="s">
        <v>1013</v>
      </c>
      <c r="C2" s="51">
        <v>36.5</v>
      </c>
      <c r="D2" s="48"/>
      <c r="E2" s="48"/>
    </row>
    <row r="3" spans="1:5" ht="20.100000000000001" customHeight="1" x14ac:dyDescent="0.15">
      <c r="A3" s="29" t="s">
        <v>995</v>
      </c>
      <c r="B3" s="50" t="s">
        <v>1014</v>
      </c>
      <c r="C3" s="51">
        <v>77.5</v>
      </c>
      <c r="D3" s="48"/>
      <c r="E3" s="48"/>
    </row>
    <row r="4" spans="1:5" ht="20.100000000000001" customHeight="1" x14ac:dyDescent="0.15">
      <c r="A4" s="29" t="s">
        <v>995</v>
      </c>
      <c r="B4" s="50" t="s">
        <v>1015</v>
      </c>
      <c r="C4" s="51">
        <v>80</v>
      </c>
      <c r="D4" s="48"/>
      <c r="E4" s="48"/>
    </row>
    <row r="5" spans="1:5" ht="20.100000000000001" customHeight="1" x14ac:dyDescent="0.15">
      <c r="A5" s="29" t="s">
        <v>995</v>
      </c>
      <c r="B5" s="50" t="s">
        <v>1016</v>
      </c>
      <c r="C5" s="51">
        <v>60</v>
      </c>
      <c r="D5" s="48"/>
      <c r="E5" s="48"/>
    </row>
    <row r="6" spans="1:5" ht="20.100000000000001" customHeight="1" x14ac:dyDescent="0.15">
      <c r="A6" s="29" t="s">
        <v>995</v>
      </c>
      <c r="B6" s="50" t="s">
        <v>1017</v>
      </c>
      <c r="C6" s="51">
        <v>150</v>
      </c>
      <c r="D6" s="48"/>
      <c r="E6" s="48"/>
    </row>
    <row r="7" spans="1:5" ht="20.100000000000001" customHeight="1" x14ac:dyDescent="0.15">
      <c r="A7" s="29" t="s">
        <v>995</v>
      </c>
      <c r="B7" s="50" t="s">
        <v>1018</v>
      </c>
      <c r="C7" s="51">
        <v>365.5</v>
      </c>
      <c r="D7" s="48"/>
      <c r="E7" s="48"/>
    </row>
    <row r="8" spans="1:5" ht="20.100000000000001" customHeight="1" x14ac:dyDescent="0.15">
      <c r="A8" s="29" t="s">
        <v>995</v>
      </c>
      <c r="B8" s="50" t="s">
        <v>1019</v>
      </c>
      <c r="C8" s="51">
        <v>78</v>
      </c>
      <c r="D8" s="48"/>
      <c r="E8" s="48"/>
    </row>
    <row r="9" spans="1:5" ht="20.100000000000001" customHeight="1" x14ac:dyDescent="0.15">
      <c r="A9" s="29" t="s">
        <v>995</v>
      </c>
      <c r="B9" s="50" t="s">
        <v>1020</v>
      </c>
      <c r="C9" s="51">
        <v>320</v>
      </c>
      <c r="D9" s="48"/>
      <c r="E9" s="48"/>
    </row>
    <row r="10" spans="1:5" ht="20.100000000000001" customHeight="1" x14ac:dyDescent="0.15">
      <c r="A10" s="29" t="s">
        <v>995</v>
      </c>
      <c r="B10" s="50" t="s">
        <v>1021</v>
      </c>
      <c r="C10" s="51">
        <v>60</v>
      </c>
      <c r="D10" s="48"/>
      <c r="E10" s="48"/>
    </row>
    <row r="11" spans="1:5" ht="20.100000000000001" customHeight="1" x14ac:dyDescent="0.15">
      <c r="A11" s="29" t="s">
        <v>995</v>
      </c>
      <c r="B11" s="50" t="s">
        <v>1022</v>
      </c>
      <c r="C11" s="51">
        <v>197.5</v>
      </c>
      <c r="D11" s="48"/>
      <c r="E11" s="48"/>
    </row>
    <row r="12" spans="1:5" ht="20.100000000000001" customHeight="1" x14ac:dyDescent="0.15">
      <c r="A12" s="29" t="s">
        <v>995</v>
      </c>
      <c r="B12" s="50" t="s">
        <v>1023</v>
      </c>
      <c r="C12" s="51">
        <v>60</v>
      </c>
      <c r="D12" s="48"/>
      <c r="E12" s="48"/>
    </row>
    <row r="13" spans="1:5" ht="20.100000000000001" customHeight="1" x14ac:dyDescent="0.15">
      <c r="A13" s="29" t="s">
        <v>995</v>
      </c>
      <c r="B13" s="50" t="s">
        <v>1024</v>
      </c>
      <c r="C13" s="51">
        <v>300</v>
      </c>
      <c r="D13" s="48"/>
      <c r="E13" s="48"/>
    </row>
    <row r="14" spans="1:5" ht="20.100000000000001" customHeight="1" x14ac:dyDescent="0.15">
      <c r="A14" s="29" t="s">
        <v>995</v>
      </c>
      <c r="B14" s="50" t="s">
        <v>1025</v>
      </c>
      <c r="C14" s="51">
        <v>95</v>
      </c>
      <c r="D14" s="48"/>
      <c r="E14" s="48"/>
    </row>
    <row r="15" spans="1:5" ht="20.100000000000001" customHeight="1" x14ac:dyDescent="0.15">
      <c r="A15" s="29" t="s">
        <v>995</v>
      </c>
      <c r="B15" s="50" t="s">
        <v>1026</v>
      </c>
      <c r="C15" s="51">
        <v>620</v>
      </c>
      <c r="D15" s="48"/>
      <c r="E15" s="48"/>
    </row>
    <row r="16" spans="1:5" ht="20.100000000000001" customHeight="1" x14ac:dyDescent="0.15">
      <c r="A16" s="29" t="s">
        <v>995</v>
      </c>
      <c r="B16" s="50" t="s">
        <v>1027</v>
      </c>
      <c r="C16" s="51">
        <v>80</v>
      </c>
      <c r="D16" s="48"/>
      <c r="E16" s="48"/>
    </row>
    <row r="17" spans="1:5" ht="20.100000000000001" customHeight="1" x14ac:dyDescent="0.15">
      <c r="A17" s="29" t="s">
        <v>995</v>
      </c>
      <c r="B17" s="50" t="s">
        <v>1028</v>
      </c>
      <c r="C17" s="51">
        <v>80</v>
      </c>
      <c r="D17" s="48"/>
      <c r="E17" s="48"/>
    </row>
    <row r="18" spans="1:5" ht="20.100000000000001" customHeight="1" x14ac:dyDescent="0.15">
      <c r="A18" s="29" t="s">
        <v>995</v>
      </c>
      <c r="B18" s="50" t="s">
        <v>1029</v>
      </c>
      <c r="C18" s="51">
        <v>238.5</v>
      </c>
      <c r="D18" s="48"/>
      <c r="E18" s="48"/>
    </row>
    <row r="19" spans="1:5" ht="20.100000000000001" customHeight="1" x14ac:dyDescent="0.15">
      <c r="A19" s="29" t="s">
        <v>995</v>
      </c>
      <c r="B19" s="50" t="s">
        <v>996</v>
      </c>
      <c r="C19" s="51">
        <v>40</v>
      </c>
      <c r="D19" s="48"/>
      <c r="E19" s="48"/>
    </row>
    <row r="20" spans="1:5" ht="20.100000000000001" customHeight="1" x14ac:dyDescent="0.15">
      <c r="A20" s="29" t="s">
        <v>995</v>
      </c>
      <c r="B20" s="50" t="s">
        <v>997</v>
      </c>
      <c r="C20" s="51">
        <v>210</v>
      </c>
      <c r="D20" s="48"/>
      <c r="E20" s="48"/>
    </row>
    <row r="21" spans="1:5" ht="20.100000000000001" customHeight="1" x14ac:dyDescent="0.15">
      <c r="A21" s="29" t="s">
        <v>995</v>
      </c>
      <c r="B21" s="50" t="s">
        <v>998</v>
      </c>
      <c r="C21" s="51">
        <v>310</v>
      </c>
      <c r="D21" s="48"/>
      <c r="E21" s="48"/>
    </row>
    <row r="22" spans="1:5" ht="20.100000000000001" customHeight="1" x14ac:dyDescent="0.15">
      <c r="A22" s="29" t="s">
        <v>995</v>
      </c>
      <c r="B22" s="50" t="s">
        <v>999</v>
      </c>
      <c r="C22" s="51">
        <v>100</v>
      </c>
      <c r="D22" s="48"/>
      <c r="E22" s="48"/>
    </row>
    <row r="23" spans="1:5" ht="20.100000000000001" customHeight="1" x14ac:dyDescent="0.15">
      <c r="A23" s="29" t="s">
        <v>995</v>
      </c>
      <c r="B23" s="50" t="s">
        <v>1000</v>
      </c>
      <c r="C23" s="51">
        <v>240</v>
      </c>
      <c r="D23" s="48"/>
      <c r="E23" s="48"/>
    </row>
    <row r="24" spans="1:5" ht="20.100000000000001" customHeight="1" x14ac:dyDescent="0.15">
      <c r="A24" s="29" t="s">
        <v>995</v>
      </c>
      <c r="B24" s="50" t="s">
        <v>1001</v>
      </c>
      <c r="C24" s="51">
        <v>40</v>
      </c>
      <c r="D24" s="48"/>
      <c r="E24" s="48"/>
    </row>
    <row r="25" spans="1:5" ht="20.100000000000001" customHeight="1" x14ac:dyDescent="0.15">
      <c r="A25" s="29" t="s">
        <v>995</v>
      </c>
      <c r="B25" s="50" t="s">
        <v>1002</v>
      </c>
      <c r="C25" s="51">
        <v>100</v>
      </c>
      <c r="D25" s="48"/>
      <c r="E25" s="48"/>
    </row>
    <row r="26" spans="1:5" ht="20.100000000000001" customHeight="1" x14ac:dyDescent="0.15">
      <c r="A26" s="29" t="s">
        <v>995</v>
      </c>
      <c r="B26" s="50" t="s">
        <v>1003</v>
      </c>
      <c r="C26" s="51">
        <v>220</v>
      </c>
      <c r="D26" s="48"/>
      <c r="E26" s="48"/>
    </row>
    <row r="27" spans="1:5" ht="20.100000000000001" customHeight="1" x14ac:dyDescent="0.15">
      <c r="A27" s="29" t="s">
        <v>995</v>
      </c>
      <c r="B27" s="50" t="s">
        <v>1004</v>
      </c>
      <c r="C27" s="51">
        <v>160</v>
      </c>
      <c r="D27" s="48"/>
      <c r="E27" s="48"/>
    </row>
    <row r="28" spans="1:5" ht="20.100000000000001" customHeight="1" x14ac:dyDescent="0.15">
      <c r="A28" s="29" t="s">
        <v>995</v>
      </c>
      <c r="B28" s="50" t="s">
        <v>1005</v>
      </c>
      <c r="C28" s="51">
        <v>162.5</v>
      </c>
      <c r="D28" s="48"/>
      <c r="E28" s="48"/>
    </row>
    <row r="29" spans="1:5" ht="20.100000000000001" customHeight="1" x14ac:dyDescent="0.15">
      <c r="A29" s="29" t="s">
        <v>995</v>
      </c>
      <c r="B29" s="50" t="s">
        <v>1006</v>
      </c>
      <c r="C29" s="51">
        <v>60</v>
      </c>
      <c r="D29" s="48"/>
      <c r="E29" s="48"/>
    </row>
    <row r="30" spans="1:5" ht="20.100000000000001" customHeight="1" x14ac:dyDescent="0.15">
      <c r="A30" s="29" t="s">
        <v>995</v>
      </c>
      <c r="B30" s="50" t="s">
        <v>1007</v>
      </c>
      <c r="C30" s="51">
        <v>370</v>
      </c>
      <c r="D30" s="48"/>
      <c r="E30" s="48"/>
    </row>
    <row r="31" spans="1:5" ht="20.100000000000001" customHeight="1" x14ac:dyDescent="0.15">
      <c r="A31" s="29" t="s">
        <v>995</v>
      </c>
      <c r="B31" s="50" t="s">
        <v>1008</v>
      </c>
      <c r="C31" s="51">
        <v>60</v>
      </c>
      <c r="D31" s="48"/>
      <c r="E31" s="48"/>
    </row>
    <row r="32" spans="1:5" ht="20.100000000000001" customHeight="1" x14ac:dyDescent="0.15">
      <c r="A32" s="29" t="s">
        <v>995</v>
      </c>
      <c r="B32" s="50" t="s">
        <v>1009</v>
      </c>
      <c r="C32" s="51">
        <v>120</v>
      </c>
      <c r="D32" s="48"/>
      <c r="E32" s="48"/>
    </row>
    <row r="33" spans="1:5" ht="20.100000000000001" customHeight="1" x14ac:dyDescent="0.15">
      <c r="A33" s="29" t="s">
        <v>995</v>
      </c>
      <c r="B33" s="50" t="s">
        <v>1010</v>
      </c>
      <c r="C33" s="51">
        <v>198.5</v>
      </c>
      <c r="D33" s="48"/>
      <c r="E33" s="48"/>
    </row>
    <row r="34" spans="1:5" ht="20.100000000000001" customHeight="1" x14ac:dyDescent="0.15">
      <c r="A34" s="29" t="s">
        <v>995</v>
      </c>
      <c r="B34" s="50" t="s">
        <v>1011</v>
      </c>
      <c r="C34" s="51">
        <v>58.5</v>
      </c>
      <c r="D34" s="48"/>
      <c r="E34" s="48"/>
    </row>
    <row r="35" spans="1:5" ht="20.100000000000001" customHeight="1" x14ac:dyDescent="0.15">
      <c r="A35" s="29" t="s">
        <v>995</v>
      </c>
      <c r="B35" s="50" t="s">
        <v>1012</v>
      </c>
      <c r="C35" s="51">
        <v>120</v>
      </c>
      <c r="D35" s="48"/>
      <c r="E35" s="48"/>
    </row>
    <row r="36" spans="1:5" ht="20.100000000000001" customHeight="1" x14ac:dyDescent="0.15">
      <c r="A36" s="29" t="s">
        <v>995</v>
      </c>
      <c r="B36" s="50" t="s">
        <v>1030</v>
      </c>
      <c r="C36" s="51">
        <v>100</v>
      </c>
      <c r="D36" s="48"/>
      <c r="E36" s="48"/>
    </row>
    <row r="37" spans="1:5" ht="20.100000000000001" customHeight="1" x14ac:dyDescent="0.15">
      <c r="A37" s="29" t="s">
        <v>995</v>
      </c>
      <c r="B37" s="54" t="s">
        <v>1031</v>
      </c>
      <c r="C37" s="51">
        <v>80</v>
      </c>
      <c r="D37" s="48"/>
      <c r="E37" s="48"/>
    </row>
    <row r="38" spans="1:5" ht="20.100000000000001" customHeight="1" x14ac:dyDescent="0.15">
      <c r="A38" s="29" t="s">
        <v>995</v>
      </c>
      <c r="B38" s="54" t="s">
        <v>1032</v>
      </c>
      <c r="C38" s="51">
        <v>65</v>
      </c>
      <c r="D38" s="48"/>
      <c r="E38" s="48"/>
    </row>
    <row r="39" spans="1:5" ht="20.100000000000001" customHeight="1" x14ac:dyDescent="0.15">
      <c r="A39" s="29" t="s">
        <v>995</v>
      </c>
      <c r="B39" s="54" t="s">
        <v>1033</v>
      </c>
      <c r="C39" s="51">
        <v>105</v>
      </c>
      <c r="D39" s="48"/>
      <c r="E39" s="48"/>
    </row>
    <row r="40" spans="1:5" ht="20.100000000000001" customHeight="1" x14ac:dyDescent="0.15">
      <c r="A40" s="29" t="s">
        <v>995</v>
      </c>
      <c r="B40" s="54" t="s">
        <v>1034</v>
      </c>
      <c r="C40" s="51">
        <v>90</v>
      </c>
      <c r="D40" s="48"/>
      <c r="E40" s="48"/>
    </row>
    <row r="41" spans="1:5" ht="20.100000000000001" customHeight="1" x14ac:dyDescent="0.15">
      <c r="A41" s="29" t="s">
        <v>995</v>
      </c>
      <c r="B41" s="54" t="s">
        <v>1035</v>
      </c>
      <c r="C41" s="51">
        <v>30</v>
      </c>
      <c r="D41" s="48"/>
      <c r="E41" s="48"/>
    </row>
    <row r="42" spans="1:5" ht="20.100000000000001" customHeight="1" x14ac:dyDescent="0.15">
      <c r="A42" s="29" t="s">
        <v>995</v>
      </c>
      <c r="B42" s="54" t="s">
        <v>1036</v>
      </c>
      <c r="C42" s="51">
        <v>100</v>
      </c>
      <c r="D42" s="48"/>
      <c r="E42" s="48"/>
    </row>
    <row r="43" spans="1:5" ht="20.100000000000001" customHeight="1" x14ac:dyDescent="0.15">
      <c r="A43" s="29" t="s">
        <v>995</v>
      </c>
      <c r="B43" s="54" t="s">
        <v>1037</v>
      </c>
      <c r="C43" s="51">
        <v>290</v>
      </c>
      <c r="D43" s="48"/>
      <c r="E43" s="48"/>
    </row>
    <row r="44" spans="1:5" ht="20.100000000000001" customHeight="1" x14ac:dyDescent="0.15">
      <c r="A44" s="48"/>
      <c r="B44" s="48"/>
      <c r="C44" s="48"/>
      <c r="D44" s="48"/>
      <c r="E44" s="48"/>
    </row>
    <row r="45" spans="1:5" ht="20.100000000000001" customHeight="1" x14ac:dyDescent="0.15">
      <c r="A45" s="48"/>
      <c r="B45" s="48"/>
      <c r="C45" s="48"/>
      <c r="D45" s="48"/>
      <c r="E45" s="48"/>
    </row>
    <row r="46" spans="1:5" ht="20.100000000000001" customHeight="1" x14ac:dyDescent="0.15">
      <c r="A46" s="48"/>
      <c r="B46" s="48"/>
      <c r="C46" s="48"/>
      <c r="D46" s="48"/>
      <c r="E46" s="48"/>
    </row>
    <row r="47" spans="1:5" ht="20.100000000000001" customHeight="1" x14ac:dyDescent="0.15">
      <c r="A47" s="48"/>
      <c r="B47" s="48"/>
      <c r="C47" s="48"/>
      <c r="D47" s="48"/>
      <c r="E47" s="48"/>
    </row>
    <row r="48" spans="1:5" ht="20.100000000000001" customHeight="1" x14ac:dyDescent="0.15">
      <c r="A48" s="48"/>
      <c r="B48" s="48"/>
      <c r="C48" s="48"/>
      <c r="D48" s="48"/>
      <c r="E48" s="48"/>
    </row>
    <row r="49" spans="1:5" ht="20.100000000000001" customHeight="1" x14ac:dyDescent="0.15">
      <c r="A49" s="48"/>
      <c r="B49" s="48"/>
      <c r="C49" s="48"/>
      <c r="D49" s="48"/>
      <c r="E49" s="48"/>
    </row>
    <row r="50" spans="1:5" ht="20.100000000000001" customHeight="1" x14ac:dyDescent="0.15">
      <c r="A50" s="48"/>
      <c r="B50" s="48"/>
      <c r="C50" s="48"/>
      <c r="D50" s="48"/>
      <c r="E50" s="48"/>
    </row>
    <row r="51" spans="1:5" ht="20.100000000000001" customHeight="1" x14ac:dyDescent="0.15">
      <c r="A51" s="48"/>
      <c r="B51" s="48"/>
      <c r="C51" s="48"/>
      <c r="D51" s="48"/>
      <c r="E51" s="48"/>
    </row>
    <row r="52" spans="1:5" ht="20.100000000000001" customHeight="1" x14ac:dyDescent="0.15">
      <c r="A52" s="48"/>
      <c r="B52" s="48"/>
      <c r="C52" s="48"/>
      <c r="D52" s="48"/>
      <c r="E52" s="48"/>
    </row>
    <row r="53" spans="1:5" ht="20.100000000000001" customHeight="1" x14ac:dyDescent="0.15">
      <c r="A53" s="48"/>
      <c r="B53" s="48"/>
      <c r="C53" s="48"/>
      <c r="D53" s="48"/>
      <c r="E53" s="48"/>
    </row>
    <row r="54" spans="1:5" ht="20.100000000000001" customHeight="1" x14ac:dyDescent="0.15">
      <c r="A54" s="48"/>
      <c r="B54" s="48"/>
      <c r="C54" s="48"/>
      <c r="D54" s="48"/>
      <c r="E54" s="48"/>
    </row>
    <row r="55" spans="1:5" ht="20.100000000000001" customHeight="1" x14ac:dyDescent="0.15">
      <c r="A55" s="48"/>
      <c r="B55" s="48"/>
      <c r="C55" s="48"/>
      <c r="D55" s="48"/>
      <c r="E55" s="48"/>
    </row>
    <row r="56" spans="1:5" ht="20.100000000000001" customHeight="1" x14ac:dyDescent="0.15">
      <c r="A56" s="48"/>
      <c r="B56" s="48"/>
      <c r="C56" s="48"/>
      <c r="D56" s="48"/>
      <c r="E56" s="48"/>
    </row>
    <row r="57" spans="1:5" ht="20.100000000000001" customHeight="1" x14ac:dyDescent="0.15">
      <c r="A57" s="48"/>
      <c r="B57" s="48"/>
      <c r="C57" s="48"/>
      <c r="D57" s="48"/>
      <c r="E57" s="48"/>
    </row>
    <row r="58" spans="1:5" ht="20.100000000000001" customHeight="1" x14ac:dyDescent="0.15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2" sqref="C12"/>
    </sheetView>
  </sheetViews>
  <sheetFormatPr defaultRowHeight="13.5" x14ac:dyDescent="0.15"/>
  <cols>
    <col min="1" max="1" width="20.5" customWidth="1"/>
    <col min="2" max="2" width="49.625" customWidth="1"/>
    <col min="3" max="3" width="18.25" customWidth="1"/>
    <col min="4" max="4" width="23.375" customWidth="1"/>
    <col min="5" max="5" width="18.5" customWidth="1"/>
  </cols>
  <sheetData>
    <row r="1" spans="1:5" ht="20.100000000000001" customHeight="1" x14ac:dyDescent="0.15">
      <c r="A1" s="53" t="s">
        <v>878</v>
      </c>
      <c r="B1" s="53" t="s">
        <v>879</v>
      </c>
      <c r="C1" s="53" t="s">
        <v>880</v>
      </c>
      <c r="D1" s="53" t="s">
        <v>881</v>
      </c>
      <c r="E1" s="53" t="s">
        <v>882</v>
      </c>
    </row>
    <row r="2" spans="1:5" ht="20.100000000000001" customHeight="1" x14ac:dyDescent="0.15">
      <c r="A2" s="29" t="s">
        <v>1039</v>
      </c>
      <c r="B2" s="57" t="s">
        <v>1038</v>
      </c>
      <c r="C2" s="51">
        <v>140</v>
      </c>
      <c r="D2" s="48"/>
      <c r="E2" s="48"/>
    </row>
    <row r="3" spans="1:5" ht="20.100000000000001" customHeight="1" x14ac:dyDescent="0.15">
      <c r="A3" s="29"/>
      <c r="B3" s="51" t="s">
        <v>1040</v>
      </c>
      <c r="C3" s="51">
        <v>20</v>
      </c>
      <c r="D3" s="48"/>
      <c r="E3" s="48"/>
    </row>
    <row r="4" spans="1:5" ht="20.100000000000001" customHeight="1" x14ac:dyDescent="0.15">
      <c r="A4" s="29"/>
      <c r="B4" s="51" t="s">
        <v>1041</v>
      </c>
      <c r="C4" s="51">
        <v>40</v>
      </c>
      <c r="D4" s="48"/>
      <c r="E4" s="48"/>
    </row>
    <row r="5" spans="1:5" ht="20.100000000000001" customHeight="1" x14ac:dyDescent="0.15">
      <c r="A5" s="29"/>
      <c r="B5" s="50"/>
      <c r="C5" s="51"/>
      <c r="D5" s="48"/>
      <c r="E5" s="48"/>
    </row>
    <row r="6" spans="1:5" ht="20.100000000000001" customHeight="1" x14ac:dyDescent="0.15">
      <c r="A6" s="29"/>
      <c r="B6" s="50"/>
      <c r="C6" s="51"/>
      <c r="D6" s="48"/>
      <c r="E6" s="48"/>
    </row>
    <row r="7" spans="1:5" ht="20.100000000000001" customHeight="1" x14ac:dyDescent="0.15">
      <c r="A7" s="29"/>
      <c r="B7" s="50"/>
      <c r="C7" s="51"/>
      <c r="D7" s="48"/>
      <c r="E7" s="48"/>
    </row>
    <row r="8" spans="1:5" ht="20.100000000000001" customHeight="1" x14ac:dyDescent="0.15">
      <c r="A8" s="29"/>
      <c r="B8" s="50"/>
      <c r="C8" s="51"/>
      <c r="D8" s="48"/>
      <c r="E8" s="48"/>
    </row>
    <row r="9" spans="1:5" ht="20.100000000000001" customHeight="1" x14ac:dyDescent="0.15">
      <c r="A9" s="29"/>
      <c r="B9" s="50"/>
      <c r="C9" s="51"/>
      <c r="D9" s="48"/>
      <c r="E9" s="48"/>
    </row>
    <row r="10" spans="1:5" ht="20.100000000000001" customHeight="1" x14ac:dyDescent="0.15">
      <c r="A10" s="29"/>
      <c r="B10" s="50"/>
      <c r="C10" s="51"/>
      <c r="D10" s="48"/>
      <c r="E10" s="48"/>
    </row>
    <row r="11" spans="1:5" ht="20.100000000000001" customHeight="1" x14ac:dyDescent="0.15">
      <c r="A11" s="29"/>
      <c r="B11" s="50"/>
      <c r="C11" s="51"/>
      <c r="D11" s="48"/>
      <c r="E11" s="48"/>
    </row>
    <row r="12" spans="1:5" ht="20.100000000000001" customHeight="1" x14ac:dyDescent="0.15">
      <c r="A12" s="29"/>
      <c r="B12" s="50"/>
      <c r="C12" s="51"/>
      <c r="D12" s="48"/>
      <c r="E12" s="48"/>
    </row>
    <row r="13" spans="1:5" ht="20.100000000000001" customHeight="1" x14ac:dyDescent="0.15">
      <c r="A13" s="29"/>
      <c r="B13" s="50"/>
      <c r="C13" s="51"/>
      <c r="D13" s="48"/>
      <c r="E13" s="48"/>
    </row>
    <row r="14" spans="1:5" ht="20.100000000000001" customHeight="1" x14ac:dyDescent="0.15">
      <c r="A14" s="29"/>
      <c r="B14" s="50"/>
      <c r="C14" s="51"/>
      <c r="D14" s="48"/>
      <c r="E14" s="48"/>
    </row>
    <row r="15" spans="1:5" ht="20.100000000000001" customHeight="1" x14ac:dyDescent="0.15">
      <c r="A15" s="29"/>
      <c r="B15" s="50"/>
      <c r="C15" s="51"/>
      <c r="D15" s="48"/>
      <c r="E15" s="48"/>
    </row>
    <row r="16" spans="1:5" ht="20.100000000000001" customHeight="1" x14ac:dyDescent="0.15">
      <c r="A16" s="29"/>
      <c r="B16" s="50"/>
      <c r="C16" s="51"/>
      <c r="D16" s="48"/>
      <c r="E16" s="48"/>
    </row>
    <row r="17" spans="1:5" ht="20.100000000000001" customHeight="1" x14ac:dyDescent="0.15">
      <c r="A17" s="29"/>
      <c r="B17" s="50"/>
      <c r="C17" s="51"/>
      <c r="D17" s="48"/>
      <c r="E17" s="48"/>
    </row>
    <row r="18" spans="1:5" ht="20.100000000000001" customHeight="1" x14ac:dyDescent="0.15">
      <c r="A18" s="29"/>
      <c r="B18" s="50"/>
      <c r="C18" s="51"/>
      <c r="D18" s="48"/>
      <c r="E18" s="48"/>
    </row>
    <row r="19" spans="1:5" ht="20.100000000000001" customHeight="1" x14ac:dyDescent="0.15">
      <c r="A19" s="29"/>
      <c r="B19" s="50"/>
      <c r="C19" s="51"/>
      <c r="D19" s="48"/>
      <c r="E19" s="4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路基时间台账</vt:lpstr>
      <vt:lpstr>浆砌排水沟浆砌试验台账</vt:lpstr>
      <vt:lpstr>混凝土盖板边沟</vt:lpstr>
      <vt:lpstr>浆砌片石护坡</vt:lpstr>
      <vt:lpstr>喷播植草护坡</vt:lpstr>
      <vt:lpstr>挂三维网植草护坡</vt:lpstr>
      <vt:lpstr>挂CF网植草护坡</vt:lpstr>
      <vt:lpstr>挂铁丝网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2018-10-24T11:47:43Z</dcterms:modified>
</cp:coreProperties>
</file>