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导入表!$A$1:$H$985</definedName>
    <definedName name="_xlnm._FilterDatabase" localSheetId="1" hidden="1">汇总表!$A$1:$L$985</definedName>
  </definedNames>
  <calcPr calcId="152511" calcMode="manual"/>
</workbook>
</file>

<file path=xl/calcChain.xml><?xml version="1.0" encoding="utf-8"?>
<calcChain xmlns="http://schemas.openxmlformats.org/spreadsheetml/2006/main">
  <c r="C439" i="1" l="1"/>
  <c r="C957" i="1" l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H981" i="1" s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H409" i="1" s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H818" i="1" s="1"/>
  <c r="D818" i="1"/>
  <c r="E818" i="1"/>
  <c r="F818" i="1"/>
  <c r="G818" i="1"/>
  <c r="C819" i="1"/>
  <c r="H819" i="1" s="1"/>
  <c r="D819" i="1"/>
  <c r="E819" i="1"/>
  <c r="F819" i="1"/>
  <c r="G819" i="1"/>
  <c r="C820" i="1"/>
  <c r="H820" i="1" s="1"/>
  <c r="D820" i="1"/>
  <c r="E820" i="1"/>
  <c r="F820" i="1"/>
  <c r="G820" i="1"/>
  <c r="C821" i="1"/>
  <c r="H821" i="1" s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G2" i="1"/>
  <c r="F2" i="1"/>
  <c r="E2" i="1"/>
  <c r="D2" i="1"/>
  <c r="C2" i="1"/>
  <c r="H771" i="1" l="1"/>
  <c r="H759" i="1"/>
  <c r="H475" i="1"/>
  <c r="H635" i="1"/>
  <c r="H531" i="1"/>
  <c r="H609" i="1"/>
  <c r="H729" i="1"/>
  <c r="H405" i="1"/>
  <c r="H401" i="1"/>
  <c r="H397" i="1"/>
  <c r="H393" i="1"/>
  <c r="H389" i="1"/>
  <c r="H385" i="1"/>
  <c r="H381" i="1"/>
  <c r="H377" i="1"/>
  <c r="H373" i="1"/>
  <c r="H369" i="1"/>
  <c r="H365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884" i="1"/>
  <c r="H870" i="1"/>
  <c r="H755" i="1"/>
  <c r="H721" i="1"/>
  <c r="H677" i="1"/>
  <c r="H585" i="1"/>
  <c r="H732" i="1"/>
  <c r="H628" i="1"/>
  <c r="H793" i="1"/>
  <c r="H747" i="1"/>
  <c r="H641" i="1"/>
  <c r="H481" i="1"/>
  <c r="H14" i="1"/>
  <c r="H810" i="1"/>
  <c r="H801" i="1"/>
  <c r="H753" i="1"/>
  <c r="H705" i="1"/>
  <c r="H685" i="1"/>
  <c r="H451" i="1"/>
  <c r="H775" i="1"/>
  <c r="H482" i="1"/>
  <c r="H479" i="1"/>
  <c r="H472" i="1"/>
  <c r="H468" i="1"/>
  <c r="H464" i="1"/>
  <c r="H460" i="1"/>
  <c r="H456" i="1"/>
  <c r="H452" i="1"/>
  <c r="H449" i="1"/>
  <c r="H445" i="1"/>
  <c r="H441" i="1"/>
  <c r="H196" i="1"/>
  <c r="H743" i="1"/>
  <c r="H814" i="1"/>
  <c r="H487" i="1"/>
  <c r="H478" i="1"/>
  <c r="H471" i="1"/>
  <c r="H467" i="1"/>
  <c r="H463" i="1"/>
  <c r="H459" i="1"/>
  <c r="H455" i="1"/>
  <c r="H448" i="1"/>
  <c r="H444" i="1"/>
  <c r="H440" i="1"/>
  <c r="H783" i="1"/>
  <c r="H785" i="1"/>
  <c r="H689" i="1"/>
  <c r="H681" i="1"/>
  <c r="H934" i="1"/>
  <c r="H922" i="1"/>
  <c r="H858" i="1"/>
  <c r="H795" i="1"/>
  <c r="H777" i="1"/>
  <c r="H767" i="1"/>
  <c r="H745" i="1"/>
  <c r="H717" i="1"/>
  <c r="H477" i="1"/>
  <c r="H474" i="1"/>
  <c r="H470" i="1"/>
  <c r="H466" i="1"/>
  <c r="H462" i="1"/>
  <c r="H458" i="1"/>
  <c r="H454" i="1"/>
  <c r="H447" i="1"/>
  <c r="H443" i="1"/>
  <c r="H439" i="1"/>
  <c r="H4" i="1"/>
  <c r="H3" i="1"/>
  <c r="H984" i="1"/>
  <c r="H983" i="1"/>
  <c r="H959" i="1"/>
  <c r="H894" i="1"/>
  <c r="H761" i="1"/>
  <c r="H930" i="1"/>
  <c r="H918" i="1"/>
  <c r="H910" i="1"/>
  <c r="H902" i="1"/>
  <c r="H787" i="1"/>
  <c r="H733" i="1"/>
  <c r="H713" i="1"/>
  <c r="H563" i="1"/>
  <c r="H866" i="1"/>
  <c r="H860" i="1"/>
  <c r="H791" i="1"/>
  <c r="H779" i="1"/>
  <c r="H769" i="1"/>
  <c r="H763" i="1"/>
  <c r="H751" i="1"/>
  <c r="H737" i="1"/>
  <c r="H701" i="1"/>
  <c r="H697" i="1"/>
  <c r="H595" i="1"/>
  <c r="H483" i="1"/>
  <c r="H480" i="1"/>
  <c r="H476" i="1"/>
  <c r="H473" i="1"/>
  <c r="H469" i="1"/>
  <c r="H465" i="1"/>
  <c r="H461" i="1"/>
  <c r="H457" i="1"/>
  <c r="H453" i="1"/>
  <c r="H450" i="1"/>
  <c r="H446" i="1"/>
  <c r="H442" i="1"/>
  <c r="H307" i="1"/>
  <c r="H809" i="1"/>
  <c r="H805" i="1"/>
  <c r="H789" i="1"/>
  <c r="H757" i="1"/>
  <c r="H746" i="1"/>
  <c r="H709" i="1"/>
  <c r="H539" i="1"/>
  <c r="H535" i="1"/>
  <c r="H528" i="1"/>
  <c r="H524" i="1"/>
  <c r="H504" i="1"/>
  <c r="H500" i="1"/>
  <c r="H496" i="1"/>
  <c r="H492" i="1"/>
  <c r="H488" i="1"/>
  <c r="H956" i="1"/>
  <c r="H940" i="1"/>
  <c r="H914" i="1"/>
  <c r="H890" i="1"/>
  <c r="H765" i="1"/>
  <c r="H725" i="1"/>
  <c r="H643" i="1"/>
  <c r="H607" i="1"/>
  <c r="H546" i="1"/>
  <c r="H542" i="1"/>
  <c r="H538" i="1"/>
  <c r="H534" i="1"/>
  <c r="H511" i="1"/>
  <c r="H507" i="1"/>
  <c r="H505" i="1"/>
  <c r="H938" i="1"/>
  <c r="H900" i="1"/>
  <c r="H797" i="1"/>
  <c r="H916" i="1"/>
  <c r="H816" i="1"/>
  <c r="H812" i="1"/>
  <c r="H807" i="1"/>
  <c r="H803" i="1"/>
  <c r="H802" i="1"/>
  <c r="H773" i="1"/>
  <c r="H741" i="1"/>
  <c r="H673" i="1"/>
  <c r="H647" i="1"/>
  <c r="H553" i="1"/>
  <c r="H549" i="1"/>
  <c r="H545" i="1"/>
  <c r="H541" i="1"/>
  <c r="H514" i="1"/>
  <c r="H948" i="1"/>
  <c r="H906" i="1"/>
  <c r="H898" i="1"/>
  <c r="H886" i="1"/>
  <c r="H876" i="1"/>
  <c r="H868" i="1"/>
  <c r="H924" i="1"/>
  <c r="H878" i="1"/>
  <c r="H874" i="1"/>
  <c r="H854" i="1"/>
  <c r="H851" i="1"/>
  <c r="H847" i="1"/>
  <c r="H843" i="1"/>
  <c r="H827" i="1"/>
  <c r="H823" i="1"/>
  <c r="H817" i="1"/>
  <c r="H813" i="1"/>
  <c r="H808" i="1"/>
  <c r="H804" i="1"/>
  <c r="H799" i="1"/>
  <c r="H781" i="1"/>
  <c r="H749" i="1"/>
  <c r="H744" i="1"/>
  <c r="H693" i="1"/>
  <c r="H575" i="1"/>
  <c r="H569" i="1"/>
  <c r="H552" i="1"/>
  <c r="H548" i="1"/>
  <c r="H547" i="1"/>
  <c r="H521" i="1"/>
  <c r="H517" i="1"/>
  <c r="H515" i="1"/>
  <c r="H485" i="1"/>
  <c r="H102" i="1"/>
  <c r="H527" i="1"/>
  <c r="H523" i="1"/>
  <c r="H520" i="1"/>
  <c r="H516" i="1"/>
  <c r="H513" i="1"/>
  <c r="H510" i="1"/>
  <c r="H506" i="1"/>
  <c r="H503" i="1"/>
  <c r="H499" i="1"/>
  <c r="H495" i="1"/>
  <c r="H491" i="1"/>
  <c r="H484" i="1"/>
  <c r="H228" i="1"/>
  <c r="H551" i="1"/>
  <c r="H530" i="1"/>
  <c r="H509" i="1"/>
  <c r="H502" i="1"/>
  <c r="H498" i="1"/>
  <c r="H494" i="1"/>
  <c r="H490" i="1"/>
  <c r="H423" i="1"/>
  <c r="H349" i="1"/>
  <c r="H341" i="1"/>
  <c r="H337" i="1"/>
  <c r="H321" i="1"/>
  <c r="H667" i="1"/>
  <c r="H649" i="1"/>
  <c r="H623" i="1"/>
  <c r="H603" i="1"/>
  <c r="H544" i="1"/>
  <c r="H540" i="1"/>
  <c r="H537" i="1"/>
  <c r="H533" i="1"/>
  <c r="H526" i="1"/>
  <c r="H522" i="1"/>
  <c r="H519" i="1"/>
  <c r="H512" i="1"/>
  <c r="H954" i="1"/>
  <c r="H950" i="1"/>
  <c r="H946" i="1"/>
  <c r="H942" i="1"/>
  <c r="H932" i="1"/>
  <c r="H931" i="1"/>
  <c r="H926" i="1"/>
  <c r="H908" i="1"/>
  <c r="H892" i="1"/>
  <c r="H882" i="1"/>
  <c r="H862" i="1"/>
  <c r="H815" i="1"/>
  <c r="H811" i="1"/>
  <c r="H806" i="1"/>
  <c r="H796" i="1"/>
  <c r="H794" i="1"/>
  <c r="H790" i="1"/>
  <c r="H786" i="1"/>
  <c r="H778" i="1"/>
  <c r="H770" i="1"/>
  <c r="H762" i="1"/>
  <c r="H754" i="1"/>
  <c r="H742" i="1"/>
  <c r="H735" i="1"/>
  <c r="H719" i="1"/>
  <c r="H703" i="1"/>
  <c r="H687" i="1"/>
  <c r="H659" i="1"/>
  <c r="H615" i="1"/>
  <c r="H579" i="1"/>
  <c r="H559" i="1"/>
  <c r="H550" i="1"/>
  <c r="H543" i="1"/>
  <c r="H536" i="1"/>
  <c r="H532" i="1"/>
  <c r="H529" i="1"/>
  <c r="H525" i="1"/>
  <c r="H518" i="1"/>
  <c r="H508" i="1"/>
  <c r="H501" i="1"/>
  <c r="H497" i="1"/>
  <c r="H493" i="1"/>
  <c r="H489" i="1"/>
  <c r="H486" i="1"/>
  <c r="H292" i="1"/>
  <c r="H288" i="1"/>
  <c r="H260" i="1"/>
  <c r="H947" i="1"/>
  <c r="H904" i="1"/>
  <c r="H872" i="1"/>
  <c r="H850" i="1"/>
  <c r="H849" i="1"/>
  <c r="H846" i="1"/>
  <c r="H845" i="1"/>
  <c r="H842" i="1"/>
  <c r="H838" i="1"/>
  <c r="H834" i="1"/>
  <c r="H830" i="1"/>
  <c r="H826" i="1"/>
  <c r="H825" i="1"/>
  <c r="H822" i="1"/>
  <c r="H798" i="1"/>
  <c r="H788" i="1"/>
  <c r="H780" i="1"/>
  <c r="H772" i="1"/>
  <c r="H764" i="1"/>
  <c r="H756" i="1"/>
  <c r="H748" i="1"/>
  <c r="H731" i="1"/>
  <c r="H728" i="1"/>
  <c r="H715" i="1"/>
  <c r="H712" i="1"/>
  <c r="H699" i="1"/>
  <c r="H696" i="1"/>
  <c r="H683" i="1"/>
  <c r="H680" i="1"/>
  <c r="H665" i="1"/>
  <c r="H661" i="1"/>
  <c r="H639" i="1"/>
  <c r="H608" i="1"/>
  <c r="H589" i="1"/>
  <c r="H928" i="1"/>
  <c r="H896" i="1"/>
  <c r="H949" i="1"/>
  <c r="H936" i="1"/>
  <c r="H944" i="1"/>
  <c r="H923" i="1"/>
  <c r="H912" i="1"/>
  <c r="H880" i="1"/>
  <c r="H782" i="1"/>
  <c r="H774" i="1"/>
  <c r="H766" i="1"/>
  <c r="H758" i="1"/>
  <c r="H750" i="1"/>
  <c r="H727" i="1"/>
  <c r="H711" i="1"/>
  <c r="H695" i="1"/>
  <c r="H679" i="1"/>
  <c r="H672" i="1"/>
  <c r="H611" i="1"/>
  <c r="H599" i="1"/>
  <c r="H592" i="1"/>
  <c r="H920" i="1"/>
  <c r="H888" i="1"/>
  <c r="H856" i="1"/>
  <c r="H852" i="1"/>
  <c r="H848" i="1"/>
  <c r="H844" i="1"/>
  <c r="H840" i="1"/>
  <c r="H839" i="1"/>
  <c r="H836" i="1"/>
  <c r="H835" i="1"/>
  <c r="H832" i="1"/>
  <c r="H831" i="1"/>
  <c r="H828" i="1"/>
  <c r="H824" i="1"/>
  <c r="H800" i="1"/>
  <c r="H792" i="1"/>
  <c r="H784" i="1"/>
  <c r="H776" i="1"/>
  <c r="H768" i="1"/>
  <c r="H760" i="1"/>
  <c r="H752" i="1"/>
  <c r="H739" i="1"/>
  <c r="H736" i="1"/>
  <c r="H723" i="1"/>
  <c r="H720" i="1"/>
  <c r="H707" i="1"/>
  <c r="H704" i="1"/>
  <c r="H691" i="1"/>
  <c r="H688" i="1"/>
  <c r="H675" i="1"/>
  <c r="H644" i="1"/>
  <c r="H622" i="1"/>
  <c r="H618" i="1"/>
  <c r="H602" i="1"/>
  <c r="H591" i="1"/>
  <c r="H939" i="1"/>
  <c r="H864" i="1"/>
  <c r="H658" i="1"/>
  <c r="H654" i="1"/>
  <c r="H650" i="1"/>
  <c r="H633" i="1"/>
  <c r="H629" i="1"/>
  <c r="H625" i="1"/>
  <c r="H605" i="1"/>
  <c r="H601" i="1"/>
  <c r="H582" i="1"/>
  <c r="H572" i="1"/>
  <c r="H738" i="1"/>
  <c r="H730" i="1"/>
  <c r="H722" i="1"/>
  <c r="H714" i="1"/>
  <c r="H706" i="1"/>
  <c r="H698" i="1"/>
  <c r="H690" i="1"/>
  <c r="H682" i="1"/>
  <c r="H671" i="1"/>
  <c r="H664" i="1"/>
  <c r="H660" i="1"/>
  <c r="H657" i="1"/>
  <c r="H653" i="1"/>
  <c r="H638" i="1"/>
  <c r="H632" i="1"/>
  <c r="H617" i="1"/>
  <c r="H614" i="1"/>
  <c r="H610" i="1"/>
  <c r="H604" i="1"/>
  <c r="H598" i="1"/>
  <c r="H588" i="1"/>
  <c r="H581" i="1"/>
  <c r="H578" i="1"/>
  <c r="H571" i="1"/>
  <c r="H568" i="1"/>
  <c r="H564" i="1"/>
  <c r="H561" i="1"/>
  <c r="H558" i="1"/>
  <c r="H554" i="1"/>
  <c r="H740" i="1"/>
  <c r="H724" i="1"/>
  <c r="H716" i="1"/>
  <c r="H708" i="1"/>
  <c r="H700" i="1"/>
  <c r="H692" i="1"/>
  <c r="H684" i="1"/>
  <c r="H676" i="1"/>
  <c r="H670" i="1"/>
  <c r="H663" i="1"/>
  <c r="H656" i="1"/>
  <c r="H627" i="1"/>
  <c r="H620" i="1"/>
  <c r="H616" i="1"/>
  <c r="H613" i="1"/>
  <c r="H597" i="1"/>
  <c r="H594" i="1"/>
  <c r="H587" i="1"/>
  <c r="H584" i="1"/>
  <c r="H577" i="1"/>
  <c r="H574" i="1"/>
  <c r="H570" i="1"/>
  <c r="H567" i="1"/>
  <c r="H560" i="1"/>
  <c r="H557" i="1"/>
  <c r="H952" i="1"/>
  <c r="H941" i="1"/>
  <c r="H933" i="1"/>
  <c r="H841" i="1"/>
  <c r="H837" i="1"/>
  <c r="H833" i="1"/>
  <c r="H829" i="1"/>
  <c r="H734" i="1"/>
  <c r="H726" i="1"/>
  <c r="H718" i="1"/>
  <c r="H710" i="1"/>
  <c r="H702" i="1"/>
  <c r="H694" i="1"/>
  <c r="H686" i="1"/>
  <c r="H678" i="1"/>
  <c r="H669" i="1"/>
  <c r="H666" i="1"/>
  <c r="H655" i="1"/>
  <c r="H651" i="1"/>
  <c r="H648" i="1"/>
  <c r="H645" i="1"/>
  <c r="H642" i="1"/>
  <c r="H636" i="1"/>
  <c r="H630" i="1"/>
  <c r="H626" i="1"/>
  <c r="H619" i="1"/>
  <c r="H612" i="1"/>
  <c r="H583" i="1"/>
  <c r="H576" i="1"/>
  <c r="H573" i="1"/>
  <c r="H566" i="1"/>
  <c r="H556" i="1"/>
  <c r="H431" i="1"/>
  <c r="H429" i="1"/>
  <c r="H425" i="1"/>
  <c r="H212" i="1"/>
  <c r="H208" i="1"/>
  <c r="H357" i="1"/>
  <c r="H351" i="1"/>
  <c r="H315" i="1"/>
  <c r="H309" i="1"/>
  <c r="H256" i="1"/>
  <c r="H176" i="1"/>
  <c r="H166" i="1"/>
  <c r="H22" i="1"/>
  <c r="H980" i="1"/>
  <c r="H979" i="1"/>
  <c r="H976" i="1"/>
  <c r="H975" i="1"/>
  <c r="H972" i="1"/>
  <c r="H971" i="1"/>
  <c r="H968" i="1"/>
  <c r="H967" i="1"/>
  <c r="H964" i="1"/>
  <c r="H963" i="1"/>
  <c r="H960" i="1"/>
  <c r="H674" i="1"/>
  <c r="H668" i="1"/>
  <c r="H662" i="1"/>
  <c r="H652" i="1"/>
  <c r="H646" i="1"/>
  <c r="H640" i="1"/>
  <c r="H637" i="1"/>
  <c r="H634" i="1"/>
  <c r="H631" i="1"/>
  <c r="H624" i="1"/>
  <c r="H621" i="1"/>
  <c r="H606" i="1"/>
  <c r="H600" i="1"/>
  <c r="H596" i="1"/>
  <c r="H593" i="1"/>
  <c r="H590" i="1"/>
  <c r="H586" i="1"/>
  <c r="H580" i="1"/>
  <c r="H565" i="1"/>
  <c r="H562" i="1"/>
  <c r="H555" i="1"/>
  <c r="H333" i="1"/>
  <c r="H325" i="1"/>
  <c r="H276" i="1"/>
  <c r="H272" i="1"/>
  <c r="H224" i="1"/>
  <c r="H70" i="1"/>
  <c r="H38" i="1"/>
  <c r="H985" i="1"/>
  <c r="H982" i="1"/>
  <c r="H957" i="1"/>
  <c r="H244" i="1"/>
  <c r="H240" i="1"/>
  <c r="H192" i="1"/>
  <c r="H180" i="1"/>
  <c r="H150" i="1"/>
  <c r="H978" i="1"/>
  <c r="H977" i="1"/>
  <c r="H974" i="1"/>
  <c r="H973" i="1"/>
  <c r="H970" i="1"/>
  <c r="H969" i="1"/>
  <c r="H966" i="1"/>
  <c r="H965" i="1"/>
  <c r="H962" i="1"/>
  <c r="H961" i="1"/>
  <c r="H958" i="1"/>
  <c r="H951" i="1"/>
  <c r="H937" i="1"/>
  <c r="H935" i="1"/>
  <c r="H929" i="1"/>
  <c r="H927" i="1"/>
  <c r="H921" i="1"/>
  <c r="H919" i="1"/>
  <c r="H911" i="1"/>
  <c r="H905" i="1"/>
  <c r="H903" i="1"/>
  <c r="H889" i="1"/>
  <c r="H887" i="1"/>
  <c r="H879" i="1"/>
  <c r="H871" i="1"/>
  <c r="H865" i="1"/>
  <c r="H863" i="1"/>
  <c r="H955" i="1"/>
  <c r="H953" i="1"/>
  <c r="H945" i="1"/>
  <c r="H915" i="1"/>
  <c r="H913" i="1"/>
  <c r="H897" i="1"/>
  <c r="H883" i="1"/>
  <c r="H881" i="1"/>
  <c r="H875" i="1"/>
  <c r="H873" i="1"/>
  <c r="H857" i="1"/>
  <c r="H925" i="1"/>
  <c r="H909" i="1"/>
  <c r="H907" i="1"/>
  <c r="H901" i="1"/>
  <c r="H899" i="1"/>
  <c r="H891" i="1"/>
  <c r="H869" i="1"/>
  <c r="H867" i="1"/>
  <c r="H861" i="1"/>
  <c r="H859" i="1"/>
  <c r="H943" i="1"/>
  <c r="H917" i="1"/>
  <c r="H895" i="1"/>
  <c r="H893" i="1"/>
  <c r="H885" i="1"/>
  <c r="H877" i="1"/>
  <c r="H855" i="1"/>
  <c r="H853" i="1"/>
  <c r="H435" i="1"/>
  <c r="H421" i="1"/>
  <c r="H417" i="1"/>
  <c r="H413" i="1"/>
  <c r="H361" i="1"/>
  <c r="H343" i="1"/>
  <c r="H329" i="1"/>
  <c r="H303" i="1"/>
  <c r="H300" i="1"/>
  <c r="H296" i="1"/>
  <c r="H268" i="1"/>
  <c r="H264" i="1"/>
  <c r="H236" i="1"/>
  <c r="H232" i="1"/>
  <c r="H204" i="1"/>
  <c r="H200" i="1"/>
  <c r="H134" i="1"/>
  <c r="H118" i="1"/>
  <c r="H427" i="1"/>
  <c r="H353" i="1"/>
  <c r="H335" i="1"/>
  <c r="H86" i="1"/>
  <c r="H8" i="1"/>
  <c r="H437" i="1"/>
  <c r="H433" i="1"/>
  <c r="H419" i="1"/>
  <c r="H415" i="1"/>
  <c r="H411" i="1"/>
  <c r="H359" i="1"/>
  <c r="H345" i="1"/>
  <c r="H327" i="1"/>
  <c r="H319" i="1"/>
  <c r="H317" i="1"/>
  <c r="H284" i="1"/>
  <c r="H280" i="1"/>
  <c r="H252" i="1"/>
  <c r="H248" i="1"/>
  <c r="H220" i="1"/>
  <c r="H216" i="1"/>
  <c r="H188" i="1"/>
  <c r="H184" i="1"/>
  <c r="H54" i="1"/>
  <c r="H434" i="1"/>
  <c r="H426" i="1"/>
  <c r="H420" i="1"/>
  <c r="H416" i="1"/>
  <c r="H412" i="1"/>
  <c r="H360" i="1"/>
  <c r="H339" i="1"/>
  <c r="H328" i="1"/>
  <c r="H304" i="1"/>
  <c r="H286" i="1"/>
  <c r="H282" i="1"/>
  <c r="H254" i="1"/>
  <c r="H250" i="1"/>
  <c r="H222" i="1"/>
  <c r="H218" i="1"/>
  <c r="H190" i="1"/>
  <c r="H186" i="1"/>
  <c r="H110" i="1"/>
  <c r="H106" i="1"/>
  <c r="H99" i="1"/>
  <c r="H95" i="1"/>
  <c r="H60" i="1"/>
  <c r="H56" i="1"/>
  <c r="H21" i="1"/>
  <c r="H17" i="1"/>
  <c r="H436" i="1"/>
  <c r="H428" i="1"/>
  <c r="H352" i="1"/>
  <c r="H331" i="1"/>
  <c r="H310" i="1"/>
  <c r="H438" i="1"/>
  <c r="H430" i="1"/>
  <c r="H422" i="1"/>
  <c r="H418" i="1"/>
  <c r="H414" i="1"/>
  <c r="H410" i="1"/>
  <c r="H355" i="1"/>
  <c r="H344" i="1"/>
  <c r="H323" i="1"/>
  <c r="H320" i="1"/>
  <c r="H2" i="1"/>
  <c r="H432" i="1"/>
  <c r="H424" i="1"/>
  <c r="H347" i="1"/>
  <c r="H336" i="1"/>
  <c r="H354" i="1"/>
  <c r="H346" i="1"/>
  <c r="H338" i="1"/>
  <c r="H330" i="1"/>
  <c r="H313" i="1"/>
  <c r="H299" i="1"/>
  <c r="H295" i="1"/>
  <c r="H267" i="1"/>
  <c r="H263" i="1"/>
  <c r="H235" i="1"/>
  <c r="H231" i="1"/>
  <c r="H203" i="1"/>
  <c r="H199" i="1"/>
  <c r="H133" i="1"/>
  <c r="H129" i="1"/>
  <c r="H356" i="1"/>
  <c r="H348" i="1"/>
  <c r="H340" i="1"/>
  <c r="H332" i="1"/>
  <c r="H324" i="1"/>
  <c r="H318" i="1"/>
  <c r="H312" i="1"/>
  <c r="H302" i="1"/>
  <c r="H298" i="1"/>
  <c r="H270" i="1"/>
  <c r="H266" i="1"/>
  <c r="H238" i="1"/>
  <c r="H234" i="1"/>
  <c r="H206" i="1"/>
  <c r="H202" i="1"/>
  <c r="H174" i="1"/>
  <c r="H170" i="1"/>
  <c r="H163" i="1"/>
  <c r="H159" i="1"/>
  <c r="H140" i="1"/>
  <c r="H136" i="1"/>
  <c r="H358" i="1"/>
  <c r="H350" i="1"/>
  <c r="H342" i="1"/>
  <c r="H334" i="1"/>
  <c r="H326" i="1"/>
  <c r="H311" i="1"/>
  <c r="H305" i="1"/>
  <c r="H283" i="1"/>
  <c r="H279" i="1"/>
  <c r="H251" i="1"/>
  <c r="H247" i="1"/>
  <c r="H219" i="1"/>
  <c r="H215" i="1"/>
  <c r="H187" i="1"/>
  <c r="H183" i="1"/>
  <c r="H158" i="1"/>
  <c r="H154" i="1"/>
  <c r="H147" i="1"/>
  <c r="H143" i="1"/>
  <c r="H124" i="1"/>
  <c r="H120" i="1"/>
  <c r="H117" i="1"/>
  <c r="H113" i="1"/>
  <c r="H94" i="1"/>
  <c r="H78" i="1"/>
  <c r="H74" i="1"/>
  <c r="H67" i="1"/>
  <c r="H63" i="1"/>
  <c r="H28" i="1"/>
  <c r="H24" i="1"/>
  <c r="H322" i="1"/>
  <c r="H314" i="1"/>
  <c r="H306" i="1"/>
  <c r="H294" i="1"/>
  <c r="H291" i="1"/>
  <c r="H278" i="1"/>
  <c r="H275" i="1"/>
  <c r="H262" i="1"/>
  <c r="H259" i="1"/>
  <c r="H246" i="1"/>
  <c r="H243" i="1"/>
  <c r="H230" i="1"/>
  <c r="H227" i="1"/>
  <c r="H214" i="1"/>
  <c r="H211" i="1"/>
  <c r="H198" i="1"/>
  <c r="H195" i="1"/>
  <c r="H182" i="1"/>
  <c r="H179" i="1"/>
  <c r="H172" i="1"/>
  <c r="H168" i="1"/>
  <c r="H165" i="1"/>
  <c r="H161" i="1"/>
  <c r="H142" i="1"/>
  <c r="H138" i="1"/>
  <c r="H131" i="1"/>
  <c r="H127" i="1"/>
  <c r="H108" i="1"/>
  <c r="H104" i="1"/>
  <c r="H101" i="1"/>
  <c r="H97" i="1"/>
  <c r="H85" i="1"/>
  <c r="H81" i="1"/>
  <c r="H62" i="1"/>
  <c r="H46" i="1"/>
  <c r="H42" i="1"/>
  <c r="H35" i="1"/>
  <c r="H31" i="1"/>
  <c r="H7" i="1"/>
  <c r="H316" i="1"/>
  <c r="H308" i="1"/>
  <c r="H290" i="1"/>
  <c r="H287" i="1"/>
  <c r="H274" i="1"/>
  <c r="H271" i="1"/>
  <c r="H258" i="1"/>
  <c r="H255" i="1"/>
  <c r="H242" i="1"/>
  <c r="H239" i="1"/>
  <c r="H226" i="1"/>
  <c r="H223" i="1"/>
  <c r="H210" i="1"/>
  <c r="H207" i="1"/>
  <c r="H194" i="1"/>
  <c r="H191" i="1"/>
  <c r="H178" i="1"/>
  <c r="H175" i="1"/>
  <c r="H156" i="1"/>
  <c r="H152" i="1"/>
  <c r="H149" i="1"/>
  <c r="H145" i="1"/>
  <c r="H126" i="1"/>
  <c r="H122" i="1"/>
  <c r="H115" i="1"/>
  <c r="H111" i="1"/>
  <c r="H92" i="1"/>
  <c r="H88" i="1"/>
  <c r="H53" i="1"/>
  <c r="H49" i="1"/>
  <c r="H30" i="1"/>
  <c r="H10" i="1"/>
  <c r="H6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9" i="1"/>
  <c r="H162" i="1"/>
  <c r="H155" i="1"/>
  <c r="H151" i="1"/>
  <c r="H148" i="1"/>
  <c r="H144" i="1"/>
  <c r="H141" i="1"/>
  <c r="H137" i="1"/>
  <c r="H130" i="1"/>
  <c r="H123" i="1"/>
  <c r="H119" i="1"/>
  <c r="H116" i="1"/>
  <c r="H112" i="1"/>
  <c r="H109" i="1"/>
  <c r="H105" i="1"/>
  <c r="H98" i="1"/>
  <c r="H91" i="1"/>
  <c r="H87" i="1"/>
  <c r="H84" i="1"/>
  <c r="H80" i="1"/>
  <c r="H77" i="1"/>
  <c r="H73" i="1"/>
  <c r="H66" i="1"/>
  <c r="H59" i="1"/>
  <c r="H55" i="1"/>
  <c r="H52" i="1"/>
  <c r="H48" i="1"/>
  <c r="H45" i="1"/>
  <c r="H41" i="1"/>
  <c r="H34" i="1"/>
  <c r="H27" i="1"/>
  <c r="H23" i="1"/>
  <c r="H20" i="1"/>
  <c r="H16" i="1"/>
  <c r="H13" i="1"/>
  <c r="H9" i="1"/>
  <c r="H90" i="1"/>
  <c r="H83" i="1"/>
  <c r="H79" i="1"/>
  <c r="H76" i="1"/>
  <c r="H72" i="1"/>
  <c r="H69" i="1"/>
  <c r="H65" i="1"/>
  <c r="H58" i="1"/>
  <c r="H51" i="1"/>
  <c r="H47" i="1"/>
  <c r="H44" i="1"/>
  <c r="H40" i="1"/>
  <c r="H37" i="1"/>
  <c r="H33" i="1"/>
  <c r="H26" i="1"/>
  <c r="H19" i="1"/>
  <c r="H15" i="1"/>
  <c r="H12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71" i="1"/>
  <c r="H167" i="1"/>
  <c r="H164" i="1"/>
  <c r="H160" i="1"/>
  <c r="H157" i="1"/>
  <c r="H153" i="1"/>
  <c r="H146" i="1"/>
  <c r="H139" i="1"/>
  <c r="H135" i="1"/>
  <c r="H132" i="1"/>
  <c r="H128" i="1"/>
  <c r="H125" i="1"/>
  <c r="H121" i="1"/>
  <c r="H114" i="1"/>
  <c r="H107" i="1"/>
  <c r="H103" i="1"/>
  <c r="H100" i="1"/>
  <c r="H96" i="1"/>
  <c r="H93" i="1"/>
  <c r="H89" i="1"/>
  <c r="H82" i="1"/>
  <c r="H75" i="1"/>
  <c r="H71" i="1"/>
  <c r="H68" i="1"/>
  <c r="H64" i="1"/>
  <c r="H61" i="1"/>
  <c r="H57" i="1"/>
  <c r="H50" i="1"/>
  <c r="H43" i="1"/>
  <c r="H39" i="1"/>
  <c r="H36" i="1"/>
  <c r="H32" i="1"/>
  <c r="H29" i="1"/>
  <c r="H25" i="1"/>
  <c r="H18" i="1"/>
  <c r="H11" i="1"/>
  <c r="H5" i="1"/>
</calcChain>
</file>

<file path=xl/sharedStrings.xml><?xml version="1.0" encoding="utf-8"?>
<sst xmlns="http://schemas.openxmlformats.org/spreadsheetml/2006/main" count="7688" uniqueCount="2085">
  <si>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</si>
  <si>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</si>
  <si>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</si>
  <si>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</si>
  <si>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</si>
  <si>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</si>
  <si>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</si>
  <si>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</si>
  <si>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</si>
  <si>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</si>
  <si>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</si>
  <si>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</si>
  <si>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</si>
  <si>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</si>
  <si>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江桦业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</si>
  <si>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</si>
  <si>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</si>
  <si>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</si>
  <si>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</si>
  <si>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</si>
  <si>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</si>
  <si>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</si>
  <si>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</si>
  <si>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</si>
  <si>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</si>
  <si>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</si>
  <si>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</si>
  <si>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</si>
  <si>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</si>
  <si>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</si>
  <si>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</si>
  <si>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</si>
  <si>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</si>
  <si>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</si>
  <si>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</si>
  <si>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</si>
  <si>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</si>
  <si>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</si>
  <si>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</si>
  <si>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</si>
  <si>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</si>
  <si>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</si>
  <si>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</si>
  <si>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</si>
  <si>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</si>
  <si>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</si>
  <si>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</si>
  <si>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</si>
  <si>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</si>
  <si>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</si>
  <si>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</si>
  <si>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</si>
  <si>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</si>
  <si>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</si>
  <si>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</si>
  <si>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</si>
  <si>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</si>
  <si>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</si>
  <si>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</si>
  <si>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</si>
  <si>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</si>
  <si>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</si>
  <si>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</si>
  <si>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</si>
  <si>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</si>
  <si>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</si>
  <si>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</si>
  <si>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</si>
  <si>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</si>
  <si>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</si>
  <si>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</si>
  <si>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</si>
  <si>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</si>
  <si>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</si>
  <si>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张露丹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</si>
  <si>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</si>
  <si>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</si>
  <si>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</si>
  <si>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</si>
  <si>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</si>
  <si>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</si>
  <si>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</si>
  <si>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</si>
  <si>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</si>
  <si>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</si>
  <si>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</si>
  <si>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</si>
  <si>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</si>
  <si>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</si>
  <si>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</si>
  <si>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</si>
  <si>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</si>
  <si>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</si>
  <si>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</si>
  <si>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</si>
  <si>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</si>
  <si>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</si>
  <si>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</si>
  <si>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</si>
  <si>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</si>
  <si>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</si>
  <si>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</si>
  <si>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</si>
  <si>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</si>
  <si>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</si>
  <si>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</si>
  <si>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</si>
  <si>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</si>
  <si>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</si>
  <si>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</si>
  <si>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</si>
  <si>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</si>
  <si>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</si>
  <si>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</si>
  <si>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</si>
  <si>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</si>
  <si>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</si>
  <si>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</si>
  <si>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</si>
  <si>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</si>
  <si>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</si>
  <si>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</si>
  <si>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</si>
  <si>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</si>
  <si>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</si>
  <si>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</si>
  <si>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</si>
  <si>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</si>
  <si>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</si>
  <si>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</si>
  <si>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</si>
  <si>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</si>
  <si>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</si>
  <si>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</si>
  <si>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</si>
  <si>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</si>
  <si>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</si>
  <si>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</si>
  <si>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</si>
  <si>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</si>
  <si>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</si>
  <si>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</si>
  <si>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</si>
  <si>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</si>
  <si>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</si>
  <si>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</si>
  <si>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</si>
  <si>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</si>
  <si>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</si>
  <si>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</si>
  <si>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</si>
  <si>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</si>
  <si>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</si>
  <si>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</si>
  <si>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</si>
  <si>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</si>
  <si>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</si>
  <si>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</si>
  <si>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</si>
  <si>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</si>
  <si>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</si>
  <si>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</si>
  <si>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</si>
  <si>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</si>
  <si>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</si>
  <si>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</si>
  <si>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</si>
  <si>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</si>
  <si>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</si>
  <si>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</si>
  <si>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</si>
  <si>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</si>
  <si>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</si>
  <si>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</si>
  <si>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</si>
  <si>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</si>
  <si>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</si>
  <si>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</si>
  <si>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</si>
  <si>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</si>
  <si>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</si>
  <si>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</si>
  <si>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</si>
  <si>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</si>
  <si>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</si>
  <si>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</si>
  <si>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</si>
  <si>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</si>
  <si>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</si>
  <si>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</si>
  <si>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</si>
  <si>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</si>
  <si>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</si>
  <si>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</si>
  <si>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</si>
  <si>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</si>
  <si>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</si>
  <si>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</si>
  <si>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</si>
  <si>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</si>
  <si>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</si>
  <si>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</si>
  <si>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</si>
  <si>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</si>
  <si>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</si>
  <si>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</si>
  <si>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</si>
  <si>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</si>
  <si>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</si>
  <si>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</si>
  <si>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</si>
  <si>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</si>
  <si>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</si>
  <si>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</si>
  <si>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</si>
  <si>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</si>
  <si>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</si>
  <si>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</si>
  <si>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</si>
  <si>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</si>
  <si>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</si>
  <si>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</si>
  <si>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</si>
  <si>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</si>
  <si>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</si>
  <si>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</si>
  <si>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</si>
  <si>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</si>
  <si>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</si>
  <si>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</si>
  <si>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</si>
  <si>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</si>
  <si>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</si>
  <si>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</si>
  <si>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</si>
  <si>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</si>
  <si>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</si>
  <si>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</si>
  <si>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</si>
  <si>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</si>
  <si>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</si>
  <si>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</si>
  <si>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</si>
  <si>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</si>
  <si>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</si>
  <si>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</si>
  <si>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</si>
  <si>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</si>
  <si>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</si>
  <si>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</si>
  <si>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</si>
  <si>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</si>
  <si>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</si>
  <si>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</si>
  <si>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</si>
  <si>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</si>
  <si>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</si>
  <si>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</si>
  <si>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</si>
  <si>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</si>
  <si>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</si>
  <si>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</si>
  <si>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</si>
  <si>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</si>
  <si>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</si>
  <si>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</si>
  <si>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</si>
  <si>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</si>
  <si>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</si>
  <si>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</si>
  <si>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</si>
  <si>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</si>
  <si>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</si>
  <si>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</si>
  <si>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</si>
  <si>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</si>
  <si>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</si>
  <si>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</si>
  <si>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</si>
  <si>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</si>
  <si>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</si>
  <si>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</si>
  <si>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</si>
  <si>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</si>
  <si>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</si>
  <si>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</si>
  <si>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</si>
  <si>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</si>
  <si>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</si>
  <si>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</si>
  <si>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</si>
  <si>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</si>
  <si>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</si>
  <si>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</si>
  <si>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</si>
  <si>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</si>
  <si>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</si>
  <si>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</si>
  <si>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</si>
  <si>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</si>
  <si>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</si>
  <si>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</si>
  <si>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</si>
  <si>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</si>
  <si>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</si>
  <si>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</si>
  <si>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</si>
  <si>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</si>
  <si>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</si>
  <si>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</si>
  <si>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</si>
  <si>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</si>
  <si>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</si>
  <si>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</si>
  <si>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</si>
  <si>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</si>
  <si>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</si>
  <si>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</si>
  <si>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</si>
  <si>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</si>
  <si>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</si>
  <si>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</si>
  <si>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</si>
  <si>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</si>
  <si>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</si>
  <si>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</si>
  <si>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</si>
  <si>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</si>
  <si>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</si>
  <si>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</si>
  <si>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</si>
  <si>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</si>
  <si>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</si>
  <si>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</si>
  <si>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</si>
  <si>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</si>
  <si>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</si>
  <si>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</si>
  <si>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</si>
  <si>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</si>
  <si>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</si>
  <si>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</si>
  <si>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</si>
  <si>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</si>
  <si>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</si>
  <si>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</si>
  <si>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</si>
  <si>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</si>
  <si>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</si>
  <si>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</si>
  <si>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</si>
  <si>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</si>
  <si>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</si>
  <si>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</si>
  <si>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</si>
  <si>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</si>
  <si>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</si>
  <si>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</si>
  <si>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</si>
  <si>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</si>
  <si>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</si>
  <si>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</si>
  <si>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</si>
  <si>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</si>
  <si>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</si>
  <si>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</si>
  <si>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</si>
  <si>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</si>
  <si>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</si>
  <si>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</si>
  <si>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</si>
  <si>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441881199510180810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</si>
  <si>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</si>
  <si>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</si>
  <si>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</si>
  <si>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</si>
  <si>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</si>
  <si>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</si>
  <si>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</si>
  <si>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</si>
  <si>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</si>
  <si>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</si>
  <si>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</si>
  <si>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</si>
  <si>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</si>
  <si>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</si>
  <si>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</si>
  <si>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</si>
  <si>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</si>
  <si>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</si>
  <si>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</si>
  <si>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</si>
  <si>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</si>
  <si>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</si>
  <si>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</si>
  <si>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</si>
  <si>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</si>
  <si>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</si>
  <si>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</si>
  <si>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</si>
  <si>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</si>
  <si>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</si>
  <si>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</si>
  <si>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</si>
  <si>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</si>
  <si>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</si>
  <si>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</si>
  <si>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</si>
  <si>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</si>
  <si>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</si>
  <si>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</si>
  <si>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</si>
  <si>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</si>
  <si>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</si>
  <si>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</si>
  <si>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</si>
  <si>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</si>
  <si>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</si>
  <si>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</si>
  <si>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</si>
  <si>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</si>
  <si>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</si>
  <si>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</si>
  <si>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</si>
  <si>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</si>
  <si>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</si>
  <si>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</si>
  <si>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</si>
  <si>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</si>
  <si>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</si>
  <si>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</si>
  <si>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440902199301280427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</si>
  <si>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</si>
  <si>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</si>
  <si>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</si>
  <si>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</si>
  <si>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</si>
  <si>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</si>
  <si>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</si>
  <si>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</si>
  <si>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</si>
  <si>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</si>
  <si>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</si>
  <si>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</si>
  <si>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</si>
  <si>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</si>
  <si>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</si>
  <si>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</si>
  <si>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</si>
  <si>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</si>
  <si>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</si>
  <si>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</si>
  <si>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</si>
  <si>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</si>
  <si>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</si>
  <si>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</si>
  <si>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</si>
  <si>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</si>
  <si>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</si>
  <si>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</si>
  <si>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</si>
  <si>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</si>
  <si>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</si>
  <si>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</si>
  <si>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</si>
  <si>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</si>
  <si>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</si>
  <si>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</si>
  <si>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</si>
  <si>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</si>
  <si>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</si>
  <si>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</si>
  <si>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</si>
  <si>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</si>
  <si>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</si>
  <si>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</si>
  <si>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</si>
  <si>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</si>
  <si>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</si>
  <si>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</si>
  <si>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</si>
  <si>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</si>
  <si>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</si>
  <si>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</si>
  <si>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</si>
  <si>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</si>
  <si>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</si>
  <si>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</si>
  <si>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</si>
  <si>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</si>
  <si>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</si>
  <si>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</si>
  <si>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</si>
  <si>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</si>
  <si>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</si>
  <si>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</si>
  <si>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</si>
  <si>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</si>
  <si>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</si>
  <si>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</si>
  <si>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</si>
  <si>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</si>
  <si>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</si>
  <si>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</si>
  <si>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</si>
  <si>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</si>
  <si>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</si>
  <si>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</si>
  <si>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</si>
  <si>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</si>
  <si>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</si>
  <si>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</si>
  <si>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</si>
  <si>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</si>
  <si>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</si>
  <si>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</si>
  <si>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</si>
  <si>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</si>
  <si>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</si>
  <si>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</si>
  <si>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</si>
  <si>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</si>
  <si>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</si>
  <si>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</si>
  <si>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</si>
  <si>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</si>
  <si>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</si>
  <si>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</si>
  <si>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</si>
  <si>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</si>
  <si>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</si>
  <si>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</si>
  <si>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</si>
  <si>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</si>
  <si>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</si>
  <si>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</si>
  <si>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</si>
  <si>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</si>
  <si>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</si>
  <si>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</si>
  <si>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</si>
  <si>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</si>
  <si>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</si>
  <si>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</si>
  <si>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</si>
  <si>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</si>
  <si>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</si>
  <si>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</si>
  <si>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</si>
  <si>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</si>
  <si>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</si>
  <si>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</si>
  <si>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</si>
  <si>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</si>
  <si>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</si>
  <si>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</si>
  <si>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</si>
  <si>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</si>
  <si>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</si>
  <si>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</si>
  <si>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</si>
  <si>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</si>
  <si>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</si>
  <si>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</si>
  <si>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</si>
  <si>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</si>
  <si>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</si>
  <si>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</si>
  <si>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</si>
  <si>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</si>
  <si>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</si>
  <si>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</si>
  <si>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</si>
  <si>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</si>
  <si>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</si>
  <si>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</si>
  <si>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</si>
  <si>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</si>
  <si>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</si>
  <si>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</si>
  <si>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</si>
  <si>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</si>
  <si>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</si>
  <si>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</si>
  <si>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</si>
  <si>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</si>
  <si>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</si>
  <si>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</si>
  <si>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</si>
  <si>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</si>
  <si>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</si>
  <si>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</si>
  <si>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</si>
  <si>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</si>
  <si>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</si>
  <si>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</si>
  <si>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</si>
  <si>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</si>
  <si>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</si>
  <si>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</si>
  <si>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</si>
  <si>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</si>
  <si>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</si>
  <si>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</si>
  <si>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</si>
  <si>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</si>
  <si>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</si>
  <si>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</si>
  <si>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</si>
  <si>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</si>
  <si>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</si>
  <si>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</si>
  <si>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</si>
  <si>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</si>
  <si>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</si>
  <si>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</si>
  <si>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</si>
  <si>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</si>
  <si>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</si>
  <si>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</si>
  <si>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</si>
  <si>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</si>
  <si>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</si>
  <si>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</si>
  <si>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</si>
  <si>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</si>
  <si>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</si>
  <si>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</si>
  <si>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</si>
  <si>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</si>
  <si>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</si>
  <si>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</si>
  <si>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</si>
  <si>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</si>
  <si>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</si>
  <si>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</si>
  <si>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</si>
  <si>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</si>
  <si>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</si>
  <si>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</si>
  <si>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</si>
  <si>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</si>
  <si>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</si>
  <si>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</si>
  <si>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</si>
  <si>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</si>
  <si>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</si>
  <si>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</si>
  <si>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</si>
  <si>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</si>
  <si>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</si>
  <si>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</si>
  <si>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</si>
  <si>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</si>
  <si>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</si>
  <si>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</si>
  <si>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</si>
  <si>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</si>
  <si>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</si>
  <si>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</si>
  <si>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</si>
  <si>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</si>
  <si>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</si>
  <si>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</si>
  <si>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</si>
  <si>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</si>
  <si>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</si>
  <si>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</si>
  <si>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</si>
  <si>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</si>
  <si>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</si>
  <si>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</si>
  <si>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</si>
  <si>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</si>
  <si>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</si>
  <si>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</si>
  <si>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</si>
  <si>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</si>
  <si>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</si>
  <si>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</si>
  <si>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</si>
  <si>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</si>
  <si>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</si>
  <si>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</si>
  <si>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</si>
  <si>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</si>
  <si>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</si>
  <si>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</si>
  <si>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</si>
  <si>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</si>
  <si>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</si>
  <si>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</si>
  <si>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</si>
  <si>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</si>
  <si>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</si>
  <si>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</si>
  <si>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</si>
  <si>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</si>
  <si>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</si>
  <si>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</si>
  <si>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</si>
  <si>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</si>
  <si>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</si>
  <si>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</si>
  <si>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</si>
  <si>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</si>
  <si>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</si>
  <si>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</si>
  <si>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</si>
  <si>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</si>
  <si>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</si>
  <si>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</si>
  <si>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</si>
  <si>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</si>
  <si>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</si>
  <si>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</si>
  <si>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</si>
  <si>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</si>
  <si>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</si>
  <si>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</si>
  <si>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</si>
  <si>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</si>
  <si>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</si>
  <si>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</si>
  <si>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</si>
  <si>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</si>
  <si>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</si>
  <si>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</si>
  <si>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</si>
  <si>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</si>
  <si>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</si>
  <si>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</si>
  <si>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</si>
  <si>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</si>
  <si>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</si>
  <si>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</si>
  <si>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</si>
  <si>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</si>
  <si>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</si>
  <si>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</si>
  <si>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</si>
  <si>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</si>
  <si>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</si>
  <si>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</si>
  <si>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</si>
  <si>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</si>
  <si>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</si>
  <si>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</si>
  <si>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</si>
  <si>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</si>
  <si>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</si>
  <si>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</si>
  <si>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</si>
  <si>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</si>
  <si>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</si>
  <si>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</si>
  <si>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</si>
  <si>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</si>
  <si>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</si>
  <si>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</si>
  <si>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</si>
  <si>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</si>
  <si>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</si>
  <si>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</si>
  <si>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</si>
  <si>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</si>
  <si>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</si>
  <si>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</si>
  <si>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</si>
  <si>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</si>
  <si>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</si>
  <si>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</si>
  <si>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</si>
  <si>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</si>
  <si>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</si>
  <si>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</si>
  <si>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</si>
  <si>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</si>
  <si>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</si>
  <si>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</si>
  <si>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</si>
  <si>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</si>
  <si>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</si>
  <si>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</si>
  <si>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</si>
  <si>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</si>
  <si>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</si>
  <si>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</si>
  <si>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</si>
  <si>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</si>
  <si>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</si>
  <si>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</si>
  <si>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</si>
  <si>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</si>
  <si>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</si>
  <si>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</si>
  <si>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</si>
  <si>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</si>
  <si>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</si>
  <si>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</si>
  <si>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</si>
  <si>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</si>
  <si>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</si>
  <si>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</si>
  <si>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</si>
  <si>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</si>
  <si>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</si>
  <si>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</si>
  <si>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</si>
  <si>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</si>
  <si>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</si>
  <si>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</si>
  <si>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</si>
  <si>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</si>
  <si>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</si>
  <si>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</si>
  <si>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</si>
  <si>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</si>
  <si>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</si>
  <si>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</si>
  <si>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</si>
  <si>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</si>
  <si>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</si>
  <si>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</si>
  <si>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</si>
  <si>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</si>
  <si>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</si>
  <si>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</si>
  <si>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</si>
  <si>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</si>
  <si>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</si>
  <si>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</si>
  <si>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</si>
  <si>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</si>
  <si>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</si>
  <si>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</si>
  <si>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</si>
  <si>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</si>
  <si>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</si>
  <si>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</si>
  <si>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</si>
  <si>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</si>
  <si>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</si>
  <si>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</si>
  <si>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</si>
  <si>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</si>
  <si>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</si>
  <si>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</si>
  <si>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</si>
  <si>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</si>
  <si>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</si>
  <si>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</si>
  <si>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</si>
  <si>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</si>
  <si>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</si>
  <si>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</si>
  <si>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</si>
  <si>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</si>
  <si>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</si>
  <si>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</si>
  <si>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</si>
  <si>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</si>
  <si>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</si>
  <si>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</si>
  <si>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</si>
  <si>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</si>
  <si>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</si>
  <si>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</si>
  <si>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</si>
  <si>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</si>
  <si>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</si>
  <si>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</si>
  <si>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</si>
  <si>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</si>
  <si>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</si>
  <si>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</si>
  <si>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</si>
  <si>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</si>
  <si>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</si>
  <si>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</si>
  <si>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</si>
  <si>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</si>
  <si>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</si>
  <si>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</si>
  <si>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</si>
  <si>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</si>
  <si>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</si>
  <si>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</si>
  <si>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</si>
  <si>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</si>
  <si>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</si>
  <si>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</si>
  <si>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</si>
  <si>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</si>
  <si>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</si>
  <si>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</si>
  <si>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</si>
  <si>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</si>
  <si>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</si>
  <si>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</si>
  <si>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</si>
  <si>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</si>
  <si>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</si>
  <si>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王丽华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</si>
  <si>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</si>
  <si>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</si>
  <si>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</si>
  <si>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</si>
  <si>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</si>
  <si>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</si>
  <si>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</si>
  <si>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</si>
  <si>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</si>
  <si>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</si>
  <si>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</si>
  <si>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</si>
  <si>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</si>
  <si>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</si>
  <si>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</si>
  <si>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</si>
  <si>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</si>
  <si>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</si>
  <si>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</si>
  <si>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</si>
  <si>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</si>
  <si>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</si>
  <si>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</si>
  <si>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</si>
  <si>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</si>
  <si>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</si>
  <si>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</si>
  <si>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</si>
  <si>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</si>
  <si>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</si>
  <si>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</si>
  <si>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</si>
  <si>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</si>
  <si>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</si>
  <si>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</si>
  <si>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</si>
  <si>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</si>
  <si>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</si>
  <si>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</si>
  <si>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</si>
  <si>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</si>
  <si>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</si>
  <si>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</si>
  <si>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</si>
  <si>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</si>
  <si>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</si>
  <si>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</si>
  <si>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</si>
  <si>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</si>
  <si>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</si>
  <si>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</si>
  <si>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</si>
  <si>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</si>
  <si>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</si>
  <si>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</si>
  <si>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</si>
  <si>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</si>
  <si>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</si>
  <si>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</si>
  <si>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</si>
  <si>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</si>
  <si>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</si>
  <si>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</si>
  <si>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</si>
  <si>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</si>
  <si>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</si>
  <si>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</si>
  <si>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</si>
  <si>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</si>
  <si>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</si>
  <si>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</si>
  <si>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</si>
  <si>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</si>
  <si>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</si>
  <si>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</si>
  <si>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</si>
  <si>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</si>
  <si>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</si>
  <si>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</si>
  <si>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</si>
  <si>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</si>
  <si>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</si>
  <si>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</si>
  <si>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</si>
  <si>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</si>
  <si>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林佳诚</t>
  </si>
  <si>
    <t>欧进豪</t>
  </si>
  <si>
    <t>李志玲</t>
  </si>
  <si>
    <t>梁丽芳</t>
  </si>
  <si>
    <t>钟思婷</t>
  </si>
  <si>
    <t>林颖丽</t>
  </si>
  <si>
    <t>杨梯伦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</si>
  <si>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</si>
  <si>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</si>
  <si>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</si>
  <si>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</si>
  <si>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</si>
  <si>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</si>
  <si>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</si>
  <si>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</si>
  <si>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</si>
  <si>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</si>
  <si>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</si>
  <si>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</si>
  <si>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</si>
  <si>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</si>
  <si>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</si>
  <si>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</si>
  <si>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</si>
  <si>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</si>
  <si>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</si>
  <si>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</si>
  <si>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</si>
  <si>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</si>
  <si>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</si>
  <si>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</si>
  <si>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李书旺</t>
  </si>
  <si>
    <t>关海利</t>
  </si>
  <si>
    <t>钟经旻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</si>
  <si>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</si>
  <si>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</si>
  <si>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</si>
  <si>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</si>
  <si>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</si>
  <si>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</si>
  <si>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</si>
  <si>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</si>
  <si>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</si>
  <si>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</si>
  <si>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</si>
  <si>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</si>
  <si>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</si>
  <si>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</si>
  <si>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</si>
  <si>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</si>
  <si>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</si>
  <si>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</si>
  <si>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</si>
  <si>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</si>
  <si>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</si>
  <si>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</si>
  <si>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</si>
  <si>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何文枝</t>
  </si>
  <si>
    <t>何就全</t>
  </si>
  <si>
    <t>何兵梅</t>
  </si>
  <si>
    <t>郭景明</t>
  </si>
  <si>
    <t>袁泳燕</t>
  </si>
  <si>
    <t>梁施敏</t>
  </si>
  <si>
    <t>陈淑华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</si>
  <si>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</si>
  <si>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</si>
  <si>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</si>
  <si>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</si>
  <si>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</si>
  <si>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</si>
  <si>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</si>
  <si>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</si>
  <si>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</si>
  <si>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</si>
  <si>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</si>
  <si>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</si>
  <si>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</si>
  <si>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</si>
  <si>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</si>
  <si>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</si>
  <si>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</si>
  <si>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</si>
  <si>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</si>
  <si>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</si>
  <si>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</si>
  <si>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</si>
  <si>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</si>
  <si>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</si>
  <si>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</si>
  <si>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</si>
  <si>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</si>
  <si>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</si>
  <si>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</si>
  <si>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</si>
  <si>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</si>
  <si>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</si>
  <si>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</si>
  <si>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</si>
  <si>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</si>
  <si>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</si>
  <si>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</si>
  <si>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</si>
  <si>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</si>
  <si>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李家明</t>
  </si>
  <si>
    <t>李琳</t>
  </si>
  <si>
    <t>刘广芬</t>
  </si>
  <si>
    <t>陈浩</t>
  </si>
  <si>
    <t>梁秋怡</t>
  </si>
  <si>
    <t>欧沛泉</t>
  </si>
  <si>
    <t>冼志辉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</si>
  <si>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</si>
  <si>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</si>
  <si>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</si>
  <si>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</si>
  <si>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</si>
  <si>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</si>
  <si>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</si>
  <si>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</si>
  <si>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</si>
  <si>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</si>
  <si>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</si>
  <si>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</si>
  <si>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</si>
  <si>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</si>
  <si>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</si>
  <si>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</si>
  <si>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</si>
  <si>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</si>
  <si>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</si>
  <si>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</si>
  <si>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</si>
  <si>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</si>
  <si>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</si>
  <si>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</si>
  <si>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</si>
  <si>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</si>
  <si>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</si>
  <si>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</si>
  <si>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</si>
  <si>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</si>
  <si>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</si>
  <si>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</si>
  <si>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</si>
  <si>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</si>
  <si>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</si>
  <si>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</si>
  <si>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</si>
  <si>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</si>
  <si>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</si>
  <si>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</si>
  <si>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</si>
  <si>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</si>
  <si>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</si>
  <si>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</si>
  <si>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</si>
  <si>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</si>
  <si>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</si>
  <si>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</si>
  <si>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</si>
  <si>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</si>
  <si>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</si>
  <si>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</si>
  <si>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</si>
  <si>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</si>
  <si>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</si>
  <si>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</si>
  <si>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</si>
  <si>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</si>
  <si>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</si>
  <si>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</si>
  <si>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</si>
  <si>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</si>
  <si>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</si>
  <si>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</si>
  <si>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</si>
  <si>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</si>
  <si>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</si>
  <si>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</si>
  <si>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</si>
  <si>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</si>
  <si>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</si>
  <si>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</si>
  <si>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</si>
  <si>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</si>
  <si>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</si>
  <si>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</si>
  <si>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</si>
  <si>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</si>
  <si>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</si>
  <si>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</si>
  <si>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</si>
  <si>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</si>
  <si>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</si>
  <si>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</si>
  <si>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</si>
  <si>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</si>
  <si>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</si>
  <si>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</si>
  <si>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</si>
  <si>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</si>
  <si>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</si>
  <si>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</si>
  <si>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</si>
  <si>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</si>
  <si>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</si>
  <si>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</si>
  <si>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</si>
  <si>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</si>
  <si>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</si>
  <si>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</si>
  <si>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</si>
  <si>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</si>
  <si>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</si>
  <si>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</si>
  <si>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</si>
  <si>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</si>
  <si>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</si>
  <si>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</si>
  <si>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</si>
  <si>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</si>
  <si>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</si>
  <si>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</si>
  <si>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</si>
  <si>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</si>
  <si>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</si>
  <si>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</si>
  <si>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</si>
  <si>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</si>
  <si>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</si>
  <si>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</si>
  <si>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</si>
  <si>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</si>
  <si>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440781198811084346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</si>
  <si>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</si>
  <si>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</si>
  <si>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</si>
  <si>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</si>
  <si>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</si>
  <si>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</si>
  <si>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</si>
  <si>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</si>
  <si>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</si>
  <si>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</si>
  <si>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</si>
  <si>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</si>
  <si>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</si>
  <si>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</si>
  <si>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</si>
  <si>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</si>
  <si>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</si>
  <si>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</si>
  <si>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</si>
  <si>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</si>
  <si>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</si>
  <si>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</si>
  <si>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</si>
  <si>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</si>
  <si>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</si>
  <si>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</si>
  <si>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</si>
  <si>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</si>
  <si>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</si>
  <si>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</si>
  <si>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</si>
  <si>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</si>
  <si>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</si>
  <si>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</si>
  <si>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</si>
  <si>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</si>
  <si>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</si>
  <si>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</si>
  <si>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</si>
  <si>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</si>
  <si>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</si>
  <si>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</si>
  <si>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</si>
  <si>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</si>
  <si>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</si>
  <si>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</si>
  <si>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</si>
  <si>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</si>
  <si>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</si>
  <si>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</si>
  <si>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</si>
  <si>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</si>
  <si>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</si>
  <si>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</si>
  <si>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</si>
  <si>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</si>
  <si>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</si>
  <si>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</si>
  <si>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</si>
  <si>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</si>
  <si>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</si>
  <si>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</si>
  <si>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</si>
  <si>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</si>
  <si>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</si>
  <si>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</si>
  <si>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</si>
  <si>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</si>
  <si>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</si>
  <si>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</si>
  <si>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</si>
  <si>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</si>
  <si>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</si>
  <si>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</si>
  <si>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</si>
  <si>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</si>
  <si>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</si>
  <si>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</si>
  <si>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</si>
  <si>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</si>
  <si>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</si>
  <si>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</si>
  <si>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</si>
  <si>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</si>
  <si>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</si>
  <si>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</si>
  <si>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</si>
  <si>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</si>
  <si>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</si>
  <si>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</si>
  <si>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</si>
  <si>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</si>
  <si>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</si>
  <si>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</si>
  <si>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</si>
  <si>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</si>
  <si>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</si>
  <si>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</si>
  <si>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</si>
  <si>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</si>
  <si>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</si>
  <si>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</si>
  <si>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</si>
  <si>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</si>
  <si>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</si>
  <si>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</si>
  <si>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</si>
  <si>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</si>
  <si>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</si>
  <si>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</si>
  <si>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</si>
  <si>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</si>
  <si>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</si>
  <si>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</si>
  <si>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</si>
  <si>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</si>
  <si>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</si>
  <si>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411326199112252017</t>
  </si>
  <si>
    <t>442000199211053802</t>
  </si>
  <si>
    <t>440402199403289134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</si>
  <si>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</si>
  <si>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</si>
  <si>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</si>
  <si>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</si>
  <si>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</si>
  <si>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</si>
  <si>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</si>
  <si>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</si>
  <si>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</si>
  <si>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</si>
  <si>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</si>
  <si>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</si>
  <si>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</si>
  <si>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</si>
  <si>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</si>
  <si>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</si>
  <si>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</si>
  <si>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</si>
  <si>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</si>
  <si>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</si>
  <si>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</si>
  <si>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</si>
  <si>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</si>
  <si>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</si>
  <si>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</si>
  <si>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</si>
  <si>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</si>
  <si>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</si>
  <si>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</si>
  <si>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</si>
  <si>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</si>
  <si>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</si>
  <si>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</si>
  <si>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</si>
  <si>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</si>
  <si>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</si>
  <si>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</si>
  <si>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</si>
  <si>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</si>
  <si>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</si>
  <si>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</si>
  <si>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</si>
  <si>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</si>
  <si>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</si>
  <si>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</si>
  <si>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</si>
  <si>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</si>
  <si>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</si>
  <si>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</si>
  <si>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</si>
  <si>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</si>
  <si>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</si>
  <si>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</si>
  <si>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</si>
  <si>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</si>
  <si>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</si>
  <si>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</si>
  <si>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</si>
  <si>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</si>
  <si>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</si>
  <si>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</si>
  <si>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</si>
  <si>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</si>
  <si>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</si>
  <si>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</si>
  <si>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</si>
  <si>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</si>
  <si>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</si>
  <si>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44532119921207311X</t>
  </si>
  <si>
    <t>152823197301204045</t>
  </si>
  <si>
    <t>440881199308045120</t>
  </si>
  <si>
    <t>441423199210042373</t>
  </si>
  <si>
    <t>442000199205060942</t>
  </si>
  <si>
    <t>44200019890915095X</t>
  </si>
  <si>
    <t>442000198404072597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</si>
  <si>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</si>
  <si>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</si>
  <si>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</si>
  <si>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</si>
  <si>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</si>
  <si>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</si>
  <si>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</si>
  <si>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</si>
  <si>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</si>
  <si>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</si>
  <si>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</si>
  <si>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</si>
  <si>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</si>
  <si>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</si>
  <si>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</si>
  <si>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</si>
  <si>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</si>
  <si>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</si>
  <si>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</si>
  <si>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</si>
  <si>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</si>
  <si>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</si>
  <si>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</si>
  <si>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</si>
  <si>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</si>
  <si>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</si>
  <si>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</si>
  <si>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</si>
  <si>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</si>
  <si>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</si>
  <si>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</si>
  <si>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</si>
  <si>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</si>
  <si>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</si>
  <si>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</si>
  <si>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</si>
  <si>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</si>
  <si>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</si>
  <si>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</si>
  <si>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</si>
  <si>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</si>
  <si>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</si>
  <si>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</si>
  <si>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</si>
  <si>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</si>
  <si>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</si>
  <si>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</si>
  <si>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</si>
  <si>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</si>
  <si>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</si>
  <si>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</si>
  <si>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</si>
  <si>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</si>
  <si>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</si>
  <si>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</si>
  <si>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</si>
  <si>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</si>
  <si>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</si>
  <si>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</si>
  <si>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</si>
  <si>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</si>
  <si>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</si>
  <si>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</si>
  <si>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</si>
  <si>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</si>
  <si>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</si>
  <si>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</si>
  <si>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</si>
  <si>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</si>
  <si>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</si>
  <si>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</si>
  <si>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</si>
  <si>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</si>
  <si>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</si>
  <si>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</si>
  <si>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</si>
  <si>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</si>
  <si>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</si>
  <si>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</si>
  <si>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</si>
  <si>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</si>
  <si>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</si>
  <si>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</si>
  <si>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</si>
  <si>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</si>
  <si>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</si>
  <si>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</si>
  <si>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</si>
  <si>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</si>
  <si>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</si>
  <si>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</si>
  <si>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</si>
  <si>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</si>
  <si>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</si>
  <si>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</si>
  <si>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</si>
  <si>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</si>
  <si>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</si>
  <si>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</si>
  <si>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</si>
  <si>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</si>
  <si>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</si>
  <si>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</si>
  <si>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</si>
  <si>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</si>
  <si>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</si>
  <si>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</si>
  <si>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</si>
  <si>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</si>
  <si>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</si>
  <si>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</si>
  <si>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</si>
  <si>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</si>
  <si>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</si>
  <si>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</si>
  <si>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</si>
  <si>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</si>
  <si>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</si>
  <si>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</si>
  <si>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</si>
  <si>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</si>
  <si>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</si>
  <si>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</si>
  <si>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</si>
  <si>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</si>
  <si>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</si>
  <si>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</si>
  <si>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</si>
  <si>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</si>
  <si>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</si>
  <si>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</si>
  <si>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</si>
  <si>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</si>
  <si>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</si>
  <si>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</si>
  <si>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</si>
  <si>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</si>
  <si>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</si>
  <si>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</si>
  <si>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</si>
  <si>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</si>
  <si>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</si>
  <si>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</si>
  <si>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</si>
  <si>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</si>
  <si>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</si>
  <si>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</si>
  <si>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</si>
  <si>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</si>
  <si>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</si>
  <si>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</si>
  <si>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</si>
  <si>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</si>
  <si>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</si>
  <si>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</si>
  <si>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</si>
  <si>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</si>
  <si>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</si>
  <si>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</si>
  <si>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</si>
  <si>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</si>
  <si>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</si>
  <si>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</si>
  <si>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</si>
  <si>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</si>
  <si>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</si>
  <si>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</si>
  <si>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</si>
  <si>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</si>
  <si>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</si>
  <si>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</si>
  <si>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</si>
  <si>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</si>
  <si>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</si>
  <si>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</si>
  <si>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</si>
  <si>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</si>
  <si>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</si>
  <si>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</si>
  <si>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</si>
  <si>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</si>
  <si>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</si>
  <si>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</si>
  <si>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</si>
  <si>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</si>
  <si>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</si>
  <si>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</si>
  <si>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</si>
  <si>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</si>
  <si>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</si>
  <si>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</si>
  <si>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</si>
  <si>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</si>
  <si>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</si>
  <si>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</si>
  <si>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</si>
  <si>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</si>
  <si>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</si>
  <si>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</si>
  <si>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</si>
  <si>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</si>
  <si>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</si>
  <si>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</si>
  <si>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</si>
  <si>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</si>
  <si>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</si>
  <si>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</si>
  <si>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</si>
  <si>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</si>
  <si>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</si>
  <si>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</si>
  <si>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</si>
  <si>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</si>
  <si>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</si>
  <si>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</si>
  <si>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</si>
  <si>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</si>
  <si>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</si>
  <si>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</si>
  <si>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</si>
  <si>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</si>
  <si>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</si>
  <si>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</si>
  <si>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</si>
  <si>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</si>
  <si>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</si>
  <si>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</si>
  <si>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</si>
  <si>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</si>
  <si>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</si>
  <si>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</si>
  <si>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</si>
  <si>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</si>
  <si>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</si>
  <si>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</si>
  <si>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</si>
  <si>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</si>
  <si>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</si>
  <si>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</si>
  <si>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</si>
  <si>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</si>
  <si>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</si>
  <si>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</si>
  <si>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</si>
  <si>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</si>
  <si>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</si>
  <si>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</si>
  <si>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</si>
  <si>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</si>
  <si>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</si>
  <si>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</si>
  <si>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</si>
  <si>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</si>
  <si>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</si>
  <si>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</si>
  <si>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</si>
  <si>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</si>
  <si>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</si>
  <si>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</si>
  <si>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</si>
  <si>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</si>
  <si>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</si>
  <si>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</si>
  <si>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</si>
  <si>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</si>
  <si>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</si>
  <si>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</si>
  <si>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</si>
  <si>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</si>
  <si>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</si>
  <si>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</si>
  <si>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</si>
  <si>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</si>
  <si>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</si>
  <si>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</si>
  <si>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</si>
  <si>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</si>
  <si>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</si>
  <si>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</si>
  <si>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</si>
  <si>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</si>
  <si>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</si>
  <si>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</si>
  <si>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</si>
  <si>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</si>
  <si>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</si>
  <si>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</si>
  <si>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</si>
  <si>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</si>
  <si>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</si>
  <si>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</si>
  <si>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</si>
  <si>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</si>
  <si>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</si>
  <si>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</si>
  <si>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</si>
  <si>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</si>
  <si>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</si>
  <si>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</si>
  <si>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</si>
  <si>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</si>
  <si>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</si>
  <si>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</si>
  <si>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</si>
  <si>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</si>
  <si>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</si>
  <si>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</si>
  <si>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</si>
  <si>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</si>
  <si>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</si>
  <si>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</si>
  <si>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</si>
  <si>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</si>
  <si>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</si>
  <si>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</si>
  <si>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</si>
  <si>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</si>
  <si>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</si>
  <si>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</si>
  <si>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</si>
  <si>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</si>
  <si>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</si>
  <si>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</si>
  <si>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</si>
  <si>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</si>
  <si>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</si>
  <si>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</si>
  <si>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</si>
  <si>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</si>
  <si>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</si>
  <si>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</si>
  <si>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</si>
  <si>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</si>
  <si>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</si>
  <si>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</si>
  <si>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</si>
  <si>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</si>
  <si>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</si>
  <si>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</si>
  <si>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</si>
  <si>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</si>
  <si>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</si>
  <si>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</si>
  <si>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</si>
  <si>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</si>
  <si>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</si>
  <si>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</si>
  <si>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</si>
  <si>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</si>
  <si>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</si>
  <si>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</si>
  <si>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</si>
  <si>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</si>
  <si>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</si>
  <si>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</si>
  <si>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</si>
  <si>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</si>
  <si>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</si>
  <si>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</si>
  <si>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</si>
  <si>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</si>
  <si>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</si>
  <si>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</si>
  <si>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</si>
  <si>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</si>
  <si>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</si>
  <si>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</si>
  <si>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</si>
  <si>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</si>
  <si>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</si>
  <si>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</si>
  <si>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</si>
  <si>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</si>
  <si>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</si>
  <si>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</si>
  <si>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</si>
  <si>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</si>
  <si>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</si>
  <si>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</si>
  <si>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</si>
  <si>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</si>
  <si>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</si>
  <si>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</si>
  <si>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</si>
  <si>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</si>
  <si>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</si>
  <si>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</si>
  <si>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</si>
  <si>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</si>
  <si>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</si>
  <si>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</si>
  <si>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</si>
  <si>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</si>
  <si>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</si>
  <si>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</si>
  <si>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</si>
  <si>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</si>
  <si>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</si>
  <si>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</si>
  <si>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</si>
  <si>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</si>
  <si>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</si>
  <si>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</si>
  <si>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</si>
  <si>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</si>
  <si>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</si>
  <si>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</si>
  <si>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</si>
  <si>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</si>
  <si>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</si>
  <si>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</si>
  <si>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</si>
  <si>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</si>
  <si>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</si>
  <si>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</si>
  <si>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</si>
  <si>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</si>
  <si>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</si>
  <si>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</si>
  <si>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</si>
  <si>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</si>
  <si>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</si>
  <si>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</si>
  <si>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</si>
  <si>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</si>
  <si>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</si>
  <si>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</si>
  <si>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</si>
  <si>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</si>
  <si>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</si>
  <si>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</si>
  <si>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</si>
  <si>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</si>
  <si>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</si>
  <si>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</si>
  <si>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</si>
  <si>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</si>
  <si>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</si>
  <si>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</si>
  <si>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</si>
  <si>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440923199609082939</t>
  </si>
  <si>
    <t>44200019860805661X</t>
  </si>
  <si>
    <t>442000199305102580</t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</si>
  <si>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</si>
  <si>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</si>
  <si>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</si>
  <si>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</si>
  <si>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</si>
  <si>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李平</t>
  </si>
  <si>
    <t>郭颖茵</t>
  </si>
  <si>
    <t>赵梦莎</t>
  </si>
  <si>
    <t>黎嘉泳</t>
  </si>
  <si>
    <t>孙惠芳</t>
  </si>
  <si>
    <t>陈雪婷</t>
  </si>
  <si>
    <t>陈润桐</t>
  </si>
  <si>
    <t>梁俊轩</t>
  </si>
  <si>
    <t>何志江</t>
  </si>
  <si>
    <t>郑嘉稳</t>
  </si>
  <si>
    <t>梁思聪</t>
  </si>
  <si>
    <t>440982198709051449</t>
  </si>
  <si>
    <t>442000199701190869</t>
  </si>
  <si>
    <t>441522199502241082</t>
  </si>
  <si>
    <t>442000199503072941</t>
  </si>
  <si>
    <t>360726199001040966</t>
  </si>
  <si>
    <t>M648119(7)</t>
  </si>
  <si>
    <t>445102199805080614</t>
  </si>
  <si>
    <t>442000199508116413</t>
  </si>
  <si>
    <t>442000198810072998</t>
  </si>
  <si>
    <t>442000199410072379</t>
  </si>
  <si>
    <t>441823198803137025</t>
  </si>
  <si>
    <t>郑文轩</t>
  </si>
  <si>
    <t>黎式燎</t>
  </si>
  <si>
    <t>李锐文</t>
  </si>
  <si>
    <t>李炜文</t>
  </si>
  <si>
    <t>411327199602194944</t>
  </si>
  <si>
    <t>440981198712220016</t>
  </si>
  <si>
    <t>441423198509140416</t>
  </si>
  <si>
    <t>442000199109160951</t>
  </si>
  <si>
    <t>445121199104084558</t>
  </si>
  <si>
    <t>减除费用标准</t>
  </si>
  <si>
    <t xml:space="preserve"> </t>
    <phoneticPr fontId="1" type="noConversion"/>
  </si>
  <si>
    <t>刘璐璐</t>
  </si>
  <si>
    <t>吴胜</t>
  </si>
  <si>
    <t>352622197607270010</t>
  </si>
  <si>
    <t>李婕</t>
  </si>
  <si>
    <t>430111199603230741</t>
  </si>
  <si>
    <t>陈炫霖</t>
  </si>
  <si>
    <t>44512119950417451X</t>
  </si>
  <si>
    <t>440620196404230329</t>
  </si>
  <si>
    <t>44200019790916234x</t>
  </si>
  <si>
    <t>36073019841102001x</t>
  </si>
  <si>
    <t>44058219860217544x</t>
  </si>
  <si>
    <t>44023319770707003x</t>
  </si>
  <si>
    <t>44018319810219282x</t>
  </si>
  <si>
    <t>42112719830212393x</t>
  </si>
  <si>
    <t>彭翊</t>
  </si>
  <si>
    <t>442000199309188430</t>
  </si>
  <si>
    <t>吴加其</t>
  </si>
  <si>
    <t>442000199209287378</t>
  </si>
  <si>
    <t>李丹丹</t>
  </si>
  <si>
    <t>341222199112016322</t>
  </si>
  <si>
    <t>黄楚元</t>
  </si>
  <si>
    <t>420281199205052444</t>
  </si>
  <si>
    <t>胡立亮</t>
  </si>
  <si>
    <t>421181199201119475</t>
  </si>
  <si>
    <t>龙昱文</t>
  </si>
  <si>
    <t>430426199102027690</t>
  </si>
  <si>
    <t>王超</t>
  </si>
  <si>
    <t>430421199309178072</t>
  </si>
  <si>
    <t>刘守乾</t>
  </si>
  <si>
    <t>421083199304103879</t>
  </si>
  <si>
    <t>杜书樱子</t>
  </si>
  <si>
    <t>41122219930620002X</t>
  </si>
  <si>
    <t>吴婷</t>
  </si>
  <si>
    <t>450722199312091521</t>
  </si>
  <si>
    <t>伍明昊</t>
  </si>
  <si>
    <t>450203199707310016</t>
  </si>
  <si>
    <t>谢爽</t>
  </si>
  <si>
    <t>411328199810173968</t>
  </si>
  <si>
    <t>关子豪</t>
  </si>
  <si>
    <t>442000199707222796</t>
  </si>
  <si>
    <t>李育彬</t>
  </si>
  <si>
    <t>442000199608018415</t>
  </si>
  <si>
    <t>张嘉琳</t>
  </si>
  <si>
    <t>442000199609080026</t>
  </si>
  <si>
    <t>胡月圆</t>
  </si>
  <si>
    <t>612322199608152928</t>
  </si>
  <si>
    <t>陈瑞晴</t>
  </si>
  <si>
    <t>440681199603114765</t>
  </si>
  <si>
    <t>陈慧莹</t>
  </si>
  <si>
    <t>442000199702056602</t>
  </si>
  <si>
    <t>康素洁</t>
  </si>
  <si>
    <t>411123199707199526</t>
  </si>
  <si>
    <t>聂子贺</t>
  </si>
  <si>
    <t>411481199611103315</t>
  </si>
  <si>
    <t>许嘉琦</t>
  </si>
  <si>
    <t>232330199611304020</t>
  </si>
  <si>
    <t>宋赛一</t>
  </si>
  <si>
    <t>410423199503178032</t>
  </si>
  <si>
    <t>蔡鸿钦</t>
  </si>
  <si>
    <t>44152119960131851X</t>
  </si>
  <si>
    <t>王子琴</t>
  </si>
  <si>
    <t>362523199611240043</t>
  </si>
  <si>
    <t>马梦阳</t>
  </si>
  <si>
    <t>65320119970518018X</t>
  </si>
  <si>
    <t>廖燕敏</t>
  </si>
  <si>
    <t>442000199701192047</t>
  </si>
  <si>
    <t>郑丽铭</t>
  </si>
  <si>
    <t>44200019970407234X</t>
  </si>
  <si>
    <t>冼智欣</t>
  </si>
  <si>
    <t>442000199603202600</t>
  </si>
  <si>
    <t>梁美婷</t>
  </si>
  <si>
    <t>442000199702091782</t>
  </si>
  <si>
    <t>赖乾铭</t>
  </si>
  <si>
    <t>440921199607010437</t>
  </si>
  <si>
    <t>陈湲瑜</t>
  </si>
  <si>
    <t>44200019970330126X</t>
  </si>
  <si>
    <t>冯铭森</t>
  </si>
  <si>
    <t>440981199811241917</t>
  </si>
  <si>
    <t>梁轩</t>
  </si>
  <si>
    <t>442000199611096158</t>
  </si>
  <si>
    <t>张春光</t>
  </si>
  <si>
    <t>412728199704032515</t>
  </si>
  <si>
    <t>向雷</t>
  </si>
  <si>
    <t>429004199607280313</t>
  </si>
  <si>
    <t>牟源</t>
  </si>
  <si>
    <t>500101199712087994</t>
  </si>
  <si>
    <t>周雅倩</t>
  </si>
  <si>
    <t>420621199702032300</t>
  </si>
  <si>
    <t>郑芬婷</t>
  </si>
  <si>
    <t>610429199704164169</t>
  </si>
  <si>
    <t>刘斌伟</t>
  </si>
  <si>
    <t>610431199705172218</t>
  </si>
  <si>
    <t>韦廷瀚</t>
  </si>
  <si>
    <t>452624199703100017</t>
  </si>
  <si>
    <t>彭飞</t>
  </si>
  <si>
    <t>433127199504108410</t>
  </si>
  <si>
    <t>吴晓燕</t>
  </si>
  <si>
    <t>44200019961009234X</t>
  </si>
  <si>
    <t>陈晓柔</t>
  </si>
  <si>
    <t>吕俊达</t>
  </si>
  <si>
    <t>441424199601087014</t>
  </si>
  <si>
    <t>邓国贤</t>
  </si>
  <si>
    <t>445222199501143832</t>
  </si>
  <si>
    <t>陈婷婷</t>
  </si>
  <si>
    <t>440923199605122681</t>
  </si>
  <si>
    <t>马思琤</t>
  </si>
  <si>
    <t>440106199711151830</t>
  </si>
  <si>
    <t>林尉龙</t>
  </si>
  <si>
    <t>440402198812029232</t>
  </si>
  <si>
    <t>44200019840730092x</t>
  </si>
  <si>
    <t>邓敏(小)</t>
  </si>
  <si>
    <t>44200019750422002x</t>
  </si>
  <si>
    <t>陈晓娜B</t>
  </si>
  <si>
    <t>阮桂秋</t>
  </si>
  <si>
    <t>442000199609072341</t>
  </si>
  <si>
    <t>梁宇</t>
  </si>
  <si>
    <t>440882199302021554</t>
  </si>
  <si>
    <t>罗骏杰</t>
  </si>
  <si>
    <t>442000199407052035</t>
  </si>
  <si>
    <t>郑楚梅</t>
  </si>
  <si>
    <t>445121199101115160</t>
  </si>
  <si>
    <t>吴伟旭</t>
  </si>
  <si>
    <t>445221198410206876</t>
  </si>
  <si>
    <t>高梓琪</t>
  </si>
  <si>
    <t>440182199701142451</t>
  </si>
  <si>
    <t>邓敏(大)</t>
  </si>
  <si>
    <t>黄凌飞</t>
  </si>
  <si>
    <t>61010219860925355X</t>
  </si>
  <si>
    <t>陈杰明</t>
  </si>
  <si>
    <t>442000199611242338</t>
  </si>
  <si>
    <t>曾小婷</t>
  </si>
  <si>
    <t>441424200106164620</t>
  </si>
  <si>
    <t>梁文燕</t>
  </si>
  <si>
    <t>442000200006287349</t>
  </si>
  <si>
    <t>吴耀强</t>
  </si>
  <si>
    <t>442000200012037354</t>
  </si>
  <si>
    <t>刘清云</t>
  </si>
  <si>
    <t>429001198902226463</t>
  </si>
  <si>
    <t>何朝烽</t>
  </si>
  <si>
    <t>440506199105050054</t>
  </si>
  <si>
    <t>周忠宇</t>
  </si>
  <si>
    <t>44098219891124253X</t>
  </si>
  <si>
    <t>吴转娣</t>
  </si>
  <si>
    <t>442000197212090729</t>
  </si>
  <si>
    <t>黄艳群</t>
  </si>
  <si>
    <t>442000197509257163</t>
  </si>
  <si>
    <t>谭泳园</t>
  </si>
  <si>
    <t>442000198508165464</t>
  </si>
  <si>
    <t>谢剑明</t>
  </si>
  <si>
    <t>442000198508272331</t>
  </si>
  <si>
    <t>朱晓琳</t>
  </si>
  <si>
    <t>442000199703112346</t>
  </si>
  <si>
    <t>H60446498</t>
  </si>
  <si>
    <t>累计专项附加扣除总额</t>
  </si>
  <si>
    <t>442000199512298387</t>
  </si>
  <si>
    <t>黄剑锋</t>
  </si>
  <si>
    <t>441421197304165559</t>
  </si>
  <si>
    <t>陈俊文</t>
  </si>
  <si>
    <t>440181199104122114</t>
  </si>
  <si>
    <t>梁伟聪</t>
  </si>
  <si>
    <t>442000199502048915</t>
  </si>
  <si>
    <t>杜慧诗</t>
  </si>
  <si>
    <t>442000198809080544</t>
  </si>
  <si>
    <t>林娜</t>
  </si>
  <si>
    <t>442000199701136424</t>
  </si>
  <si>
    <t>苏怡晴</t>
  </si>
  <si>
    <t>370103199801271521</t>
  </si>
  <si>
    <t>黄志华</t>
  </si>
  <si>
    <t>442000198910146130</t>
  </si>
  <si>
    <t>张婉铭</t>
  </si>
  <si>
    <t>442000199306125485</t>
  </si>
  <si>
    <t>2019-08-01</t>
  </si>
  <si>
    <t>2019-08-31</t>
  </si>
  <si>
    <t>周黄燕</t>
    <phoneticPr fontId="7" type="noConversion"/>
  </si>
  <si>
    <t>莫开强</t>
    <phoneticPr fontId="7" type="noConversion"/>
  </si>
  <si>
    <t>苏盛强</t>
  </si>
  <si>
    <t>王添</t>
  </si>
  <si>
    <t>吴倚豪</t>
  </si>
  <si>
    <t>麦浩志</t>
  </si>
  <si>
    <t>管珊珊</t>
  </si>
  <si>
    <t>冯晓燕</t>
  </si>
  <si>
    <t>442000198501265710</t>
  </si>
  <si>
    <t>450821199706273810</t>
  </si>
  <si>
    <t>442000199507297339</t>
  </si>
  <si>
    <t>442000198005018155</t>
  </si>
  <si>
    <t>441622199902160324</t>
  </si>
  <si>
    <t>442000199605065603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</si>
</sst>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0" fillId="0" borderId="0" xfId="0" applyAlignment="1"/>
    <xf numFmtId="2" fontId="0" fillId="0" borderId="0" xfId="0" applyNumberFormat="1" applyFill="1" applyAlignment="1"/>
    <xf numFmtId="49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49" fontId="0" fillId="2" borderId="0" xfId="0" applyNumberFormat="1" applyFill="1" applyAlignment="1"/>
    <xf numFmtId="2" fontId="0" fillId="2" borderId="0" xfId="0" applyNumberFormat="1" applyFill="1" applyAlignment="1"/>
    <xf numFmtId="2" fontId="5" fillId="2" borderId="0" xfId="0" applyNumberFormat="1" applyFont="1" applyFill="1" applyBorder="1" applyAlignment="1"/>
    <xf numFmtId="0" fontId="0" fillId="2" borderId="0" xfId="0" applyFill="1" applyAlignment="1"/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 vertical="center" wrapText="1"/>
    </xf>
    <xf numFmtId="49" fontId="2" fillId="0" borderId="0" xfId="1" applyNumberFormat="1" applyFill="1" applyAlignment="1"/>
    <xf numFmtId="49" fontId="6" fillId="0" borderId="0" xfId="1" applyNumberFormat="1" applyFont="1" applyFill="1" applyAlignment="1"/>
  </cellXfs>
  <cellStyles count="3">
    <cellStyle name="常规" xfId="0" builtinId="0"/>
    <cellStyle name="常规 2" xfId="1"/>
    <cellStyle name="常规 2 1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8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9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10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11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1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1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8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19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0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1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8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29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30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31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680</xdr:row>
      <xdr:rowOff>0</xdr:rowOff>
    </xdr:from>
    <xdr:to>
      <xdr:col>1</xdr:col>
      <xdr:colOff>114300</xdr:colOff>
      <xdr:row>680</xdr:row>
      <xdr:rowOff>0</xdr:rowOff>
    </xdr:to>
    <xdr:pic>
      <xdr:nvPicPr>
        <xdr:cNvPr id="3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38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39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0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1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8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49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0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1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660</xdr:row>
      <xdr:rowOff>0</xdr:rowOff>
    </xdr:from>
    <xdr:to>
      <xdr:col>1</xdr:col>
      <xdr:colOff>114300</xdr:colOff>
      <xdr:row>660</xdr:row>
      <xdr:rowOff>0</xdr:rowOff>
    </xdr:to>
    <xdr:pic>
      <xdr:nvPicPr>
        <xdr:cNvPr id="5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30518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5"/>
  <sheetViews>
    <sheetView tabSelected="1" topLeftCell="A382" workbookViewId="0">
      <selection activeCell="K398" sqref="K398"/>
    </sheetView>
  </sheetViews>
  <sheetFormatPr defaultRowHeight="13.5"/>
  <cols>
    <col min="1" max="1" width="11.125" style="12" bestFit="1" customWidth="1"/>
    <col min="2" max="2" width="20.5" style="12" bestFit="1" customWidth="1"/>
    <col min="3" max="3" width="13" style="12" bestFit="1" customWidth="1"/>
    <col min="4" max="4" width="17.25" style="12" bestFit="1" customWidth="1"/>
    <col min="5" max="7" width="13" style="12" bestFit="1" customWidth="1"/>
    <col min="8" max="8" width="21.375" style="12" bestFit="1" customWidth="1"/>
  </cols>
  <sheetData>
    <row r="1" spans="1:8">
      <c r="A1" s="5" t="s">
        <v>0</v>
      </c>
      <c r="B1" s="5" t="s">
        <v>1855</v>
      </c>
      <c r="C1" s="5" t="s">
        <v>714</v>
      </c>
      <c r="D1" s="5" t="s">
        <v>715</v>
      </c>
      <c r="E1" s="5" t="s">
        <v>716</v>
      </c>
      <c r="F1" s="5" t="s">
        <v>717</v>
      </c>
      <c r="G1" s="5" t="s">
        <v>718</v>
      </c>
      <c r="H1" s="5" t="s">
        <v>2051</v>
      </c>
    </row>
    <row r="2" spans="1:8">
      <c r="A2" s="5" t="s">
        <v>356</v>
      </c>
      <c r="B2" s="5" t="s">
        <v>713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>
      <c r="A3" s="5" t="s">
        <v>355</v>
      </c>
      <c r="B3" s="5" t="s">
        <v>712</v>
      </c>
      <c r="C3" s="5">
        <v>8000</v>
      </c>
      <c r="D3" s="5">
        <v>8000</v>
      </c>
      <c r="E3" s="5">
        <v>0</v>
      </c>
      <c r="F3" s="5">
        <v>16000</v>
      </c>
      <c r="G3" s="5">
        <v>0</v>
      </c>
      <c r="H3" s="5">
        <v>32000</v>
      </c>
    </row>
    <row r="4" spans="1:8">
      <c r="A4" s="5" t="s">
        <v>354</v>
      </c>
      <c r="B4" s="5" t="s">
        <v>711</v>
      </c>
      <c r="C4" s="5">
        <v>8000</v>
      </c>
      <c r="D4" s="5">
        <v>0</v>
      </c>
      <c r="E4" s="5">
        <v>0</v>
      </c>
      <c r="F4" s="5">
        <v>0</v>
      </c>
      <c r="G4" s="5">
        <v>0</v>
      </c>
      <c r="H4" s="5">
        <v>8000</v>
      </c>
    </row>
    <row r="5" spans="1:8">
      <c r="A5" s="5" t="s">
        <v>353</v>
      </c>
      <c r="B5" s="5" t="s">
        <v>710</v>
      </c>
      <c r="C5" s="5">
        <v>8000</v>
      </c>
      <c r="D5" s="5">
        <v>0</v>
      </c>
      <c r="E5" s="5">
        <v>0</v>
      </c>
      <c r="F5" s="5">
        <v>8000</v>
      </c>
      <c r="G5" s="5">
        <v>0</v>
      </c>
      <c r="H5" s="5">
        <v>16000</v>
      </c>
    </row>
    <row r="6" spans="1:8">
      <c r="A6" s="5" t="s">
        <v>352</v>
      </c>
      <c r="B6" s="5" t="s">
        <v>709</v>
      </c>
      <c r="C6" s="5">
        <v>4000</v>
      </c>
      <c r="D6" s="5">
        <v>8000</v>
      </c>
      <c r="E6" s="5">
        <v>0</v>
      </c>
      <c r="F6" s="5">
        <v>8000</v>
      </c>
      <c r="G6" s="5">
        <v>0</v>
      </c>
      <c r="H6" s="5">
        <v>20000</v>
      </c>
    </row>
    <row r="7" spans="1:8">
      <c r="A7" s="5" t="s">
        <v>351</v>
      </c>
      <c r="B7" s="5" t="s">
        <v>708</v>
      </c>
      <c r="C7" s="5">
        <v>8000</v>
      </c>
      <c r="D7" s="5">
        <v>8000</v>
      </c>
      <c r="E7" s="5">
        <v>0</v>
      </c>
      <c r="F7" s="5">
        <v>8000</v>
      </c>
      <c r="G7" s="5">
        <v>0</v>
      </c>
      <c r="H7" s="5">
        <v>24000</v>
      </c>
    </row>
    <row r="8" spans="1:8">
      <c r="A8" s="5" t="s">
        <v>350</v>
      </c>
      <c r="B8" s="5" t="s">
        <v>707</v>
      </c>
      <c r="C8" s="5">
        <v>8000</v>
      </c>
      <c r="D8" s="5">
        <v>0</v>
      </c>
      <c r="E8" s="5">
        <v>0</v>
      </c>
      <c r="F8" s="5">
        <v>2000</v>
      </c>
      <c r="G8" s="5">
        <v>0</v>
      </c>
      <c r="H8" s="5">
        <v>10000</v>
      </c>
    </row>
    <row r="9" spans="1:8">
      <c r="A9" s="5" t="s">
        <v>349</v>
      </c>
      <c r="B9" s="5" t="s">
        <v>706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1:8">
      <c r="A10" s="5" t="s">
        <v>348</v>
      </c>
      <c r="B10" s="5" t="s">
        <v>705</v>
      </c>
      <c r="C10" s="5">
        <v>8000</v>
      </c>
      <c r="D10" s="5">
        <v>0</v>
      </c>
      <c r="E10" s="5">
        <v>0</v>
      </c>
      <c r="F10" s="5">
        <v>8000</v>
      </c>
      <c r="G10" s="5">
        <v>0</v>
      </c>
      <c r="H10" s="5">
        <v>16000</v>
      </c>
    </row>
    <row r="11" spans="1:8">
      <c r="A11" s="5" t="s">
        <v>347</v>
      </c>
      <c r="B11" s="5" t="s">
        <v>704</v>
      </c>
      <c r="C11" s="5">
        <v>4000</v>
      </c>
      <c r="D11" s="5">
        <v>8000</v>
      </c>
      <c r="E11" s="5">
        <v>0</v>
      </c>
      <c r="F11" s="5">
        <v>4000</v>
      </c>
      <c r="G11" s="5">
        <v>0</v>
      </c>
      <c r="H11" s="5">
        <v>16000</v>
      </c>
    </row>
    <row r="12" spans="1:8">
      <c r="A12" s="5" t="s">
        <v>346</v>
      </c>
      <c r="B12" s="5" t="s">
        <v>703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>
      <c r="A13" s="5" t="s">
        <v>345</v>
      </c>
      <c r="B13" s="5" t="s">
        <v>702</v>
      </c>
      <c r="C13" s="5">
        <v>8000</v>
      </c>
      <c r="D13" s="5">
        <v>0</v>
      </c>
      <c r="E13" s="5">
        <v>0</v>
      </c>
      <c r="F13" s="5">
        <v>8000</v>
      </c>
      <c r="G13" s="5">
        <v>0</v>
      </c>
      <c r="H13" s="5">
        <v>16000</v>
      </c>
    </row>
    <row r="14" spans="1:8">
      <c r="A14" s="5" t="s">
        <v>344</v>
      </c>
      <c r="B14" s="5" t="s">
        <v>701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</row>
    <row r="15" spans="1:8">
      <c r="A15" s="5" t="s">
        <v>343</v>
      </c>
      <c r="B15" s="5" t="s">
        <v>700</v>
      </c>
      <c r="C15" s="5">
        <v>8000</v>
      </c>
      <c r="D15" s="5">
        <v>0</v>
      </c>
      <c r="E15" s="5">
        <v>0</v>
      </c>
      <c r="F15" s="5">
        <v>8000</v>
      </c>
      <c r="G15" s="5">
        <v>0</v>
      </c>
      <c r="H15" s="5">
        <v>16000</v>
      </c>
    </row>
    <row r="16" spans="1:8">
      <c r="A16" s="5" t="s">
        <v>342</v>
      </c>
      <c r="B16" s="5" t="s">
        <v>699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</row>
    <row r="17" spans="1:8">
      <c r="A17" s="5" t="s">
        <v>341</v>
      </c>
      <c r="B17" s="5" t="s">
        <v>698</v>
      </c>
      <c r="C17" s="5">
        <v>0</v>
      </c>
      <c r="D17" s="5">
        <v>0</v>
      </c>
      <c r="E17" s="5">
        <v>0</v>
      </c>
      <c r="F17" s="5">
        <v>8000</v>
      </c>
      <c r="G17" s="5">
        <v>0</v>
      </c>
      <c r="H17" s="5">
        <v>8000</v>
      </c>
    </row>
    <row r="18" spans="1:8">
      <c r="A18" s="5" t="s">
        <v>340</v>
      </c>
      <c r="B18" s="5" t="s">
        <v>697</v>
      </c>
      <c r="C18" s="5">
        <v>8000</v>
      </c>
      <c r="D18" s="5">
        <v>0</v>
      </c>
      <c r="E18" s="5">
        <v>0</v>
      </c>
      <c r="F18" s="5">
        <v>0</v>
      </c>
      <c r="G18" s="5">
        <v>0</v>
      </c>
      <c r="H18" s="5">
        <v>8000</v>
      </c>
    </row>
    <row r="19" spans="1:8">
      <c r="A19" s="5" t="s">
        <v>339</v>
      </c>
      <c r="B19" s="5" t="s">
        <v>696</v>
      </c>
      <c r="C19" s="5">
        <v>8000</v>
      </c>
      <c r="D19" s="5">
        <v>8000</v>
      </c>
      <c r="E19" s="5">
        <v>0</v>
      </c>
      <c r="F19" s="5">
        <v>8000</v>
      </c>
      <c r="G19" s="5">
        <v>0</v>
      </c>
      <c r="H19" s="5">
        <v>24000</v>
      </c>
    </row>
    <row r="20" spans="1:8">
      <c r="A20" s="5" t="s">
        <v>338</v>
      </c>
      <c r="B20" s="5" t="s">
        <v>695</v>
      </c>
      <c r="C20" s="5">
        <v>16000</v>
      </c>
      <c r="D20" s="5">
        <v>0</v>
      </c>
      <c r="E20" s="5">
        <v>0</v>
      </c>
      <c r="F20" s="5">
        <v>8000</v>
      </c>
      <c r="G20" s="5">
        <v>0</v>
      </c>
      <c r="H20" s="5">
        <v>24000</v>
      </c>
    </row>
    <row r="21" spans="1:8">
      <c r="A21" s="5" t="s">
        <v>337</v>
      </c>
      <c r="B21" s="5" t="s">
        <v>694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>
      <c r="A22" s="5" t="s">
        <v>336</v>
      </c>
      <c r="B22" s="5" t="s">
        <v>693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5" t="s">
        <v>335</v>
      </c>
      <c r="B23" s="5" t="s">
        <v>692</v>
      </c>
      <c r="C23" s="5">
        <v>8000</v>
      </c>
      <c r="D23" s="5">
        <v>0</v>
      </c>
      <c r="E23" s="5">
        <v>0</v>
      </c>
      <c r="F23" s="5">
        <v>8000</v>
      </c>
      <c r="G23" s="5">
        <v>0</v>
      </c>
      <c r="H23" s="5">
        <v>16000</v>
      </c>
    </row>
    <row r="24" spans="1:8">
      <c r="A24" s="5" t="s">
        <v>334</v>
      </c>
      <c r="B24" s="5" t="s">
        <v>691</v>
      </c>
      <c r="C24" s="5">
        <v>4000</v>
      </c>
      <c r="D24" s="5">
        <v>4000</v>
      </c>
      <c r="E24" s="5">
        <v>0</v>
      </c>
      <c r="F24" s="5">
        <v>8000</v>
      </c>
      <c r="G24" s="5">
        <v>0</v>
      </c>
      <c r="H24" s="5">
        <v>16000</v>
      </c>
    </row>
    <row r="25" spans="1:8">
      <c r="A25" s="5" t="s">
        <v>333</v>
      </c>
      <c r="B25" s="5" t="s">
        <v>690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</row>
    <row r="26" spans="1:8">
      <c r="A26" s="5" t="s">
        <v>332</v>
      </c>
      <c r="B26" s="5" t="s">
        <v>689</v>
      </c>
      <c r="C26" s="5">
        <v>8000</v>
      </c>
      <c r="D26" s="5">
        <v>8000</v>
      </c>
      <c r="E26" s="5">
        <v>0</v>
      </c>
      <c r="F26" s="5">
        <v>7600</v>
      </c>
      <c r="G26" s="5">
        <v>0</v>
      </c>
      <c r="H26" s="5">
        <v>23600</v>
      </c>
    </row>
    <row r="27" spans="1:8">
      <c r="A27" s="5" t="s">
        <v>331</v>
      </c>
      <c r="B27" s="5" t="s">
        <v>688</v>
      </c>
      <c r="C27" s="5">
        <v>8000</v>
      </c>
      <c r="D27" s="5">
        <v>0</v>
      </c>
      <c r="E27" s="5">
        <v>0</v>
      </c>
      <c r="F27" s="5">
        <v>8000</v>
      </c>
      <c r="G27" s="5">
        <v>0</v>
      </c>
      <c r="H27" s="5">
        <v>16000</v>
      </c>
    </row>
    <row r="28" spans="1:8">
      <c r="A28" s="5" t="s">
        <v>330</v>
      </c>
      <c r="B28" s="5" t="s">
        <v>687</v>
      </c>
      <c r="C28" s="5">
        <v>8000</v>
      </c>
      <c r="D28" s="5">
        <v>0</v>
      </c>
      <c r="E28" s="5">
        <v>0</v>
      </c>
      <c r="F28" s="5">
        <v>16000</v>
      </c>
      <c r="G28" s="5">
        <v>0</v>
      </c>
      <c r="H28" s="5">
        <v>24000</v>
      </c>
    </row>
    <row r="29" spans="1:8">
      <c r="A29" s="5" t="s">
        <v>329</v>
      </c>
      <c r="B29" s="5" t="s">
        <v>686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</row>
    <row r="30" spans="1:8">
      <c r="A30" s="5" t="s">
        <v>328</v>
      </c>
      <c r="B30" s="5" t="s">
        <v>685</v>
      </c>
      <c r="C30" s="5">
        <v>8000</v>
      </c>
      <c r="D30" s="5">
        <v>0</v>
      </c>
      <c r="E30" s="5">
        <v>0</v>
      </c>
      <c r="F30" s="5">
        <v>8000</v>
      </c>
      <c r="G30" s="5">
        <v>0</v>
      </c>
      <c r="H30" s="5">
        <v>16000</v>
      </c>
    </row>
    <row r="31" spans="1:8">
      <c r="A31" s="5" t="s">
        <v>327</v>
      </c>
      <c r="B31" s="5" t="s">
        <v>684</v>
      </c>
      <c r="C31" s="5">
        <v>8000</v>
      </c>
      <c r="D31" s="5">
        <v>0</v>
      </c>
      <c r="E31" s="5">
        <v>0</v>
      </c>
      <c r="F31" s="5">
        <v>8000</v>
      </c>
      <c r="G31" s="5">
        <v>0</v>
      </c>
      <c r="H31" s="5">
        <v>16000</v>
      </c>
    </row>
    <row r="32" spans="1:8">
      <c r="A32" s="5" t="s">
        <v>326</v>
      </c>
      <c r="B32" s="5" t="s">
        <v>683</v>
      </c>
      <c r="C32" s="5">
        <v>8000</v>
      </c>
      <c r="D32" s="5">
        <v>0</v>
      </c>
      <c r="E32" s="5">
        <v>0</v>
      </c>
      <c r="F32" s="5">
        <v>8000</v>
      </c>
      <c r="G32" s="5">
        <v>0</v>
      </c>
      <c r="H32" s="5">
        <v>16000</v>
      </c>
    </row>
    <row r="33" spans="1:8">
      <c r="A33" s="5" t="s">
        <v>325</v>
      </c>
      <c r="B33" s="5" t="s">
        <v>682</v>
      </c>
      <c r="C33" s="5">
        <v>8000</v>
      </c>
      <c r="D33" s="5">
        <v>3000</v>
      </c>
      <c r="E33" s="5">
        <v>0</v>
      </c>
      <c r="F33" s="5">
        <v>16000</v>
      </c>
      <c r="G33" s="5">
        <v>0</v>
      </c>
      <c r="H33" s="5">
        <v>27000</v>
      </c>
    </row>
    <row r="34" spans="1:8">
      <c r="A34" s="5" t="s">
        <v>324</v>
      </c>
      <c r="B34" s="5" t="s">
        <v>681</v>
      </c>
      <c r="C34" s="5">
        <v>8000</v>
      </c>
      <c r="D34" s="5">
        <v>0</v>
      </c>
      <c r="E34" s="5">
        <v>0</v>
      </c>
      <c r="F34" s="5">
        <v>8000</v>
      </c>
      <c r="G34" s="5">
        <v>0</v>
      </c>
      <c r="H34" s="5">
        <v>16000</v>
      </c>
    </row>
    <row r="35" spans="1:8">
      <c r="A35" s="5" t="s">
        <v>323</v>
      </c>
      <c r="B35" s="5" t="s">
        <v>680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</row>
    <row r="36" spans="1:8">
      <c r="A36" s="5" t="s">
        <v>322</v>
      </c>
      <c r="B36" s="5" t="s">
        <v>679</v>
      </c>
      <c r="C36" s="5">
        <v>0</v>
      </c>
      <c r="D36" s="5">
        <v>0</v>
      </c>
      <c r="E36" s="5">
        <v>0</v>
      </c>
      <c r="F36" s="5">
        <v>4000</v>
      </c>
      <c r="G36" s="5">
        <v>0</v>
      </c>
      <c r="H36" s="5">
        <v>4000</v>
      </c>
    </row>
    <row r="37" spans="1:8">
      <c r="A37" s="5" t="s">
        <v>321</v>
      </c>
      <c r="B37" s="5" t="s">
        <v>678</v>
      </c>
      <c r="C37" s="5">
        <v>0</v>
      </c>
      <c r="D37" s="5">
        <v>8000</v>
      </c>
      <c r="E37" s="5">
        <v>0</v>
      </c>
      <c r="F37" s="5">
        <v>8000</v>
      </c>
      <c r="G37" s="5">
        <v>0</v>
      </c>
      <c r="H37" s="5">
        <v>16000</v>
      </c>
    </row>
    <row r="38" spans="1:8">
      <c r="A38" s="5" t="s">
        <v>320</v>
      </c>
      <c r="B38" s="5" t="s">
        <v>677</v>
      </c>
      <c r="C38" s="5">
        <v>8000</v>
      </c>
      <c r="D38" s="5">
        <v>8000</v>
      </c>
      <c r="E38" s="5">
        <v>0</v>
      </c>
      <c r="F38" s="5">
        <v>8000</v>
      </c>
      <c r="G38" s="5">
        <v>0</v>
      </c>
      <c r="H38" s="5">
        <v>24000</v>
      </c>
    </row>
    <row r="39" spans="1:8">
      <c r="A39" s="5" t="s">
        <v>319</v>
      </c>
      <c r="B39" s="5" t="s">
        <v>676</v>
      </c>
      <c r="C39" s="5">
        <v>0</v>
      </c>
      <c r="D39" s="5">
        <v>8000</v>
      </c>
      <c r="E39" s="5">
        <v>0</v>
      </c>
      <c r="F39" s="5">
        <v>8000</v>
      </c>
      <c r="G39" s="5">
        <v>0</v>
      </c>
      <c r="H39" s="5">
        <v>16000</v>
      </c>
    </row>
    <row r="40" spans="1:8">
      <c r="A40" s="5" t="s">
        <v>318</v>
      </c>
      <c r="B40" s="5" t="s">
        <v>675</v>
      </c>
      <c r="C40" s="5">
        <v>0</v>
      </c>
      <c r="D40" s="5">
        <v>8000</v>
      </c>
      <c r="E40" s="5">
        <v>0</v>
      </c>
      <c r="F40" s="5">
        <v>8000</v>
      </c>
      <c r="G40" s="5">
        <v>3200</v>
      </c>
      <c r="H40" s="5">
        <v>19200</v>
      </c>
    </row>
    <row r="41" spans="1:8">
      <c r="A41" s="5" t="s">
        <v>317</v>
      </c>
      <c r="B41" s="5" t="s">
        <v>674</v>
      </c>
      <c r="C41" s="5">
        <v>8000</v>
      </c>
      <c r="D41" s="5">
        <v>0</v>
      </c>
      <c r="E41" s="5">
        <v>0</v>
      </c>
      <c r="F41" s="5">
        <v>8000</v>
      </c>
      <c r="G41" s="5">
        <v>0</v>
      </c>
      <c r="H41" s="5">
        <v>16000</v>
      </c>
    </row>
    <row r="42" spans="1:8">
      <c r="A42" s="5" t="s">
        <v>316</v>
      </c>
      <c r="B42" s="5" t="s">
        <v>673</v>
      </c>
      <c r="C42" s="5">
        <v>8000</v>
      </c>
      <c r="D42" s="5">
        <v>0</v>
      </c>
      <c r="E42" s="5">
        <v>0</v>
      </c>
      <c r="F42" s="5">
        <v>0</v>
      </c>
      <c r="G42" s="5">
        <v>0</v>
      </c>
      <c r="H42" s="5">
        <v>8000</v>
      </c>
    </row>
    <row r="43" spans="1:8">
      <c r="A43" s="5" t="s">
        <v>315</v>
      </c>
      <c r="B43" s="5" t="s">
        <v>672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</row>
    <row r="44" spans="1:8">
      <c r="A44" s="5" t="s">
        <v>314</v>
      </c>
      <c r="B44" s="5" t="s">
        <v>671</v>
      </c>
      <c r="C44" s="5">
        <v>0</v>
      </c>
      <c r="D44" s="5">
        <v>0</v>
      </c>
      <c r="E44" s="5">
        <v>0</v>
      </c>
      <c r="F44" s="5">
        <v>8000</v>
      </c>
      <c r="G44" s="5">
        <v>0</v>
      </c>
      <c r="H44" s="5">
        <v>8000</v>
      </c>
    </row>
    <row r="45" spans="1:8">
      <c r="A45" s="5" t="s">
        <v>313</v>
      </c>
      <c r="B45" s="5" t="s">
        <v>670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</row>
    <row r="46" spans="1:8">
      <c r="A46" s="5" t="s">
        <v>312</v>
      </c>
      <c r="B46" s="5" t="s">
        <v>669</v>
      </c>
      <c r="C46" s="5">
        <v>2000</v>
      </c>
      <c r="D46" s="5">
        <v>0</v>
      </c>
      <c r="E46" s="5">
        <v>0</v>
      </c>
      <c r="F46" s="5">
        <v>8000</v>
      </c>
      <c r="G46" s="5">
        <v>0</v>
      </c>
      <c r="H46" s="5">
        <v>10000</v>
      </c>
    </row>
    <row r="47" spans="1:8">
      <c r="A47" s="5" t="s">
        <v>311</v>
      </c>
      <c r="B47" s="5" t="s">
        <v>668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</row>
    <row r="48" spans="1:8">
      <c r="A48" s="5" t="s">
        <v>310</v>
      </c>
      <c r="B48" s="5" t="s">
        <v>667</v>
      </c>
      <c r="C48" s="5">
        <v>8000</v>
      </c>
      <c r="D48" s="5">
        <v>8000</v>
      </c>
      <c r="E48" s="5">
        <v>0</v>
      </c>
      <c r="F48" s="5">
        <v>8000</v>
      </c>
      <c r="G48" s="5">
        <v>0</v>
      </c>
      <c r="H48" s="5">
        <v>24000</v>
      </c>
    </row>
    <row r="49" spans="1:8">
      <c r="A49" s="5" t="s">
        <v>309</v>
      </c>
      <c r="B49" s="5" t="s">
        <v>666</v>
      </c>
      <c r="C49" s="5">
        <v>8000</v>
      </c>
      <c r="D49" s="5">
        <v>0</v>
      </c>
      <c r="E49" s="5">
        <v>0</v>
      </c>
      <c r="F49" s="5">
        <v>8000</v>
      </c>
      <c r="G49" s="5">
        <v>0</v>
      </c>
      <c r="H49" s="5">
        <v>16000</v>
      </c>
    </row>
    <row r="50" spans="1:8">
      <c r="A50" s="5" t="s">
        <v>308</v>
      </c>
      <c r="B50" s="5" t="s">
        <v>665</v>
      </c>
      <c r="C50" s="5">
        <v>8000</v>
      </c>
      <c r="D50" s="5">
        <v>8000</v>
      </c>
      <c r="E50" s="5">
        <v>0</v>
      </c>
      <c r="F50" s="5">
        <v>2666.64</v>
      </c>
      <c r="G50" s="5">
        <v>0</v>
      </c>
      <c r="H50" s="5">
        <v>18666.64</v>
      </c>
    </row>
    <row r="51" spans="1:8">
      <c r="A51" s="5" t="s">
        <v>307</v>
      </c>
      <c r="B51" s="5" t="s">
        <v>664</v>
      </c>
      <c r="C51" s="5">
        <v>8000</v>
      </c>
      <c r="D51" s="5">
        <v>8000</v>
      </c>
      <c r="E51" s="5">
        <v>0</v>
      </c>
      <c r="F51" s="5">
        <v>8000</v>
      </c>
      <c r="G51" s="5">
        <v>0</v>
      </c>
      <c r="H51" s="5">
        <v>24000</v>
      </c>
    </row>
    <row r="52" spans="1:8">
      <c r="A52" s="5" t="s">
        <v>306</v>
      </c>
      <c r="B52" s="5" t="s">
        <v>663</v>
      </c>
      <c r="C52" s="5">
        <v>8000</v>
      </c>
      <c r="D52" s="5">
        <v>0</v>
      </c>
      <c r="E52" s="5">
        <v>0</v>
      </c>
      <c r="F52" s="5">
        <v>8000</v>
      </c>
      <c r="G52" s="5">
        <v>0</v>
      </c>
      <c r="H52" s="5">
        <v>16000</v>
      </c>
    </row>
    <row r="53" spans="1:8">
      <c r="A53" s="5" t="s">
        <v>305</v>
      </c>
      <c r="B53" s="5" t="s">
        <v>662</v>
      </c>
      <c r="C53" s="5">
        <v>8000</v>
      </c>
      <c r="D53" s="5">
        <v>0</v>
      </c>
      <c r="E53" s="5">
        <v>0</v>
      </c>
      <c r="F53" s="5">
        <v>0</v>
      </c>
      <c r="G53" s="5">
        <v>0</v>
      </c>
      <c r="H53" s="5">
        <v>8000</v>
      </c>
    </row>
    <row r="54" spans="1:8">
      <c r="A54" s="5" t="s">
        <v>304</v>
      </c>
      <c r="B54" s="5" t="s">
        <v>661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>
      <c r="A55" s="5" t="s">
        <v>303</v>
      </c>
      <c r="B55" s="5" t="s">
        <v>660</v>
      </c>
      <c r="C55" s="5">
        <v>8000</v>
      </c>
      <c r="D55" s="5">
        <v>8000</v>
      </c>
      <c r="E55" s="5">
        <v>0</v>
      </c>
      <c r="F55" s="5">
        <v>8000</v>
      </c>
      <c r="G55" s="5">
        <v>0</v>
      </c>
      <c r="H55" s="5">
        <v>24000</v>
      </c>
    </row>
    <row r="56" spans="1:8">
      <c r="A56" s="5" t="s">
        <v>302</v>
      </c>
      <c r="B56" s="5" t="s">
        <v>659</v>
      </c>
      <c r="C56" s="5">
        <v>8000</v>
      </c>
      <c r="D56" s="5">
        <v>0</v>
      </c>
      <c r="E56" s="5">
        <v>0</v>
      </c>
      <c r="F56" s="5">
        <v>8000</v>
      </c>
      <c r="G56" s="5">
        <v>0</v>
      </c>
      <c r="H56" s="5">
        <v>16000</v>
      </c>
    </row>
    <row r="57" spans="1:8">
      <c r="A57" s="5" t="s">
        <v>301</v>
      </c>
      <c r="B57" s="5" t="s">
        <v>658</v>
      </c>
      <c r="C57" s="5">
        <v>8000</v>
      </c>
      <c r="D57" s="5">
        <v>0</v>
      </c>
      <c r="E57" s="5">
        <v>0</v>
      </c>
      <c r="F57" s="5">
        <v>8000</v>
      </c>
      <c r="G57" s="5">
        <v>0</v>
      </c>
      <c r="H57" s="5">
        <v>16000</v>
      </c>
    </row>
    <row r="58" spans="1:8">
      <c r="A58" s="5" t="s">
        <v>300</v>
      </c>
      <c r="B58" s="5" t="s">
        <v>657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</row>
    <row r="59" spans="1:8">
      <c r="A59" s="5" t="s">
        <v>299</v>
      </c>
      <c r="B59" s="5" t="s">
        <v>656</v>
      </c>
      <c r="C59" s="5">
        <v>8000</v>
      </c>
      <c r="D59" s="5">
        <v>8000</v>
      </c>
      <c r="E59" s="5">
        <v>0</v>
      </c>
      <c r="F59" s="5">
        <v>0</v>
      </c>
      <c r="G59" s="5">
        <v>0</v>
      </c>
      <c r="H59" s="5">
        <v>16000</v>
      </c>
    </row>
    <row r="60" spans="1:8">
      <c r="A60" s="5" t="s">
        <v>298</v>
      </c>
      <c r="B60" s="5" t="s">
        <v>655</v>
      </c>
      <c r="C60" s="5">
        <v>8000</v>
      </c>
      <c r="D60" s="5">
        <v>8000</v>
      </c>
      <c r="E60" s="5">
        <v>0</v>
      </c>
      <c r="F60" s="5">
        <v>8000</v>
      </c>
      <c r="G60" s="5">
        <v>0</v>
      </c>
      <c r="H60" s="5">
        <v>24000</v>
      </c>
    </row>
    <row r="61" spans="1:8">
      <c r="A61" s="5" t="s">
        <v>297</v>
      </c>
      <c r="B61" s="5" t="s">
        <v>654</v>
      </c>
      <c r="C61" s="5">
        <v>0</v>
      </c>
      <c r="D61" s="5">
        <v>8000</v>
      </c>
      <c r="E61" s="5">
        <v>0</v>
      </c>
      <c r="F61" s="5">
        <v>8000</v>
      </c>
      <c r="G61" s="5">
        <v>0</v>
      </c>
      <c r="H61" s="5">
        <v>16000</v>
      </c>
    </row>
    <row r="62" spans="1:8">
      <c r="A62" s="5" t="s">
        <v>296</v>
      </c>
      <c r="B62" s="5" t="s">
        <v>653</v>
      </c>
      <c r="C62" s="5">
        <v>8000</v>
      </c>
      <c r="D62" s="5">
        <v>8000</v>
      </c>
      <c r="E62" s="5">
        <v>0</v>
      </c>
      <c r="F62" s="5">
        <v>0</v>
      </c>
      <c r="G62" s="5">
        <v>0</v>
      </c>
      <c r="H62" s="5">
        <v>16000</v>
      </c>
    </row>
    <row r="63" spans="1:8">
      <c r="A63" s="5" t="s">
        <v>295</v>
      </c>
      <c r="B63" s="5" t="s">
        <v>652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>
      <c r="A64" s="5" t="s">
        <v>294</v>
      </c>
      <c r="B64" s="5" t="s">
        <v>651</v>
      </c>
      <c r="C64" s="5">
        <v>8000</v>
      </c>
      <c r="D64" s="5">
        <v>8000</v>
      </c>
      <c r="E64" s="5">
        <v>0</v>
      </c>
      <c r="F64" s="5">
        <v>2000</v>
      </c>
      <c r="G64" s="5">
        <v>0</v>
      </c>
      <c r="H64" s="5">
        <v>18000</v>
      </c>
    </row>
    <row r="65" spans="1:8">
      <c r="A65" s="5" t="s">
        <v>293</v>
      </c>
      <c r="B65" s="5" t="s">
        <v>650</v>
      </c>
      <c r="C65" s="5">
        <v>8000</v>
      </c>
      <c r="D65" s="5">
        <v>8000</v>
      </c>
      <c r="E65" s="5">
        <v>0</v>
      </c>
      <c r="F65" s="5">
        <v>4000</v>
      </c>
      <c r="G65" s="5">
        <v>0</v>
      </c>
      <c r="H65" s="5">
        <v>20000</v>
      </c>
    </row>
    <row r="66" spans="1:8">
      <c r="A66" s="5" t="s">
        <v>292</v>
      </c>
      <c r="B66" s="5" t="s">
        <v>649</v>
      </c>
      <c r="C66" s="5">
        <v>8000</v>
      </c>
      <c r="D66" s="5">
        <v>0</v>
      </c>
      <c r="E66" s="5">
        <v>0</v>
      </c>
      <c r="F66" s="5">
        <v>8000</v>
      </c>
      <c r="G66" s="5">
        <v>0</v>
      </c>
      <c r="H66" s="5">
        <v>16000</v>
      </c>
    </row>
    <row r="67" spans="1:8">
      <c r="A67" s="5" t="s">
        <v>291</v>
      </c>
      <c r="B67" s="5" t="s">
        <v>648</v>
      </c>
      <c r="C67" s="5">
        <v>8000</v>
      </c>
      <c r="D67" s="5">
        <v>0</v>
      </c>
      <c r="E67" s="5">
        <v>0</v>
      </c>
      <c r="F67" s="5">
        <v>8000</v>
      </c>
      <c r="G67" s="5">
        <v>0</v>
      </c>
      <c r="H67" s="5">
        <v>16000</v>
      </c>
    </row>
    <row r="68" spans="1:8">
      <c r="A68" s="5" t="s">
        <v>290</v>
      </c>
      <c r="B68" s="5" t="s">
        <v>647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>
      <c r="A69" s="5" t="s">
        <v>289</v>
      </c>
      <c r="B69" s="5" t="s">
        <v>646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</row>
    <row r="70" spans="1:8">
      <c r="A70" s="5" t="s">
        <v>288</v>
      </c>
      <c r="B70" s="5" t="s">
        <v>645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8">
      <c r="A71" s="5" t="s">
        <v>287</v>
      </c>
      <c r="B71" s="5" t="s">
        <v>644</v>
      </c>
      <c r="C71" s="5">
        <v>8000</v>
      </c>
      <c r="D71" s="5">
        <v>0</v>
      </c>
      <c r="E71" s="5">
        <v>0</v>
      </c>
      <c r="F71" s="5">
        <v>0</v>
      </c>
      <c r="G71" s="5">
        <v>0</v>
      </c>
      <c r="H71" s="5">
        <v>8000</v>
      </c>
    </row>
    <row r="72" spans="1:8">
      <c r="A72" s="5" t="s">
        <v>286</v>
      </c>
      <c r="B72" s="5" t="s">
        <v>643</v>
      </c>
      <c r="C72" s="5">
        <v>16000</v>
      </c>
      <c r="D72" s="5">
        <v>0</v>
      </c>
      <c r="E72" s="5">
        <v>0</v>
      </c>
      <c r="F72" s="5">
        <v>8000</v>
      </c>
      <c r="G72" s="5">
        <v>0</v>
      </c>
      <c r="H72" s="5">
        <v>24000</v>
      </c>
    </row>
    <row r="73" spans="1:8">
      <c r="A73" s="5" t="s">
        <v>285</v>
      </c>
      <c r="B73" s="5" t="s">
        <v>642</v>
      </c>
      <c r="C73" s="5">
        <v>4000</v>
      </c>
      <c r="D73" s="5">
        <v>0</v>
      </c>
      <c r="E73" s="5">
        <v>0</v>
      </c>
      <c r="F73" s="5">
        <v>0</v>
      </c>
      <c r="G73" s="5">
        <v>0</v>
      </c>
      <c r="H73" s="5">
        <v>4000</v>
      </c>
    </row>
    <row r="74" spans="1:8">
      <c r="A74" s="5" t="s">
        <v>284</v>
      </c>
      <c r="B74" s="5" t="s">
        <v>641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</row>
    <row r="75" spans="1:8">
      <c r="A75" s="5" t="s">
        <v>283</v>
      </c>
      <c r="B75" s="5" t="s">
        <v>640</v>
      </c>
      <c r="C75" s="5">
        <v>4000</v>
      </c>
      <c r="D75" s="5">
        <v>8000</v>
      </c>
      <c r="E75" s="5">
        <v>0</v>
      </c>
      <c r="F75" s="5">
        <v>0</v>
      </c>
      <c r="G75" s="5">
        <v>0</v>
      </c>
      <c r="H75" s="5">
        <v>12000</v>
      </c>
    </row>
    <row r="76" spans="1:8">
      <c r="A76" s="5" t="s">
        <v>282</v>
      </c>
      <c r="B76" s="5" t="s">
        <v>639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</row>
    <row r="77" spans="1:8">
      <c r="A77" s="5" t="s">
        <v>281</v>
      </c>
      <c r="B77" s="5" t="s">
        <v>638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</row>
    <row r="78" spans="1:8">
      <c r="A78" s="5" t="s">
        <v>280</v>
      </c>
      <c r="B78" s="5" t="s">
        <v>637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</row>
    <row r="79" spans="1:8">
      <c r="A79" s="5" t="s">
        <v>279</v>
      </c>
      <c r="B79" s="5" t="s">
        <v>636</v>
      </c>
      <c r="C79" s="5">
        <v>8000</v>
      </c>
      <c r="D79" s="5">
        <v>0</v>
      </c>
      <c r="E79" s="5">
        <v>0</v>
      </c>
      <c r="F79" s="5">
        <v>0</v>
      </c>
      <c r="G79" s="5">
        <v>0</v>
      </c>
      <c r="H79" s="5">
        <v>8000</v>
      </c>
    </row>
    <row r="80" spans="1:8">
      <c r="A80" s="5" t="s">
        <v>278</v>
      </c>
      <c r="B80" s="5" t="s">
        <v>635</v>
      </c>
      <c r="C80" s="5">
        <v>16000</v>
      </c>
      <c r="D80" s="5">
        <v>0</v>
      </c>
      <c r="E80" s="5">
        <v>0</v>
      </c>
      <c r="F80" s="5">
        <v>0</v>
      </c>
      <c r="G80" s="5">
        <v>0</v>
      </c>
      <c r="H80" s="5">
        <v>16000</v>
      </c>
    </row>
    <row r="81" spans="1:8">
      <c r="A81" s="5" t="s">
        <v>277</v>
      </c>
      <c r="B81" s="5" t="s">
        <v>634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>
      <c r="A82" s="5" t="s">
        <v>276</v>
      </c>
      <c r="B82" s="5" t="s">
        <v>633</v>
      </c>
      <c r="C82" s="5">
        <v>16000</v>
      </c>
      <c r="D82" s="5">
        <v>8000</v>
      </c>
      <c r="E82" s="5">
        <v>0</v>
      </c>
      <c r="F82" s="5">
        <v>8000</v>
      </c>
      <c r="G82" s="5">
        <v>0</v>
      </c>
      <c r="H82" s="5">
        <v>32000</v>
      </c>
    </row>
    <row r="83" spans="1:8">
      <c r="A83" s="5" t="s">
        <v>275</v>
      </c>
      <c r="B83" s="5" t="s">
        <v>632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</row>
    <row r="84" spans="1:8">
      <c r="A84" s="5" t="s">
        <v>274</v>
      </c>
      <c r="B84" s="5" t="s">
        <v>631</v>
      </c>
      <c r="C84" s="5">
        <v>8000</v>
      </c>
      <c r="D84" s="5">
        <v>8000</v>
      </c>
      <c r="E84" s="5">
        <v>0</v>
      </c>
      <c r="F84" s="5">
        <v>8000</v>
      </c>
      <c r="G84" s="5">
        <v>0</v>
      </c>
      <c r="H84" s="5">
        <v>24000</v>
      </c>
    </row>
    <row r="85" spans="1:8">
      <c r="A85" s="5" t="s">
        <v>273</v>
      </c>
      <c r="B85" s="5" t="s">
        <v>630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</row>
    <row r="86" spans="1:8">
      <c r="A86" s="5" t="s">
        <v>272</v>
      </c>
      <c r="B86" s="5" t="s">
        <v>629</v>
      </c>
      <c r="C86" s="5">
        <v>16000</v>
      </c>
      <c r="D86" s="5">
        <v>8000</v>
      </c>
      <c r="E86" s="5">
        <v>0</v>
      </c>
      <c r="F86" s="5">
        <v>8000</v>
      </c>
      <c r="G86" s="5">
        <v>0</v>
      </c>
      <c r="H86" s="5">
        <v>32000</v>
      </c>
    </row>
    <row r="87" spans="1:8">
      <c r="A87" s="5" t="s">
        <v>271</v>
      </c>
      <c r="B87" s="5" t="s">
        <v>628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</row>
    <row r="88" spans="1:8">
      <c r="A88" s="5" t="s">
        <v>270</v>
      </c>
      <c r="B88" s="5" t="s">
        <v>627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</row>
    <row r="89" spans="1:8">
      <c r="A89" s="5" t="s">
        <v>269</v>
      </c>
      <c r="B89" s="5" t="s">
        <v>626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</row>
    <row r="90" spans="1:8">
      <c r="A90" s="5" t="s">
        <v>268</v>
      </c>
      <c r="B90" s="5" t="s">
        <v>625</v>
      </c>
      <c r="C90" s="5">
        <v>0</v>
      </c>
      <c r="D90" s="5">
        <v>0</v>
      </c>
      <c r="E90" s="5">
        <v>0</v>
      </c>
      <c r="F90" s="5">
        <v>8000</v>
      </c>
      <c r="G90" s="5">
        <v>0</v>
      </c>
      <c r="H90" s="5">
        <v>8000</v>
      </c>
    </row>
    <row r="91" spans="1:8">
      <c r="A91" s="5" t="s">
        <v>267</v>
      </c>
      <c r="B91" s="5" t="s">
        <v>624</v>
      </c>
      <c r="C91" s="5">
        <v>0</v>
      </c>
      <c r="D91" s="5">
        <v>0</v>
      </c>
      <c r="E91" s="5">
        <v>0</v>
      </c>
      <c r="F91" s="5">
        <v>8000</v>
      </c>
      <c r="G91" s="5">
        <v>0</v>
      </c>
      <c r="H91" s="5">
        <v>8000</v>
      </c>
    </row>
    <row r="92" spans="1:8">
      <c r="A92" s="5" t="s">
        <v>266</v>
      </c>
      <c r="B92" s="5" t="s">
        <v>623</v>
      </c>
      <c r="C92" s="5">
        <v>4000</v>
      </c>
      <c r="D92" s="5">
        <v>8000</v>
      </c>
      <c r="E92" s="5">
        <v>0</v>
      </c>
      <c r="F92" s="5">
        <v>8000</v>
      </c>
      <c r="G92" s="5">
        <v>0</v>
      </c>
      <c r="H92" s="5">
        <v>20000</v>
      </c>
    </row>
    <row r="93" spans="1:8">
      <c r="A93" s="5" t="s">
        <v>265</v>
      </c>
      <c r="B93" s="5" t="s">
        <v>622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>
      <c r="A94" s="5" t="s">
        <v>264</v>
      </c>
      <c r="B94" s="5" t="s">
        <v>621</v>
      </c>
      <c r="C94" s="5">
        <v>0</v>
      </c>
      <c r="D94" s="5">
        <v>8000</v>
      </c>
      <c r="E94" s="5">
        <v>0</v>
      </c>
      <c r="F94" s="5">
        <v>8000</v>
      </c>
      <c r="G94" s="5">
        <v>0</v>
      </c>
      <c r="H94" s="5">
        <v>16000</v>
      </c>
    </row>
    <row r="95" spans="1:8">
      <c r="A95" s="5" t="s">
        <v>263</v>
      </c>
      <c r="B95" s="5" t="s">
        <v>620</v>
      </c>
      <c r="C95" s="5">
        <v>8000</v>
      </c>
      <c r="D95" s="5">
        <v>8000</v>
      </c>
      <c r="E95" s="5">
        <v>0</v>
      </c>
      <c r="F95" s="5">
        <v>8000</v>
      </c>
      <c r="G95" s="5">
        <v>0</v>
      </c>
      <c r="H95" s="5">
        <v>24000</v>
      </c>
    </row>
    <row r="96" spans="1:8">
      <c r="A96" s="5" t="s">
        <v>262</v>
      </c>
      <c r="B96" s="5" t="s">
        <v>619</v>
      </c>
      <c r="C96" s="5">
        <v>8000</v>
      </c>
      <c r="D96" s="5">
        <v>0</v>
      </c>
      <c r="E96" s="5">
        <v>0</v>
      </c>
      <c r="F96" s="5">
        <v>16000</v>
      </c>
      <c r="G96" s="5">
        <v>0</v>
      </c>
      <c r="H96" s="5">
        <v>24000</v>
      </c>
    </row>
    <row r="97" spans="1:8">
      <c r="A97" s="5" t="s">
        <v>261</v>
      </c>
      <c r="B97" s="5" t="s">
        <v>1906</v>
      </c>
      <c r="C97" s="5">
        <v>8000</v>
      </c>
      <c r="D97" s="5">
        <v>0</v>
      </c>
      <c r="E97" s="5">
        <v>0</v>
      </c>
      <c r="F97" s="5">
        <v>0</v>
      </c>
      <c r="G97" s="5">
        <v>0</v>
      </c>
      <c r="H97" s="5">
        <v>8000</v>
      </c>
    </row>
    <row r="98" spans="1:8">
      <c r="A98" s="5" t="s">
        <v>260</v>
      </c>
      <c r="B98" s="5" t="s">
        <v>617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</row>
    <row r="99" spans="1:8">
      <c r="A99" s="5" t="s">
        <v>259</v>
      </c>
      <c r="B99" s="5" t="s">
        <v>616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</row>
    <row r="100" spans="1:8">
      <c r="A100" s="5" t="s">
        <v>258</v>
      </c>
      <c r="B100" s="5" t="s">
        <v>615</v>
      </c>
      <c r="C100" s="5">
        <v>8000</v>
      </c>
      <c r="D100" s="5">
        <v>8000</v>
      </c>
      <c r="E100" s="5">
        <v>0</v>
      </c>
      <c r="F100" s="5">
        <v>0</v>
      </c>
      <c r="G100" s="5">
        <v>0</v>
      </c>
      <c r="H100" s="5">
        <v>16000</v>
      </c>
    </row>
    <row r="101" spans="1:8">
      <c r="A101" s="5" t="s">
        <v>257</v>
      </c>
      <c r="B101" s="5" t="s">
        <v>614</v>
      </c>
      <c r="C101" s="5">
        <v>0</v>
      </c>
      <c r="D101" s="5">
        <v>8000</v>
      </c>
      <c r="E101" s="5">
        <v>0</v>
      </c>
      <c r="F101" s="5">
        <v>8000</v>
      </c>
      <c r="G101" s="5">
        <v>0</v>
      </c>
      <c r="H101" s="5">
        <v>16000</v>
      </c>
    </row>
    <row r="102" spans="1:8">
      <c r="A102" s="5" t="s">
        <v>256</v>
      </c>
      <c r="B102" s="5" t="s">
        <v>613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</row>
    <row r="103" spans="1:8">
      <c r="A103" s="5" t="s">
        <v>255</v>
      </c>
      <c r="B103" s="5" t="s">
        <v>612</v>
      </c>
      <c r="C103" s="5">
        <v>0</v>
      </c>
      <c r="D103" s="5">
        <v>8000</v>
      </c>
      <c r="E103" s="5">
        <v>0</v>
      </c>
      <c r="F103" s="5">
        <v>8000</v>
      </c>
      <c r="G103" s="5">
        <v>0</v>
      </c>
      <c r="H103" s="5">
        <v>16000</v>
      </c>
    </row>
    <row r="104" spans="1:8">
      <c r="A104" s="5" t="s">
        <v>254</v>
      </c>
      <c r="B104" s="5" t="s">
        <v>611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</row>
    <row r="105" spans="1:8">
      <c r="A105" s="5" t="s">
        <v>253</v>
      </c>
      <c r="B105" s="5" t="s">
        <v>610</v>
      </c>
      <c r="C105" s="5">
        <v>0</v>
      </c>
      <c r="D105" s="5">
        <v>8000</v>
      </c>
      <c r="E105" s="5">
        <v>0</v>
      </c>
      <c r="F105" s="5">
        <v>16000</v>
      </c>
      <c r="G105" s="5">
        <v>0</v>
      </c>
      <c r="H105" s="5">
        <v>24000</v>
      </c>
    </row>
    <row r="106" spans="1:8">
      <c r="A106" s="5" t="s">
        <v>252</v>
      </c>
      <c r="B106" s="5" t="s">
        <v>609</v>
      </c>
      <c r="C106" s="5">
        <v>4000</v>
      </c>
      <c r="D106" s="5">
        <v>0</v>
      </c>
      <c r="E106" s="5">
        <v>0</v>
      </c>
      <c r="F106" s="5">
        <v>8000</v>
      </c>
      <c r="G106" s="5">
        <v>0</v>
      </c>
      <c r="H106" s="5">
        <v>12000</v>
      </c>
    </row>
    <row r="107" spans="1:8">
      <c r="A107" s="5" t="s">
        <v>251</v>
      </c>
      <c r="B107" s="5" t="s">
        <v>608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</row>
    <row r="108" spans="1:8">
      <c r="A108" s="5" t="s">
        <v>250</v>
      </c>
      <c r="B108" s="5" t="s">
        <v>607</v>
      </c>
      <c r="C108" s="5">
        <v>0</v>
      </c>
      <c r="D108" s="5">
        <v>8000</v>
      </c>
      <c r="E108" s="5">
        <v>0</v>
      </c>
      <c r="F108" s="5">
        <v>8000</v>
      </c>
      <c r="G108" s="5">
        <v>0</v>
      </c>
      <c r="H108" s="5">
        <v>16000</v>
      </c>
    </row>
    <row r="109" spans="1:8">
      <c r="A109" s="5" t="s">
        <v>249</v>
      </c>
      <c r="B109" s="5" t="s">
        <v>606</v>
      </c>
      <c r="C109" s="5">
        <v>8000</v>
      </c>
      <c r="D109" s="5">
        <v>8000</v>
      </c>
      <c r="E109" s="5">
        <v>0</v>
      </c>
      <c r="F109" s="5">
        <v>16000</v>
      </c>
      <c r="G109" s="5">
        <v>0</v>
      </c>
      <c r="H109" s="5">
        <v>32000</v>
      </c>
    </row>
    <row r="110" spans="1:8">
      <c r="A110" s="5" t="s">
        <v>248</v>
      </c>
      <c r="B110" s="5" t="s">
        <v>605</v>
      </c>
      <c r="C110" s="5">
        <v>0</v>
      </c>
      <c r="D110" s="5">
        <v>0</v>
      </c>
      <c r="E110" s="5">
        <v>0</v>
      </c>
      <c r="F110" s="5">
        <v>8000</v>
      </c>
      <c r="G110" s="5">
        <v>0</v>
      </c>
      <c r="H110" s="5">
        <v>8000</v>
      </c>
    </row>
    <row r="111" spans="1:8">
      <c r="A111" s="5" t="s">
        <v>247</v>
      </c>
      <c r="B111" s="5" t="s">
        <v>604</v>
      </c>
      <c r="C111" s="5">
        <v>8000</v>
      </c>
      <c r="D111" s="5">
        <v>0</v>
      </c>
      <c r="E111" s="5">
        <v>0</v>
      </c>
      <c r="F111" s="5">
        <v>4800</v>
      </c>
      <c r="G111" s="5">
        <v>0</v>
      </c>
      <c r="H111" s="5">
        <v>12800</v>
      </c>
    </row>
    <row r="112" spans="1:8">
      <c r="A112" s="5" t="s">
        <v>246</v>
      </c>
      <c r="B112" s="5" t="s">
        <v>603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</row>
    <row r="113" spans="1:8">
      <c r="A113" s="5" t="s">
        <v>245</v>
      </c>
      <c r="B113" s="5" t="s">
        <v>602</v>
      </c>
      <c r="C113" s="5">
        <v>12000</v>
      </c>
      <c r="D113" s="5">
        <v>0</v>
      </c>
      <c r="E113" s="5">
        <v>0</v>
      </c>
      <c r="F113" s="5">
        <v>0</v>
      </c>
      <c r="G113" s="5">
        <v>0</v>
      </c>
      <c r="H113" s="5">
        <v>12000</v>
      </c>
    </row>
    <row r="114" spans="1:8">
      <c r="A114" s="5" t="s">
        <v>244</v>
      </c>
      <c r="B114" s="5" t="s">
        <v>601</v>
      </c>
      <c r="C114" s="5">
        <v>8000</v>
      </c>
      <c r="D114" s="5">
        <v>4000</v>
      </c>
      <c r="E114" s="5">
        <v>0</v>
      </c>
      <c r="F114" s="5">
        <v>16000</v>
      </c>
      <c r="G114" s="5">
        <v>0</v>
      </c>
      <c r="H114" s="5">
        <v>28000</v>
      </c>
    </row>
    <row r="115" spans="1:8">
      <c r="A115" s="5" t="s">
        <v>243</v>
      </c>
      <c r="B115" s="5" t="s">
        <v>600</v>
      </c>
      <c r="C115" s="5">
        <v>8000</v>
      </c>
      <c r="D115" s="5">
        <v>4000</v>
      </c>
      <c r="E115" s="5">
        <v>0</v>
      </c>
      <c r="F115" s="5">
        <v>8000</v>
      </c>
      <c r="G115" s="5">
        <v>0</v>
      </c>
      <c r="H115" s="5">
        <v>20000</v>
      </c>
    </row>
    <row r="116" spans="1:8">
      <c r="A116" s="5" t="s">
        <v>242</v>
      </c>
      <c r="B116" s="5" t="s">
        <v>599</v>
      </c>
      <c r="C116" s="5">
        <v>0</v>
      </c>
      <c r="D116" s="5">
        <v>0</v>
      </c>
      <c r="E116" s="5">
        <v>0</v>
      </c>
      <c r="F116" s="5">
        <v>8000</v>
      </c>
      <c r="G116" s="5">
        <v>0</v>
      </c>
      <c r="H116" s="5">
        <v>8000</v>
      </c>
    </row>
    <row r="117" spans="1:8">
      <c r="A117" s="5" t="s">
        <v>241</v>
      </c>
      <c r="B117" s="5" t="s">
        <v>598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</row>
    <row r="118" spans="1:8">
      <c r="A118" s="5" t="s">
        <v>240</v>
      </c>
      <c r="B118" s="5" t="s">
        <v>597</v>
      </c>
      <c r="C118" s="5">
        <v>1000</v>
      </c>
      <c r="D118" s="5">
        <v>8000</v>
      </c>
      <c r="E118" s="5">
        <v>0</v>
      </c>
      <c r="F118" s="5">
        <v>4000</v>
      </c>
      <c r="G118" s="5">
        <v>0</v>
      </c>
      <c r="H118" s="5">
        <v>13000</v>
      </c>
    </row>
    <row r="119" spans="1:8">
      <c r="A119" s="5" t="s">
        <v>239</v>
      </c>
      <c r="B119" s="5" t="s">
        <v>596</v>
      </c>
      <c r="C119" s="5">
        <v>0</v>
      </c>
      <c r="D119" s="5">
        <v>8000</v>
      </c>
      <c r="E119" s="5">
        <v>0</v>
      </c>
      <c r="F119" s="5">
        <v>8000</v>
      </c>
      <c r="G119" s="5">
        <v>0</v>
      </c>
      <c r="H119" s="5">
        <v>16000</v>
      </c>
    </row>
    <row r="120" spans="1:8">
      <c r="A120" s="5" t="s">
        <v>238</v>
      </c>
      <c r="B120" s="5" t="s">
        <v>595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>
      <c r="A121" s="5" t="s">
        <v>237</v>
      </c>
      <c r="B121" s="5" t="s">
        <v>594</v>
      </c>
      <c r="C121" s="5">
        <v>4000</v>
      </c>
      <c r="D121" s="5">
        <v>0</v>
      </c>
      <c r="E121" s="5">
        <v>0</v>
      </c>
      <c r="F121" s="5">
        <v>0</v>
      </c>
      <c r="G121" s="5">
        <v>0</v>
      </c>
      <c r="H121" s="5">
        <v>4000</v>
      </c>
    </row>
    <row r="122" spans="1:8">
      <c r="A122" s="5" t="s">
        <v>236</v>
      </c>
      <c r="B122" s="5" t="s">
        <v>593</v>
      </c>
      <c r="C122" s="5">
        <v>0</v>
      </c>
      <c r="D122" s="5">
        <v>0</v>
      </c>
      <c r="E122" s="5">
        <v>0</v>
      </c>
      <c r="F122" s="5">
        <v>0</v>
      </c>
      <c r="G122" s="5">
        <v>3200</v>
      </c>
      <c r="H122" s="5">
        <v>3200</v>
      </c>
    </row>
    <row r="123" spans="1:8">
      <c r="A123" s="5" t="s">
        <v>235</v>
      </c>
      <c r="B123" s="5" t="s">
        <v>592</v>
      </c>
      <c r="C123" s="5">
        <v>0</v>
      </c>
      <c r="D123" s="5">
        <v>8000</v>
      </c>
      <c r="E123" s="5">
        <v>0</v>
      </c>
      <c r="F123" s="5">
        <v>16000</v>
      </c>
      <c r="G123" s="5">
        <v>0</v>
      </c>
      <c r="H123" s="5">
        <v>24000</v>
      </c>
    </row>
    <row r="124" spans="1:8">
      <c r="A124" s="5" t="s">
        <v>234</v>
      </c>
      <c r="B124" s="5" t="s">
        <v>591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</row>
    <row r="125" spans="1:8">
      <c r="A125" s="5" t="s">
        <v>233</v>
      </c>
      <c r="B125" s="5" t="s">
        <v>590</v>
      </c>
      <c r="C125" s="5">
        <v>8000</v>
      </c>
      <c r="D125" s="5">
        <v>8000</v>
      </c>
      <c r="E125" s="5">
        <v>0</v>
      </c>
      <c r="F125" s="5">
        <v>0</v>
      </c>
      <c r="G125" s="5">
        <v>0</v>
      </c>
      <c r="H125" s="5">
        <v>16000</v>
      </c>
    </row>
    <row r="126" spans="1:8">
      <c r="A126" s="5" t="s">
        <v>232</v>
      </c>
      <c r="B126" s="5" t="s">
        <v>589</v>
      </c>
      <c r="C126" s="5">
        <v>0</v>
      </c>
      <c r="D126" s="5">
        <v>0</v>
      </c>
      <c r="E126" s="5">
        <v>0</v>
      </c>
      <c r="F126" s="5">
        <v>16000</v>
      </c>
      <c r="G126" s="5">
        <v>0</v>
      </c>
      <c r="H126" s="5">
        <v>16000</v>
      </c>
    </row>
    <row r="127" spans="1:8">
      <c r="A127" s="5" t="s">
        <v>231</v>
      </c>
      <c r="B127" s="5" t="s">
        <v>588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</row>
    <row r="128" spans="1:8">
      <c r="A128" s="5" t="s">
        <v>230</v>
      </c>
      <c r="B128" s="5" t="s">
        <v>587</v>
      </c>
      <c r="C128" s="5">
        <v>0</v>
      </c>
      <c r="D128" s="5">
        <v>8000</v>
      </c>
      <c r="E128" s="5">
        <v>0</v>
      </c>
      <c r="F128" s="5">
        <v>0</v>
      </c>
      <c r="G128" s="5">
        <v>0</v>
      </c>
      <c r="H128" s="5">
        <v>8000</v>
      </c>
    </row>
    <row r="129" spans="1:8">
      <c r="A129" s="5" t="s">
        <v>229</v>
      </c>
      <c r="B129" s="5" t="s">
        <v>586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</row>
    <row r="130" spans="1:8">
      <c r="A130" s="5" t="s">
        <v>228</v>
      </c>
      <c r="B130" s="5" t="s">
        <v>585</v>
      </c>
      <c r="C130" s="5">
        <v>0</v>
      </c>
      <c r="D130" s="5">
        <v>0</v>
      </c>
      <c r="E130" s="5">
        <v>0</v>
      </c>
      <c r="F130" s="5">
        <v>8000</v>
      </c>
      <c r="G130" s="5">
        <v>0</v>
      </c>
      <c r="H130" s="5">
        <v>8000</v>
      </c>
    </row>
    <row r="131" spans="1:8">
      <c r="A131" s="5" t="s">
        <v>227</v>
      </c>
      <c r="B131" s="5" t="s">
        <v>584</v>
      </c>
      <c r="C131" s="5">
        <v>0</v>
      </c>
      <c r="D131" s="5">
        <v>0</v>
      </c>
      <c r="E131" s="5">
        <v>0</v>
      </c>
      <c r="F131" s="5">
        <v>16000</v>
      </c>
      <c r="G131" s="5">
        <v>0</v>
      </c>
      <c r="H131" s="5">
        <v>16000</v>
      </c>
    </row>
    <row r="132" spans="1:8">
      <c r="A132" s="5" t="s">
        <v>226</v>
      </c>
      <c r="B132" s="5" t="s">
        <v>583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</row>
    <row r="133" spans="1:8">
      <c r="A133" s="5" t="s">
        <v>225</v>
      </c>
      <c r="B133" s="5" t="s">
        <v>582</v>
      </c>
      <c r="C133" s="5">
        <v>16000</v>
      </c>
      <c r="D133" s="5">
        <v>0</v>
      </c>
      <c r="E133" s="5">
        <v>0</v>
      </c>
      <c r="F133" s="5">
        <v>8000</v>
      </c>
      <c r="G133" s="5">
        <v>0</v>
      </c>
      <c r="H133" s="5">
        <v>24000</v>
      </c>
    </row>
    <row r="134" spans="1:8">
      <c r="A134" s="5" t="s">
        <v>224</v>
      </c>
      <c r="B134" s="5" t="s">
        <v>581</v>
      </c>
      <c r="C134" s="5">
        <v>8000</v>
      </c>
      <c r="D134" s="5">
        <v>0</v>
      </c>
      <c r="E134" s="5">
        <v>0</v>
      </c>
      <c r="F134" s="5">
        <v>8000</v>
      </c>
      <c r="G134" s="5">
        <v>0</v>
      </c>
      <c r="H134" s="5">
        <v>16000</v>
      </c>
    </row>
    <row r="135" spans="1:8">
      <c r="A135" s="5" t="s">
        <v>223</v>
      </c>
      <c r="B135" s="5" t="s">
        <v>580</v>
      </c>
      <c r="C135" s="5">
        <v>8000</v>
      </c>
      <c r="D135" s="5">
        <v>8000</v>
      </c>
      <c r="E135" s="5">
        <v>0</v>
      </c>
      <c r="F135" s="5">
        <v>16000</v>
      </c>
      <c r="G135" s="5">
        <v>0</v>
      </c>
      <c r="H135" s="5">
        <v>32000</v>
      </c>
    </row>
    <row r="136" spans="1:8">
      <c r="A136" s="5" t="s">
        <v>222</v>
      </c>
      <c r="B136" s="5" t="s">
        <v>579</v>
      </c>
      <c r="C136" s="5">
        <v>8000</v>
      </c>
      <c r="D136" s="5">
        <v>0</v>
      </c>
      <c r="E136" s="5">
        <v>0</v>
      </c>
      <c r="F136" s="5">
        <v>8000</v>
      </c>
      <c r="G136" s="5">
        <v>0</v>
      </c>
      <c r="H136" s="5">
        <v>16000</v>
      </c>
    </row>
    <row r="137" spans="1:8">
      <c r="A137" s="5" t="s">
        <v>221</v>
      </c>
      <c r="B137" s="5" t="s">
        <v>578</v>
      </c>
      <c r="C137" s="5">
        <v>0</v>
      </c>
      <c r="D137" s="5">
        <v>8000</v>
      </c>
      <c r="E137" s="5">
        <v>0</v>
      </c>
      <c r="F137" s="5">
        <v>0</v>
      </c>
      <c r="G137" s="5">
        <v>0</v>
      </c>
      <c r="H137" s="5">
        <v>8000</v>
      </c>
    </row>
    <row r="138" spans="1:8">
      <c r="A138" s="5" t="s">
        <v>220</v>
      </c>
      <c r="B138" s="5" t="s">
        <v>577</v>
      </c>
      <c r="C138" s="5">
        <v>0</v>
      </c>
      <c r="D138" s="5">
        <v>8000</v>
      </c>
      <c r="E138" s="5">
        <v>0</v>
      </c>
      <c r="F138" s="5">
        <v>8000</v>
      </c>
      <c r="G138" s="5">
        <v>0</v>
      </c>
      <c r="H138" s="5">
        <v>16000</v>
      </c>
    </row>
    <row r="139" spans="1:8">
      <c r="A139" s="5" t="s">
        <v>219</v>
      </c>
      <c r="B139" s="5" t="s">
        <v>576</v>
      </c>
      <c r="C139" s="5">
        <v>8000</v>
      </c>
      <c r="D139" s="5">
        <v>0</v>
      </c>
      <c r="E139" s="5">
        <v>0</v>
      </c>
      <c r="F139" s="5">
        <v>8000</v>
      </c>
      <c r="G139" s="5">
        <v>0</v>
      </c>
      <c r="H139" s="5">
        <v>16000</v>
      </c>
    </row>
    <row r="140" spans="1:8">
      <c r="A140" s="5" t="s">
        <v>218</v>
      </c>
      <c r="B140" s="5" t="s">
        <v>575</v>
      </c>
      <c r="C140" s="5">
        <v>4000</v>
      </c>
      <c r="D140" s="5">
        <v>8000</v>
      </c>
      <c r="E140" s="5">
        <v>0</v>
      </c>
      <c r="F140" s="5">
        <v>8000</v>
      </c>
      <c r="G140" s="5">
        <v>0</v>
      </c>
      <c r="H140" s="5">
        <v>20000</v>
      </c>
    </row>
    <row r="141" spans="1:8">
      <c r="A141" s="5" t="s">
        <v>217</v>
      </c>
      <c r="B141" s="5" t="s">
        <v>574</v>
      </c>
      <c r="C141" s="5">
        <v>0</v>
      </c>
      <c r="D141" s="5">
        <v>0</v>
      </c>
      <c r="E141" s="5">
        <v>0</v>
      </c>
      <c r="F141" s="5">
        <v>8000</v>
      </c>
      <c r="G141" s="5">
        <v>0</v>
      </c>
      <c r="H141" s="5">
        <v>8000</v>
      </c>
    </row>
    <row r="142" spans="1:8">
      <c r="A142" s="5" t="s">
        <v>216</v>
      </c>
      <c r="B142" s="5" t="s">
        <v>573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</row>
    <row r="143" spans="1:8">
      <c r="A143" s="5" t="s">
        <v>215</v>
      </c>
      <c r="B143" s="5" t="s">
        <v>572</v>
      </c>
      <c r="C143" s="5">
        <v>0</v>
      </c>
      <c r="D143" s="5">
        <v>8000</v>
      </c>
      <c r="E143" s="5">
        <v>0</v>
      </c>
      <c r="F143" s="5">
        <v>16000</v>
      </c>
      <c r="G143" s="5">
        <v>0</v>
      </c>
      <c r="H143" s="5">
        <v>24000</v>
      </c>
    </row>
    <row r="144" spans="1:8">
      <c r="A144" s="5" t="s">
        <v>214</v>
      </c>
      <c r="B144" s="5" t="s">
        <v>571</v>
      </c>
      <c r="C144" s="5">
        <v>4000</v>
      </c>
      <c r="D144" s="5">
        <v>8000</v>
      </c>
      <c r="E144" s="5">
        <v>0</v>
      </c>
      <c r="F144" s="5">
        <v>16000</v>
      </c>
      <c r="G144" s="5">
        <v>0</v>
      </c>
      <c r="H144" s="5">
        <v>28000</v>
      </c>
    </row>
    <row r="145" spans="1:8">
      <c r="A145" s="5" t="s">
        <v>213</v>
      </c>
      <c r="B145" s="5" t="s">
        <v>570</v>
      </c>
      <c r="C145" s="5">
        <v>0</v>
      </c>
      <c r="D145" s="5">
        <v>0</v>
      </c>
      <c r="E145" s="5">
        <v>0</v>
      </c>
      <c r="F145" s="5">
        <v>8000</v>
      </c>
      <c r="G145" s="5">
        <v>0</v>
      </c>
      <c r="H145" s="5">
        <v>8000</v>
      </c>
    </row>
    <row r="146" spans="1:8">
      <c r="A146" s="5" t="s">
        <v>212</v>
      </c>
      <c r="B146" s="5" t="s">
        <v>569</v>
      </c>
      <c r="C146" s="5">
        <v>4000</v>
      </c>
      <c r="D146" s="5">
        <v>0</v>
      </c>
      <c r="E146" s="5">
        <v>0</v>
      </c>
      <c r="F146" s="5">
        <v>0</v>
      </c>
      <c r="G146" s="5">
        <v>0</v>
      </c>
      <c r="H146" s="5">
        <v>4000</v>
      </c>
    </row>
    <row r="147" spans="1:8">
      <c r="A147" s="5" t="s">
        <v>211</v>
      </c>
      <c r="B147" s="5" t="s">
        <v>568</v>
      </c>
      <c r="C147" s="5">
        <v>16000</v>
      </c>
      <c r="D147" s="5">
        <v>0</v>
      </c>
      <c r="E147" s="5">
        <v>0</v>
      </c>
      <c r="F147" s="5">
        <v>5200</v>
      </c>
      <c r="G147" s="5">
        <v>0</v>
      </c>
      <c r="H147" s="5">
        <v>21200</v>
      </c>
    </row>
    <row r="148" spans="1:8">
      <c r="A148" s="5" t="s">
        <v>210</v>
      </c>
      <c r="B148" s="5" t="s">
        <v>567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</row>
    <row r="149" spans="1:8">
      <c r="A149" s="5" t="s">
        <v>209</v>
      </c>
      <c r="B149" s="5" t="s">
        <v>566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</row>
    <row r="150" spans="1:8">
      <c r="A150" s="5" t="s">
        <v>208</v>
      </c>
      <c r="B150" s="5" t="s">
        <v>565</v>
      </c>
      <c r="C150" s="5">
        <v>0</v>
      </c>
      <c r="D150" s="5">
        <v>0</v>
      </c>
      <c r="E150" s="5">
        <v>0</v>
      </c>
      <c r="F150" s="5">
        <v>8000</v>
      </c>
      <c r="G150" s="5">
        <v>0</v>
      </c>
      <c r="H150" s="5">
        <v>8000</v>
      </c>
    </row>
    <row r="151" spans="1:8">
      <c r="A151" s="5" t="s">
        <v>207</v>
      </c>
      <c r="B151" s="5" t="s">
        <v>564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</row>
    <row r="152" spans="1:8">
      <c r="A152" s="5" t="s">
        <v>206</v>
      </c>
      <c r="B152" s="5" t="s">
        <v>563</v>
      </c>
      <c r="C152" s="5">
        <v>0</v>
      </c>
      <c r="D152" s="5">
        <v>0</v>
      </c>
      <c r="E152" s="5">
        <v>0</v>
      </c>
      <c r="F152" s="5">
        <v>8000</v>
      </c>
      <c r="G152" s="5">
        <v>0</v>
      </c>
      <c r="H152" s="5">
        <v>8000</v>
      </c>
    </row>
    <row r="153" spans="1:8">
      <c r="A153" s="5" t="s">
        <v>205</v>
      </c>
      <c r="B153" s="5" t="s">
        <v>562</v>
      </c>
      <c r="C153" s="5">
        <v>8000</v>
      </c>
      <c r="D153" s="5">
        <v>0</v>
      </c>
      <c r="E153" s="5">
        <v>0</v>
      </c>
      <c r="F153" s="5">
        <v>8000</v>
      </c>
      <c r="G153" s="5">
        <v>0</v>
      </c>
      <c r="H153" s="5">
        <v>16000</v>
      </c>
    </row>
    <row r="154" spans="1:8">
      <c r="A154" s="5" t="s">
        <v>204</v>
      </c>
      <c r="B154" s="5" t="s">
        <v>561</v>
      </c>
      <c r="C154" s="5">
        <v>0</v>
      </c>
      <c r="D154" s="5">
        <v>4000</v>
      </c>
      <c r="E154" s="5">
        <v>0</v>
      </c>
      <c r="F154" s="5">
        <v>0</v>
      </c>
      <c r="G154" s="5">
        <v>0</v>
      </c>
      <c r="H154" s="5">
        <v>4000</v>
      </c>
    </row>
    <row r="155" spans="1:8">
      <c r="A155" s="5" t="s">
        <v>203</v>
      </c>
      <c r="B155" s="5" t="s">
        <v>560</v>
      </c>
      <c r="C155" s="5">
        <v>8000</v>
      </c>
      <c r="D155" s="5">
        <v>0</v>
      </c>
      <c r="E155" s="5">
        <v>0</v>
      </c>
      <c r="F155" s="5">
        <v>0</v>
      </c>
      <c r="G155" s="5">
        <v>0</v>
      </c>
      <c r="H155" s="5">
        <v>8000</v>
      </c>
    </row>
    <row r="156" spans="1:8">
      <c r="A156" s="5" t="s">
        <v>202</v>
      </c>
      <c r="B156" s="5" t="s">
        <v>559</v>
      </c>
      <c r="C156" s="5">
        <v>16000</v>
      </c>
      <c r="D156" s="5">
        <v>0</v>
      </c>
      <c r="E156" s="5">
        <v>0</v>
      </c>
      <c r="F156" s="5">
        <v>16000</v>
      </c>
      <c r="G156" s="5">
        <v>0</v>
      </c>
      <c r="H156" s="5">
        <v>32000</v>
      </c>
    </row>
    <row r="157" spans="1:8">
      <c r="A157" s="5" t="s">
        <v>201</v>
      </c>
      <c r="B157" s="5" t="s">
        <v>558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</row>
    <row r="158" spans="1:8">
      <c r="A158" s="5" t="s">
        <v>200</v>
      </c>
      <c r="B158" s="5" t="s">
        <v>557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</row>
    <row r="159" spans="1:8">
      <c r="A159" s="5" t="s">
        <v>199</v>
      </c>
      <c r="B159" s="5" t="s">
        <v>1907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</row>
    <row r="160" spans="1:8">
      <c r="A160" s="5" t="s">
        <v>198</v>
      </c>
      <c r="B160" s="5" t="s">
        <v>555</v>
      </c>
      <c r="C160" s="5">
        <v>8000</v>
      </c>
      <c r="D160" s="5">
        <v>8000</v>
      </c>
      <c r="E160" s="5">
        <v>0</v>
      </c>
      <c r="F160" s="5">
        <v>8000</v>
      </c>
      <c r="G160" s="5">
        <v>0</v>
      </c>
      <c r="H160" s="5">
        <v>24000</v>
      </c>
    </row>
    <row r="161" spans="1:8">
      <c r="A161" s="5" t="s">
        <v>197</v>
      </c>
      <c r="B161" s="5" t="s">
        <v>554</v>
      </c>
      <c r="C161" s="5">
        <v>8000</v>
      </c>
      <c r="D161" s="5">
        <v>8000</v>
      </c>
      <c r="E161" s="5">
        <v>0</v>
      </c>
      <c r="F161" s="5">
        <v>8000</v>
      </c>
      <c r="G161" s="5">
        <v>0</v>
      </c>
      <c r="H161" s="5">
        <v>24000</v>
      </c>
    </row>
    <row r="162" spans="1:8">
      <c r="A162" s="5" t="s">
        <v>196</v>
      </c>
      <c r="B162" s="5" t="s">
        <v>553</v>
      </c>
      <c r="C162" s="5">
        <v>8000</v>
      </c>
      <c r="D162" s="5">
        <v>0</v>
      </c>
      <c r="E162" s="5">
        <v>0</v>
      </c>
      <c r="F162" s="5">
        <v>0</v>
      </c>
      <c r="G162" s="5">
        <v>0</v>
      </c>
      <c r="H162" s="5">
        <v>8000</v>
      </c>
    </row>
    <row r="163" spans="1:8">
      <c r="A163" s="5" t="s">
        <v>195</v>
      </c>
      <c r="B163" s="5" t="s">
        <v>552</v>
      </c>
      <c r="C163" s="5">
        <v>8000</v>
      </c>
      <c r="D163" s="5">
        <v>8000</v>
      </c>
      <c r="E163" s="5">
        <v>0</v>
      </c>
      <c r="F163" s="5">
        <v>8000</v>
      </c>
      <c r="G163" s="5">
        <v>0</v>
      </c>
      <c r="H163" s="5">
        <v>24000</v>
      </c>
    </row>
    <row r="164" spans="1:8">
      <c r="A164" s="5" t="s">
        <v>194</v>
      </c>
      <c r="B164" s="5" t="s">
        <v>551</v>
      </c>
      <c r="C164" s="5">
        <v>0</v>
      </c>
      <c r="D164" s="5">
        <v>0</v>
      </c>
      <c r="E164" s="5">
        <v>0</v>
      </c>
      <c r="F164" s="5">
        <v>16000</v>
      </c>
      <c r="G164" s="5">
        <v>0</v>
      </c>
      <c r="H164" s="5">
        <v>16000</v>
      </c>
    </row>
    <row r="165" spans="1:8">
      <c r="A165" s="5" t="s">
        <v>193</v>
      </c>
      <c r="B165" s="5" t="s">
        <v>550</v>
      </c>
      <c r="C165" s="5">
        <v>0</v>
      </c>
      <c r="D165" s="5">
        <v>0</v>
      </c>
      <c r="E165" s="5">
        <v>0</v>
      </c>
      <c r="F165" s="5">
        <v>8000</v>
      </c>
      <c r="G165" s="5">
        <v>0</v>
      </c>
      <c r="H165" s="5">
        <v>8000</v>
      </c>
    </row>
    <row r="166" spans="1:8">
      <c r="A166" s="5" t="s">
        <v>192</v>
      </c>
      <c r="B166" s="5" t="s">
        <v>549</v>
      </c>
      <c r="C166" s="5">
        <v>8000</v>
      </c>
      <c r="D166" s="5">
        <v>0</v>
      </c>
      <c r="E166" s="5">
        <v>0</v>
      </c>
      <c r="F166" s="5">
        <v>8000</v>
      </c>
      <c r="G166" s="5">
        <v>0</v>
      </c>
      <c r="H166" s="5">
        <v>16000</v>
      </c>
    </row>
    <row r="167" spans="1:8">
      <c r="A167" s="5" t="s">
        <v>191</v>
      </c>
      <c r="B167" s="5" t="s">
        <v>548</v>
      </c>
      <c r="C167" s="5">
        <v>4000</v>
      </c>
      <c r="D167" s="5">
        <v>0</v>
      </c>
      <c r="E167" s="5">
        <v>0</v>
      </c>
      <c r="F167" s="5">
        <v>4000</v>
      </c>
      <c r="G167" s="5">
        <v>0</v>
      </c>
      <c r="H167" s="5">
        <v>8000</v>
      </c>
    </row>
    <row r="168" spans="1:8">
      <c r="A168" s="5" t="s">
        <v>190</v>
      </c>
      <c r="B168" s="5" t="s">
        <v>547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</row>
    <row r="169" spans="1:8">
      <c r="A169" s="5" t="s">
        <v>189</v>
      </c>
      <c r="B169" s="5" t="s">
        <v>546</v>
      </c>
      <c r="C169" s="5">
        <v>8000</v>
      </c>
      <c r="D169" s="5">
        <v>0</v>
      </c>
      <c r="E169" s="5">
        <v>0</v>
      </c>
      <c r="F169" s="5">
        <v>5333.28</v>
      </c>
      <c r="G169" s="5">
        <v>0</v>
      </c>
      <c r="H169" s="5">
        <v>13333.279999999999</v>
      </c>
    </row>
    <row r="170" spans="1:8">
      <c r="A170" s="5" t="s">
        <v>188</v>
      </c>
      <c r="B170" s="5" t="s">
        <v>1908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</row>
    <row r="171" spans="1:8">
      <c r="A171" s="5" t="s">
        <v>187</v>
      </c>
      <c r="B171" s="5" t="s">
        <v>544</v>
      </c>
      <c r="C171" s="5">
        <v>8000</v>
      </c>
      <c r="D171" s="5">
        <v>8000</v>
      </c>
      <c r="E171" s="5">
        <v>0</v>
      </c>
      <c r="F171" s="5">
        <v>8000</v>
      </c>
      <c r="G171" s="5">
        <v>0</v>
      </c>
      <c r="H171" s="5">
        <v>24000</v>
      </c>
    </row>
    <row r="172" spans="1:8">
      <c r="A172" s="5" t="s">
        <v>186</v>
      </c>
      <c r="B172" s="5" t="s">
        <v>543</v>
      </c>
      <c r="C172" s="5">
        <v>0</v>
      </c>
      <c r="D172" s="5">
        <v>8000</v>
      </c>
      <c r="E172" s="5">
        <v>0</v>
      </c>
      <c r="F172" s="5">
        <v>0</v>
      </c>
      <c r="G172" s="5">
        <v>3200</v>
      </c>
      <c r="H172" s="5">
        <v>11200</v>
      </c>
    </row>
    <row r="173" spans="1:8">
      <c r="A173" s="5" t="s">
        <v>185</v>
      </c>
      <c r="B173" s="5" t="s">
        <v>542</v>
      </c>
      <c r="C173" s="5">
        <v>4000</v>
      </c>
      <c r="D173" s="5">
        <v>0</v>
      </c>
      <c r="E173" s="5">
        <v>0</v>
      </c>
      <c r="F173" s="5">
        <v>8000</v>
      </c>
      <c r="G173" s="5">
        <v>0</v>
      </c>
      <c r="H173" s="5">
        <v>12000</v>
      </c>
    </row>
    <row r="174" spans="1:8">
      <c r="A174" s="5" t="s">
        <v>184</v>
      </c>
      <c r="B174" s="5" t="s">
        <v>541</v>
      </c>
      <c r="C174" s="5">
        <v>0</v>
      </c>
      <c r="D174" s="5">
        <v>8000</v>
      </c>
      <c r="E174" s="5">
        <v>0</v>
      </c>
      <c r="F174" s="5">
        <v>0</v>
      </c>
      <c r="G174" s="5">
        <v>0</v>
      </c>
      <c r="H174" s="5">
        <v>8000</v>
      </c>
    </row>
    <row r="175" spans="1:8">
      <c r="A175" s="5" t="s">
        <v>183</v>
      </c>
      <c r="B175" s="5" t="s">
        <v>540</v>
      </c>
      <c r="C175" s="5">
        <v>16000</v>
      </c>
      <c r="D175" s="5">
        <v>0</v>
      </c>
      <c r="E175" s="5">
        <v>0</v>
      </c>
      <c r="F175" s="5">
        <v>16000</v>
      </c>
      <c r="G175" s="5">
        <v>0</v>
      </c>
      <c r="H175" s="5">
        <v>32000</v>
      </c>
    </row>
    <row r="176" spans="1:8">
      <c r="A176" s="5" t="s">
        <v>182</v>
      </c>
      <c r="B176" s="5" t="s">
        <v>539</v>
      </c>
      <c r="C176" s="5">
        <v>8000</v>
      </c>
      <c r="D176" s="5">
        <v>8000</v>
      </c>
      <c r="E176" s="5">
        <v>0</v>
      </c>
      <c r="F176" s="5">
        <v>8000</v>
      </c>
      <c r="G176" s="5">
        <v>0</v>
      </c>
      <c r="H176" s="5">
        <v>24000</v>
      </c>
    </row>
    <row r="177" spans="1:8">
      <c r="A177" s="5" t="s">
        <v>181</v>
      </c>
      <c r="B177" s="5" t="s">
        <v>538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</row>
    <row r="178" spans="1:8">
      <c r="A178" s="5" t="s">
        <v>180</v>
      </c>
      <c r="B178" s="5" t="s">
        <v>537</v>
      </c>
      <c r="C178" s="5">
        <v>8000</v>
      </c>
      <c r="D178" s="5">
        <v>8000</v>
      </c>
      <c r="E178" s="5">
        <v>0</v>
      </c>
      <c r="F178" s="5">
        <v>8000</v>
      </c>
      <c r="G178" s="5">
        <v>0</v>
      </c>
      <c r="H178" s="5">
        <v>24000</v>
      </c>
    </row>
    <row r="179" spans="1:8">
      <c r="A179" s="5" t="s">
        <v>179</v>
      </c>
      <c r="B179" s="5" t="s">
        <v>536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</row>
    <row r="180" spans="1:8">
      <c r="A180" s="5" t="s">
        <v>178</v>
      </c>
      <c r="B180" s="5" t="s">
        <v>535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</row>
    <row r="181" spans="1:8">
      <c r="A181" s="5" t="s">
        <v>177</v>
      </c>
      <c r="B181" s="5" t="s">
        <v>534</v>
      </c>
      <c r="C181" s="5">
        <v>8000</v>
      </c>
      <c r="D181" s="5">
        <v>4000</v>
      </c>
      <c r="E181" s="5">
        <v>0</v>
      </c>
      <c r="F181" s="5">
        <v>8000</v>
      </c>
      <c r="G181" s="5">
        <v>0</v>
      </c>
      <c r="H181" s="5">
        <v>20000</v>
      </c>
    </row>
    <row r="182" spans="1:8">
      <c r="A182" s="5" t="s">
        <v>176</v>
      </c>
      <c r="B182" s="5" t="s">
        <v>533</v>
      </c>
      <c r="C182" s="5">
        <v>8000</v>
      </c>
      <c r="D182" s="5">
        <v>0</v>
      </c>
      <c r="E182" s="5">
        <v>0</v>
      </c>
      <c r="F182" s="5">
        <v>0</v>
      </c>
      <c r="G182" s="5">
        <v>0</v>
      </c>
      <c r="H182" s="5">
        <v>8000</v>
      </c>
    </row>
    <row r="183" spans="1:8">
      <c r="A183" s="5" t="s">
        <v>175</v>
      </c>
      <c r="B183" s="5" t="s">
        <v>532</v>
      </c>
      <c r="C183" s="5">
        <v>4000</v>
      </c>
      <c r="D183" s="5">
        <v>0</v>
      </c>
      <c r="E183" s="5">
        <v>0</v>
      </c>
      <c r="F183" s="5">
        <v>8000</v>
      </c>
      <c r="G183" s="5">
        <v>0</v>
      </c>
      <c r="H183" s="5">
        <v>12000</v>
      </c>
    </row>
    <row r="184" spans="1:8">
      <c r="A184" s="5" t="s">
        <v>174</v>
      </c>
      <c r="B184" s="5" t="s">
        <v>531</v>
      </c>
      <c r="C184" s="5">
        <v>8000</v>
      </c>
      <c r="D184" s="5">
        <v>0</v>
      </c>
      <c r="E184" s="5">
        <v>0</v>
      </c>
      <c r="F184" s="5">
        <v>8000</v>
      </c>
      <c r="G184" s="5">
        <v>0</v>
      </c>
      <c r="H184" s="5">
        <v>16000</v>
      </c>
    </row>
    <row r="185" spans="1:8">
      <c r="A185" s="5" t="s">
        <v>173</v>
      </c>
      <c r="B185" s="5" t="s">
        <v>530</v>
      </c>
      <c r="C185" s="5">
        <v>8000</v>
      </c>
      <c r="D185" s="5">
        <v>0</v>
      </c>
      <c r="E185" s="5">
        <v>0</v>
      </c>
      <c r="F185" s="5">
        <v>8000</v>
      </c>
      <c r="G185" s="5">
        <v>0</v>
      </c>
      <c r="H185" s="5">
        <v>16000</v>
      </c>
    </row>
    <row r="186" spans="1:8">
      <c r="A186" s="5" t="s">
        <v>172</v>
      </c>
      <c r="B186" s="5" t="s">
        <v>529</v>
      </c>
      <c r="C186" s="5">
        <v>8000</v>
      </c>
      <c r="D186" s="5">
        <v>0</v>
      </c>
      <c r="E186" s="5">
        <v>0</v>
      </c>
      <c r="F186" s="5">
        <v>8000</v>
      </c>
      <c r="G186" s="5">
        <v>0</v>
      </c>
      <c r="H186" s="5">
        <v>16000</v>
      </c>
    </row>
    <row r="187" spans="1:8">
      <c r="A187" s="5" t="s">
        <v>171</v>
      </c>
      <c r="B187" s="5" t="s">
        <v>528</v>
      </c>
      <c r="C187" s="5">
        <v>0</v>
      </c>
      <c r="D187" s="5">
        <v>8000</v>
      </c>
      <c r="E187" s="5">
        <v>0</v>
      </c>
      <c r="F187" s="5">
        <v>0</v>
      </c>
      <c r="G187" s="5">
        <v>0</v>
      </c>
      <c r="H187" s="5">
        <v>8000</v>
      </c>
    </row>
    <row r="188" spans="1:8">
      <c r="A188" s="5" t="s">
        <v>170</v>
      </c>
      <c r="B188" s="5" t="s">
        <v>527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</row>
    <row r="189" spans="1:8">
      <c r="A189" s="5" t="s">
        <v>169</v>
      </c>
      <c r="B189" s="5" t="s">
        <v>526</v>
      </c>
      <c r="C189" s="5">
        <v>0</v>
      </c>
      <c r="D189" s="5">
        <v>0</v>
      </c>
      <c r="E189" s="5">
        <v>0</v>
      </c>
      <c r="F189" s="5">
        <v>0</v>
      </c>
      <c r="G189" s="5">
        <v>3200</v>
      </c>
      <c r="H189" s="5">
        <v>3200</v>
      </c>
    </row>
    <row r="190" spans="1:8">
      <c r="A190" s="5" t="s">
        <v>168</v>
      </c>
      <c r="B190" s="5" t="s">
        <v>525</v>
      </c>
      <c r="C190" s="5">
        <v>4000</v>
      </c>
      <c r="D190" s="5">
        <v>8000</v>
      </c>
      <c r="E190" s="5">
        <v>0</v>
      </c>
      <c r="F190" s="5">
        <v>8000</v>
      </c>
      <c r="G190" s="5">
        <v>0</v>
      </c>
      <c r="H190" s="5">
        <v>20000</v>
      </c>
    </row>
    <row r="191" spans="1:8">
      <c r="A191" s="5" t="s">
        <v>167</v>
      </c>
      <c r="B191" s="5" t="s">
        <v>524</v>
      </c>
      <c r="C191" s="5">
        <v>0</v>
      </c>
      <c r="D191" s="5">
        <v>0</v>
      </c>
      <c r="E191" s="5">
        <v>0</v>
      </c>
      <c r="F191" s="5">
        <v>8000</v>
      </c>
      <c r="G191" s="5">
        <v>0</v>
      </c>
      <c r="H191" s="5">
        <v>8000</v>
      </c>
    </row>
    <row r="192" spans="1:8">
      <c r="A192" s="5" t="s">
        <v>166</v>
      </c>
      <c r="B192" s="5" t="s">
        <v>1909</v>
      </c>
      <c r="C192" s="5">
        <v>8000</v>
      </c>
      <c r="D192" s="5">
        <v>0</v>
      </c>
      <c r="E192" s="5">
        <v>0</v>
      </c>
      <c r="F192" s="5">
        <v>8000</v>
      </c>
      <c r="G192" s="5">
        <v>0</v>
      </c>
      <c r="H192" s="5">
        <v>16000</v>
      </c>
    </row>
    <row r="193" spans="1:8">
      <c r="A193" s="5" t="s">
        <v>165</v>
      </c>
      <c r="B193" s="5" t="s">
        <v>522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</row>
    <row r="194" spans="1:8">
      <c r="A194" s="5" t="s">
        <v>164</v>
      </c>
      <c r="B194" s="5" t="s">
        <v>521</v>
      </c>
      <c r="C194" s="5">
        <v>0</v>
      </c>
      <c r="D194" s="5">
        <v>0</v>
      </c>
      <c r="E194" s="5">
        <v>0</v>
      </c>
      <c r="F194" s="5">
        <v>8000</v>
      </c>
      <c r="G194" s="5">
        <v>0</v>
      </c>
      <c r="H194" s="5">
        <v>8000</v>
      </c>
    </row>
    <row r="195" spans="1:8">
      <c r="A195" s="5" t="s">
        <v>163</v>
      </c>
      <c r="B195" s="5" t="s">
        <v>520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</row>
    <row r="196" spans="1:8">
      <c r="A196" s="5" t="s">
        <v>162</v>
      </c>
      <c r="B196" s="5" t="s">
        <v>519</v>
      </c>
      <c r="C196" s="5">
        <v>0</v>
      </c>
      <c r="D196" s="5">
        <v>0</v>
      </c>
      <c r="E196" s="5">
        <v>0</v>
      </c>
      <c r="F196" s="5">
        <v>8000</v>
      </c>
      <c r="G196" s="5">
        <v>0</v>
      </c>
      <c r="H196" s="5">
        <v>8000</v>
      </c>
    </row>
    <row r="197" spans="1:8">
      <c r="A197" s="5" t="s">
        <v>161</v>
      </c>
      <c r="B197" s="5" t="s">
        <v>518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</row>
    <row r="198" spans="1:8">
      <c r="A198" s="5" t="s">
        <v>160</v>
      </c>
      <c r="B198" s="5" t="s">
        <v>517</v>
      </c>
      <c r="C198" s="5">
        <v>0</v>
      </c>
      <c r="D198" s="5">
        <v>0</v>
      </c>
      <c r="E198" s="5">
        <v>0</v>
      </c>
      <c r="F198" s="5">
        <v>8000</v>
      </c>
      <c r="G198" s="5">
        <v>0</v>
      </c>
      <c r="H198" s="5">
        <v>8000</v>
      </c>
    </row>
    <row r="199" spans="1:8">
      <c r="A199" s="5" t="s">
        <v>159</v>
      </c>
      <c r="B199" s="5" t="s">
        <v>516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</row>
    <row r="200" spans="1:8">
      <c r="A200" s="5" t="s">
        <v>158</v>
      </c>
      <c r="B200" s="5" t="s">
        <v>515</v>
      </c>
      <c r="C200" s="5">
        <v>0</v>
      </c>
      <c r="D200" s="5">
        <v>8000</v>
      </c>
      <c r="E200" s="5">
        <v>0</v>
      </c>
      <c r="F200" s="5">
        <v>8000</v>
      </c>
      <c r="G200" s="5">
        <v>0</v>
      </c>
      <c r="H200" s="5">
        <v>16000</v>
      </c>
    </row>
    <row r="201" spans="1:8">
      <c r="A201" s="5" t="s">
        <v>157</v>
      </c>
      <c r="B201" s="5" t="s">
        <v>514</v>
      </c>
      <c r="C201" s="5">
        <v>0</v>
      </c>
      <c r="D201" s="5">
        <v>0</v>
      </c>
      <c r="E201" s="5">
        <v>0</v>
      </c>
      <c r="F201" s="5">
        <v>8000</v>
      </c>
      <c r="G201" s="5">
        <v>0</v>
      </c>
      <c r="H201" s="5">
        <v>8000</v>
      </c>
    </row>
    <row r="202" spans="1:8">
      <c r="A202" s="5" t="s">
        <v>156</v>
      </c>
      <c r="B202" s="5" t="s">
        <v>513</v>
      </c>
      <c r="C202" s="5">
        <v>4000</v>
      </c>
      <c r="D202" s="5">
        <v>0</v>
      </c>
      <c r="E202" s="5">
        <v>0</v>
      </c>
      <c r="F202" s="5">
        <v>8000</v>
      </c>
      <c r="G202" s="5">
        <v>0</v>
      </c>
      <c r="H202" s="5">
        <v>12000</v>
      </c>
    </row>
    <row r="203" spans="1:8">
      <c r="A203" s="5" t="s">
        <v>155</v>
      </c>
      <c r="B203" s="5" t="s">
        <v>512</v>
      </c>
      <c r="C203" s="5">
        <v>8000</v>
      </c>
      <c r="D203" s="5">
        <v>0</v>
      </c>
      <c r="E203" s="5">
        <v>0</v>
      </c>
      <c r="F203" s="5">
        <v>8000</v>
      </c>
      <c r="G203" s="5">
        <v>0</v>
      </c>
      <c r="H203" s="5">
        <v>16000</v>
      </c>
    </row>
    <row r="204" spans="1:8">
      <c r="A204" s="5" t="s">
        <v>154</v>
      </c>
      <c r="B204" s="5" t="s">
        <v>511</v>
      </c>
      <c r="C204" s="5">
        <v>0</v>
      </c>
      <c r="D204" s="5">
        <v>0</v>
      </c>
      <c r="E204" s="5">
        <v>0</v>
      </c>
      <c r="F204" s="5">
        <v>8000</v>
      </c>
      <c r="G204" s="5">
        <v>0</v>
      </c>
      <c r="H204" s="5">
        <v>8000</v>
      </c>
    </row>
    <row r="205" spans="1:8">
      <c r="A205" s="5" t="s">
        <v>153</v>
      </c>
      <c r="B205" s="5" t="s">
        <v>510</v>
      </c>
      <c r="C205" s="5">
        <v>0</v>
      </c>
      <c r="D205" s="5">
        <v>8000</v>
      </c>
      <c r="E205" s="5">
        <v>0</v>
      </c>
      <c r="F205" s="5">
        <v>8000</v>
      </c>
      <c r="G205" s="5">
        <v>0</v>
      </c>
      <c r="H205" s="5">
        <v>16000</v>
      </c>
    </row>
    <row r="206" spans="1:8">
      <c r="A206" s="5" t="s">
        <v>152</v>
      </c>
      <c r="B206" s="5" t="s">
        <v>509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</row>
    <row r="207" spans="1:8">
      <c r="A207" s="5" t="s">
        <v>151</v>
      </c>
      <c r="B207" s="5" t="s">
        <v>508</v>
      </c>
      <c r="C207" s="5">
        <v>0</v>
      </c>
      <c r="D207" s="5">
        <v>8000</v>
      </c>
      <c r="E207" s="5">
        <v>0</v>
      </c>
      <c r="F207" s="5">
        <v>0</v>
      </c>
      <c r="G207" s="5">
        <v>3600</v>
      </c>
      <c r="H207" s="5">
        <v>11600</v>
      </c>
    </row>
    <row r="208" spans="1:8">
      <c r="A208" s="5" t="s">
        <v>150</v>
      </c>
      <c r="B208" s="5" t="s">
        <v>507</v>
      </c>
      <c r="C208" s="5">
        <v>8000</v>
      </c>
      <c r="D208" s="5">
        <v>0</v>
      </c>
      <c r="E208" s="5">
        <v>0</v>
      </c>
      <c r="F208" s="5">
        <v>8000</v>
      </c>
      <c r="G208" s="5">
        <v>0</v>
      </c>
      <c r="H208" s="5">
        <v>16000</v>
      </c>
    </row>
    <row r="209" spans="1:8">
      <c r="A209" s="5" t="s">
        <v>149</v>
      </c>
      <c r="B209" s="5" t="s">
        <v>506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</row>
    <row r="210" spans="1:8">
      <c r="A210" s="5" t="s">
        <v>148</v>
      </c>
      <c r="B210" s="5" t="s">
        <v>505</v>
      </c>
      <c r="C210" s="5">
        <v>0</v>
      </c>
      <c r="D210" s="5">
        <v>0</v>
      </c>
      <c r="E210" s="5">
        <v>0</v>
      </c>
      <c r="F210" s="5">
        <v>8000</v>
      </c>
      <c r="G210" s="5">
        <v>0</v>
      </c>
      <c r="H210" s="5">
        <v>8000</v>
      </c>
    </row>
    <row r="211" spans="1:8">
      <c r="A211" s="5" t="s">
        <v>147</v>
      </c>
      <c r="B211" s="5" t="s">
        <v>504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</row>
    <row r="212" spans="1:8">
      <c r="A212" s="5" t="s">
        <v>146</v>
      </c>
      <c r="B212" s="5" t="s">
        <v>503</v>
      </c>
      <c r="C212" s="5">
        <v>8000</v>
      </c>
      <c r="D212" s="5">
        <v>0</v>
      </c>
      <c r="E212" s="5">
        <v>0</v>
      </c>
      <c r="F212" s="5">
        <v>8000</v>
      </c>
      <c r="G212" s="5">
        <v>0</v>
      </c>
      <c r="H212" s="5">
        <v>16000</v>
      </c>
    </row>
    <row r="213" spans="1:8">
      <c r="A213" s="5" t="s">
        <v>145</v>
      </c>
      <c r="B213" s="5" t="s">
        <v>502</v>
      </c>
      <c r="C213" s="5">
        <v>0</v>
      </c>
      <c r="D213" s="5">
        <v>8000</v>
      </c>
      <c r="E213" s="5">
        <v>0</v>
      </c>
      <c r="F213" s="5">
        <v>0</v>
      </c>
      <c r="G213" s="5">
        <v>0</v>
      </c>
      <c r="H213" s="5">
        <v>8000</v>
      </c>
    </row>
    <row r="214" spans="1:8">
      <c r="A214" s="5" t="s">
        <v>144</v>
      </c>
      <c r="B214" s="5" t="s">
        <v>501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</row>
    <row r="215" spans="1:8">
      <c r="A215" s="5" t="s">
        <v>143</v>
      </c>
      <c r="B215" s="5" t="s">
        <v>500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</row>
    <row r="216" spans="1:8">
      <c r="A216" s="5" t="s">
        <v>142</v>
      </c>
      <c r="B216" s="5" t="s">
        <v>499</v>
      </c>
      <c r="C216" s="5">
        <v>0</v>
      </c>
      <c r="D216" s="5">
        <v>8000</v>
      </c>
      <c r="E216" s="5">
        <v>0</v>
      </c>
      <c r="F216" s="5">
        <v>0</v>
      </c>
      <c r="G216" s="5">
        <v>0</v>
      </c>
      <c r="H216" s="5">
        <v>8000</v>
      </c>
    </row>
    <row r="217" spans="1:8">
      <c r="A217" s="5" t="s">
        <v>141</v>
      </c>
      <c r="B217" s="5" t="s">
        <v>498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</row>
    <row r="218" spans="1:8">
      <c r="A218" s="5" t="s">
        <v>140</v>
      </c>
      <c r="B218" s="5" t="s">
        <v>497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</row>
    <row r="219" spans="1:8">
      <c r="A219" s="5" t="s">
        <v>139</v>
      </c>
      <c r="B219" s="5" t="s">
        <v>496</v>
      </c>
      <c r="C219" s="5">
        <v>0</v>
      </c>
      <c r="D219" s="5">
        <v>0</v>
      </c>
      <c r="E219" s="5">
        <v>0</v>
      </c>
      <c r="F219" s="5">
        <v>8000</v>
      </c>
      <c r="G219" s="5">
        <v>0</v>
      </c>
      <c r="H219" s="5">
        <v>8000</v>
      </c>
    </row>
    <row r="220" spans="1:8">
      <c r="A220" s="5" t="s">
        <v>138</v>
      </c>
      <c r="B220" s="5" t="s">
        <v>495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</row>
    <row r="221" spans="1:8">
      <c r="A221" s="5" t="s">
        <v>137</v>
      </c>
      <c r="B221" s="5" t="s">
        <v>494</v>
      </c>
      <c r="C221" s="5">
        <v>8000</v>
      </c>
      <c r="D221" s="5">
        <v>8000</v>
      </c>
      <c r="E221" s="5">
        <v>0</v>
      </c>
      <c r="F221" s="5">
        <v>8000</v>
      </c>
      <c r="G221" s="5">
        <v>0</v>
      </c>
      <c r="H221" s="5">
        <v>24000</v>
      </c>
    </row>
    <row r="222" spans="1:8">
      <c r="A222" s="5" t="s">
        <v>136</v>
      </c>
      <c r="B222" s="5" t="s">
        <v>493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</row>
    <row r="223" spans="1:8">
      <c r="A223" s="5" t="s">
        <v>135</v>
      </c>
      <c r="B223" s="5" t="s">
        <v>492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</row>
    <row r="224" spans="1:8">
      <c r="A224" s="5" t="s">
        <v>134</v>
      </c>
      <c r="B224" s="5" t="s">
        <v>491</v>
      </c>
      <c r="C224" s="5">
        <v>0</v>
      </c>
      <c r="D224" s="5">
        <v>8000</v>
      </c>
      <c r="E224" s="5">
        <v>0</v>
      </c>
      <c r="F224" s="5">
        <v>8000</v>
      </c>
      <c r="G224" s="5">
        <v>3200</v>
      </c>
      <c r="H224" s="5">
        <v>19200</v>
      </c>
    </row>
    <row r="225" spans="1:8">
      <c r="A225" s="5" t="s">
        <v>133</v>
      </c>
      <c r="B225" s="5" t="s">
        <v>490</v>
      </c>
      <c r="C225" s="5">
        <v>0</v>
      </c>
      <c r="D225" s="5">
        <v>0</v>
      </c>
      <c r="E225" s="5">
        <v>0</v>
      </c>
      <c r="F225" s="5">
        <v>0</v>
      </c>
      <c r="G225" s="5">
        <v>3600</v>
      </c>
      <c r="H225" s="5">
        <v>3600</v>
      </c>
    </row>
    <row r="226" spans="1:8">
      <c r="A226" s="5" t="s">
        <v>132</v>
      </c>
      <c r="B226" s="5" t="s">
        <v>489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</row>
    <row r="227" spans="1:8">
      <c r="A227" s="5" t="s">
        <v>131</v>
      </c>
      <c r="B227" s="5" t="s">
        <v>488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</row>
    <row r="228" spans="1:8">
      <c r="A228" s="5" t="s">
        <v>130</v>
      </c>
      <c r="B228" s="5" t="s">
        <v>487</v>
      </c>
      <c r="C228" s="5">
        <v>16000</v>
      </c>
      <c r="D228" s="5">
        <v>0</v>
      </c>
      <c r="E228" s="5">
        <v>0</v>
      </c>
      <c r="F228" s="5">
        <v>4000</v>
      </c>
      <c r="G228" s="5">
        <v>0</v>
      </c>
      <c r="H228" s="5">
        <v>20000</v>
      </c>
    </row>
    <row r="229" spans="1:8">
      <c r="A229" s="5" t="s">
        <v>129</v>
      </c>
      <c r="B229" s="5" t="s">
        <v>486</v>
      </c>
      <c r="C229" s="5">
        <v>0</v>
      </c>
      <c r="D229" s="5">
        <v>8000</v>
      </c>
      <c r="E229" s="5">
        <v>0</v>
      </c>
      <c r="F229" s="5">
        <v>4000</v>
      </c>
      <c r="G229" s="5">
        <v>0</v>
      </c>
      <c r="H229" s="5">
        <v>12000</v>
      </c>
    </row>
    <row r="230" spans="1:8">
      <c r="A230" s="5" t="s">
        <v>128</v>
      </c>
      <c r="B230" s="5" t="s">
        <v>485</v>
      </c>
      <c r="C230" s="5">
        <v>4000</v>
      </c>
      <c r="D230" s="5">
        <v>8000</v>
      </c>
      <c r="E230" s="5">
        <v>0</v>
      </c>
      <c r="F230" s="5">
        <v>5328</v>
      </c>
      <c r="G230" s="5">
        <v>0</v>
      </c>
      <c r="H230" s="5">
        <v>17328</v>
      </c>
    </row>
    <row r="231" spans="1:8">
      <c r="A231" s="5" t="s">
        <v>127</v>
      </c>
      <c r="B231" s="5" t="s">
        <v>484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</row>
    <row r="232" spans="1:8">
      <c r="A232" s="5" t="s">
        <v>126</v>
      </c>
      <c r="B232" s="5" t="s">
        <v>483</v>
      </c>
      <c r="C232" s="5">
        <v>4000</v>
      </c>
      <c r="D232" s="5">
        <v>0</v>
      </c>
      <c r="E232" s="5">
        <v>0</v>
      </c>
      <c r="F232" s="5">
        <v>8000</v>
      </c>
      <c r="G232" s="5">
        <v>0</v>
      </c>
      <c r="H232" s="5">
        <v>12000</v>
      </c>
    </row>
    <row r="233" spans="1:8">
      <c r="A233" s="5" t="s">
        <v>125</v>
      </c>
      <c r="B233" s="5" t="s">
        <v>482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</row>
    <row r="234" spans="1:8">
      <c r="A234" s="5" t="s">
        <v>124</v>
      </c>
      <c r="B234" s="5" t="s">
        <v>481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</row>
    <row r="235" spans="1:8">
      <c r="A235" s="5" t="s">
        <v>123</v>
      </c>
      <c r="B235" s="5" t="s">
        <v>480</v>
      </c>
      <c r="C235" s="5">
        <v>0</v>
      </c>
      <c r="D235" s="5">
        <v>8000</v>
      </c>
      <c r="E235" s="5">
        <v>0</v>
      </c>
      <c r="F235" s="5">
        <v>0</v>
      </c>
      <c r="G235" s="5">
        <v>0</v>
      </c>
      <c r="H235" s="5">
        <v>8000</v>
      </c>
    </row>
    <row r="236" spans="1:8">
      <c r="A236" s="5" t="s">
        <v>122</v>
      </c>
      <c r="B236" s="5" t="s">
        <v>479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</row>
    <row r="237" spans="1:8">
      <c r="A237" s="5" t="s">
        <v>121</v>
      </c>
      <c r="B237" s="5" t="s">
        <v>478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</row>
    <row r="238" spans="1:8">
      <c r="A238" s="5" t="s">
        <v>120</v>
      </c>
      <c r="B238" s="5" t="s">
        <v>477</v>
      </c>
      <c r="C238" s="5">
        <v>0</v>
      </c>
      <c r="D238" s="5">
        <v>0</v>
      </c>
      <c r="E238" s="5">
        <v>0</v>
      </c>
      <c r="F238" s="5">
        <v>8000</v>
      </c>
      <c r="G238" s="5">
        <v>0</v>
      </c>
      <c r="H238" s="5">
        <v>8000</v>
      </c>
    </row>
    <row r="239" spans="1:8">
      <c r="A239" s="5" t="s">
        <v>119</v>
      </c>
      <c r="B239" s="5" t="s">
        <v>476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</row>
    <row r="240" spans="1:8">
      <c r="A240" s="5" t="s">
        <v>118</v>
      </c>
      <c r="B240" s="5" t="s">
        <v>475</v>
      </c>
      <c r="C240" s="5">
        <v>0</v>
      </c>
      <c r="D240" s="5">
        <v>8000</v>
      </c>
      <c r="E240" s="5">
        <v>0</v>
      </c>
      <c r="F240" s="5">
        <v>8000</v>
      </c>
      <c r="G240" s="5">
        <v>0</v>
      </c>
      <c r="H240" s="5">
        <v>16000</v>
      </c>
    </row>
    <row r="241" spans="1:8">
      <c r="A241" s="5" t="s">
        <v>117</v>
      </c>
      <c r="B241" s="5" t="s">
        <v>474</v>
      </c>
      <c r="C241" s="5">
        <v>0</v>
      </c>
      <c r="D241" s="5">
        <v>8000</v>
      </c>
      <c r="E241" s="5">
        <v>0</v>
      </c>
      <c r="F241" s="5">
        <v>0</v>
      </c>
      <c r="G241" s="5">
        <v>0</v>
      </c>
      <c r="H241" s="5">
        <v>8000</v>
      </c>
    </row>
    <row r="242" spans="1:8">
      <c r="A242" s="5" t="s">
        <v>116</v>
      </c>
      <c r="B242" s="5" t="s">
        <v>473</v>
      </c>
      <c r="C242" s="5">
        <v>8000</v>
      </c>
      <c r="D242" s="5">
        <v>0</v>
      </c>
      <c r="E242" s="5">
        <v>0</v>
      </c>
      <c r="F242" s="5">
        <v>8000</v>
      </c>
      <c r="G242" s="5">
        <v>0</v>
      </c>
      <c r="H242" s="5">
        <v>16000</v>
      </c>
    </row>
    <row r="243" spans="1:8">
      <c r="A243" s="5" t="s">
        <v>115</v>
      </c>
      <c r="B243" s="5" t="s">
        <v>472</v>
      </c>
      <c r="C243" s="5">
        <v>0</v>
      </c>
      <c r="D243" s="5">
        <v>8000</v>
      </c>
      <c r="E243" s="5">
        <v>0</v>
      </c>
      <c r="F243" s="5">
        <v>16000</v>
      </c>
      <c r="G243" s="5">
        <v>0</v>
      </c>
      <c r="H243" s="5">
        <v>24000</v>
      </c>
    </row>
    <row r="244" spans="1:8">
      <c r="A244" s="5" t="s">
        <v>114</v>
      </c>
      <c r="B244" s="5" t="s">
        <v>471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</row>
    <row r="245" spans="1:8">
      <c r="A245" s="5" t="s">
        <v>113</v>
      </c>
      <c r="B245" s="5" t="s">
        <v>1910</v>
      </c>
      <c r="C245" s="5">
        <v>0</v>
      </c>
      <c r="D245" s="5">
        <v>0</v>
      </c>
      <c r="E245" s="5">
        <v>0</v>
      </c>
      <c r="F245" s="5">
        <v>8000</v>
      </c>
      <c r="G245" s="5">
        <v>0</v>
      </c>
      <c r="H245" s="5">
        <v>8000</v>
      </c>
    </row>
    <row r="246" spans="1:8">
      <c r="A246" s="5" t="s">
        <v>112</v>
      </c>
      <c r="B246" s="5" t="s">
        <v>469</v>
      </c>
      <c r="C246" s="5">
        <v>1000</v>
      </c>
      <c r="D246" s="5">
        <v>0</v>
      </c>
      <c r="E246" s="5">
        <v>0</v>
      </c>
      <c r="F246" s="5">
        <v>16000</v>
      </c>
      <c r="G246" s="5">
        <v>0</v>
      </c>
      <c r="H246" s="5">
        <v>17000</v>
      </c>
    </row>
    <row r="247" spans="1:8">
      <c r="A247" s="5" t="s">
        <v>111</v>
      </c>
      <c r="B247" s="5" t="s">
        <v>468</v>
      </c>
      <c r="C247" s="5">
        <v>0</v>
      </c>
      <c r="D247" s="5">
        <v>0</v>
      </c>
      <c r="E247" s="5">
        <v>0</v>
      </c>
      <c r="F247" s="5">
        <v>8000</v>
      </c>
      <c r="G247" s="5">
        <v>0</v>
      </c>
      <c r="H247" s="5">
        <v>8000</v>
      </c>
    </row>
    <row r="248" spans="1:8">
      <c r="A248" s="5" t="s">
        <v>110</v>
      </c>
      <c r="B248" s="5" t="s">
        <v>467</v>
      </c>
      <c r="C248" s="5">
        <v>0</v>
      </c>
      <c r="D248" s="5">
        <v>8000</v>
      </c>
      <c r="E248" s="5">
        <v>0</v>
      </c>
      <c r="F248" s="5">
        <v>16000</v>
      </c>
      <c r="G248" s="5">
        <v>0</v>
      </c>
      <c r="H248" s="5">
        <v>24000</v>
      </c>
    </row>
    <row r="249" spans="1:8">
      <c r="A249" s="5" t="s">
        <v>109</v>
      </c>
      <c r="B249" s="5" t="s">
        <v>466</v>
      </c>
      <c r="C249" s="5">
        <v>8000</v>
      </c>
      <c r="D249" s="5">
        <v>8000</v>
      </c>
      <c r="E249" s="5">
        <v>0</v>
      </c>
      <c r="F249" s="5">
        <v>8000</v>
      </c>
      <c r="G249" s="5">
        <v>0</v>
      </c>
      <c r="H249" s="5">
        <v>24000</v>
      </c>
    </row>
    <row r="250" spans="1:8">
      <c r="A250" s="5" t="s">
        <v>108</v>
      </c>
      <c r="B250" s="5" t="s">
        <v>465</v>
      </c>
      <c r="C250" s="5">
        <v>8000</v>
      </c>
      <c r="D250" s="5">
        <v>0</v>
      </c>
      <c r="E250" s="5">
        <v>0</v>
      </c>
      <c r="F250" s="5">
        <v>8000</v>
      </c>
      <c r="G250" s="5">
        <v>0</v>
      </c>
      <c r="H250" s="5">
        <v>16000</v>
      </c>
    </row>
    <row r="251" spans="1:8">
      <c r="A251" s="5" t="s">
        <v>107</v>
      </c>
      <c r="B251" s="5" t="s">
        <v>464</v>
      </c>
      <c r="C251" s="5">
        <v>0</v>
      </c>
      <c r="D251" s="5">
        <v>8000</v>
      </c>
      <c r="E251" s="5">
        <v>0</v>
      </c>
      <c r="F251" s="5">
        <v>8000</v>
      </c>
      <c r="G251" s="5">
        <v>0</v>
      </c>
      <c r="H251" s="5">
        <v>16000</v>
      </c>
    </row>
    <row r="252" spans="1:8">
      <c r="A252" s="5" t="s">
        <v>106</v>
      </c>
      <c r="B252" s="5" t="s">
        <v>463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</row>
    <row r="253" spans="1:8">
      <c r="A253" s="5" t="s">
        <v>105</v>
      </c>
      <c r="B253" s="5" t="s">
        <v>462</v>
      </c>
      <c r="C253" s="5">
        <v>4000</v>
      </c>
      <c r="D253" s="5">
        <v>0</v>
      </c>
      <c r="E253" s="5">
        <v>0</v>
      </c>
      <c r="F253" s="5">
        <v>0</v>
      </c>
      <c r="G253" s="5">
        <v>0</v>
      </c>
      <c r="H253" s="5">
        <v>4000</v>
      </c>
    </row>
    <row r="254" spans="1:8">
      <c r="A254" s="5" t="s">
        <v>104</v>
      </c>
      <c r="B254" s="5" t="s">
        <v>461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</row>
    <row r="255" spans="1:8">
      <c r="A255" s="5" t="s">
        <v>103</v>
      </c>
      <c r="B255" s="5" t="s">
        <v>460</v>
      </c>
      <c r="C255" s="5">
        <v>4000</v>
      </c>
      <c r="D255" s="5">
        <v>8000</v>
      </c>
      <c r="E255" s="5">
        <v>0</v>
      </c>
      <c r="F255" s="5">
        <v>16000</v>
      </c>
      <c r="G255" s="5">
        <v>0</v>
      </c>
      <c r="H255" s="5">
        <v>28000</v>
      </c>
    </row>
    <row r="256" spans="1:8">
      <c r="A256" s="5" t="s">
        <v>102</v>
      </c>
      <c r="B256" s="5" t="s">
        <v>459</v>
      </c>
      <c r="C256" s="5">
        <v>12000</v>
      </c>
      <c r="D256" s="5">
        <v>0</v>
      </c>
      <c r="E256" s="5">
        <v>0</v>
      </c>
      <c r="F256" s="5">
        <v>0</v>
      </c>
      <c r="G256" s="5">
        <v>0</v>
      </c>
      <c r="H256" s="5">
        <v>12000</v>
      </c>
    </row>
    <row r="257" spans="1:8">
      <c r="A257" s="5" t="s">
        <v>101</v>
      </c>
      <c r="B257" s="5" t="s">
        <v>458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</row>
    <row r="258" spans="1:8">
      <c r="A258" s="5" t="s">
        <v>100</v>
      </c>
      <c r="B258" s="5" t="s">
        <v>457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</row>
    <row r="259" spans="1:8">
      <c r="A259" s="5" t="s">
        <v>99</v>
      </c>
      <c r="B259" s="5" t="s">
        <v>456</v>
      </c>
      <c r="C259" s="5">
        <v>0</v>
      </c>
      <c r="D259" s="5">
        <v>8000</v>
      </c>
      <c r="E259" s="5">
        <v>0</v>
      </c>
      <c r="F259" s="5">
        <v>0</v>
      </c>
      <c r="G259" s="5">
        <v>0</v>
      </c>
      <c r="H259" s="5">
        <v>8000</v>
      </c>
    </row>
    <row r="260" spans="1:8">
      <c r="A260" s="5" t="s">
        <v>98</v>
      </c>
      <c r="B260" s="5" t="s">
        <v>455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</row>
    <row r="261" spans="1:8">
      <c r="A261" s="5" t="s">
        <v>97</v>
      </c>
      <c r="B261" s="5" t="s">
        <v>454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</row>
    <row r="262" spans="1:8">
      <c r="A262" s="5" t="s">
        <v>96</v>
      </c>
      <c r="B262" s="5" t="s">
        <v>453</v>
      </c>
      <c r="C262" s="5">
        <v>0</v>
      </c>
      <c r="D262" s="5">
        <v>8000</v>
      </c>
      <c r="E262" s="5">
        <v>0</v>
      </c>
      <c r="F262" s="5">
        <v>0</v>
      </c>
      <c r="G262" s="5">
        <v>0</v>
      </c>
      <c r="H262" s="5">
        <v>8000</v>
      </c>
    </row>
    <row r="263" spans="1:8">
      <c r="A263" s="5" t="s">
        <v>95</v>
      </c>
      <c r="B263" s="5" t="s">
        <v>452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</row>
    <row r="264" spans="1:8">
      <c r="A264" s="5" t="s">
        <v>94</v>
      </c>
      <c r="B264" s="5" t="s">
        <v>451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</row>
    <row r="265" spans="1:8">
      <c r="A265" s="5" t="s">
        <v>93</v>
      </c>
      <c r="B265" s="5" t="s">
        <v>450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</row>
    <row r="266" spans="1:8">
      <c r="A266" s="5" t="s">
        <v>92</v>
      </c>
      <c r="B266" s="5" t="s">
        <v>449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</row>
    <row r="267" spans="1:8">
      <c r="A267" s="5" t="s">
        <v>91</v>
      </c>
      <c r="B267" s="5" t="s">
        <v>448</v>
      </c>
      <c r="C267" s="5">
        <v>0</v>
      </c>
      <c r="D267" s="5">
        <v>8000</v>
      </c>
      <c r="E267" s="5">
        <v>0</v>
      </c>
      <c r="F267" s="5">
        <v>0</v>
      </c>
      <c r="G267" s="5">
        <v>0</v>
      </c>
      <c r="H267" s="5">
        <v>8000</v>
      </c>
    </row>
    <row r="268" spans="1:8">
      <c r="A268" s="5" t="s">
        <v>90</v>
      </c>
      <c r="B268" s="5" t="s">
        <v>447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</row>
    <row r="269" spans="1:8">
      <c r="A269" s="5" t="s">
        <v>89</v>
      </c>
      <c r="B269" s="5" t="s">
        <v>446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</row>
    <row r="270" spans="1:8">
      <c r="A270" s="5" t="s">
        <v>88</v>
      </c>
      <c r="B270" s="5" t="s">
        <v>445</v>
      </c>
      <c r="C270" s="5">
        <v>0</v>
      </c>
      <c r="D270" s="5">
        <v>5000</v>
      </c>
      <c r="E270" s="5">
        <v>0</v>
      </c>
      <c r="F270" s="5">
        <v>0</v>
      </c>
      <c r="G270" s="5">
        <v>0</v>
      </c>
      <c r="H270" s="5">
        <v>5000</v>
      </c>
    </row>
    <row r="271" spans="1:8">
      <c r="A271" s="5" t="s">
        <v>87</v>
      </c>
      <c r="B271" s="5" t="s">
        <v>444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</row>
    <row r="272" spans="1:8">
      <c r="A272" s="5" t="s">
        <v>86</v>
      </c>
      <c r="B272" s="5" t="s">
        <v>443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</row>
    <row r="273" spans="1:8">
      <c r="A273" s="5" t="s">
        <v>85</v>
      </c>
      <c r="B273" s="5" t="s">
        <v>442</v>
      </c>
      <c r="C273" s="5">
        <v>0</v>
      </c>
      <c r="D273" s="5">
        <v>8000</v>
      </c>
      <c r="E273" s="5">
        <v>0</v>
      </c>
      <c r="F273" s="5">
        <v>0</v>
      </c>
      <c r="G273" s="5">
        <v>0</v>
      </c>
      <c r="H273" s="5">
        <v>8000</v>
      </c>
    </row>
    <row r="274" spans="1:8">
      <c r="A274" s="5" t="s">
        <v>84</v>
      </c>
      <c r="B274" s="5" t="s">
        <v>441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</row>
    <row r="275" spans="1:8">
      <c r="A275" s="5" t="s">
        <v>83</v>
      </c>
      <c r="B275" s="5" t="s">
        <v>440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</row>
    <row r="276" spans="1:8">
      <c r="A276" s="5" t="s">
        <v>82</v>
      </c>
      <c r="B276" s="5" t="s">
        <v>439</v>
      </c>
      <c r="C276" s="5">
        <v>0</v>
      </c>
      <c r="D276" s="5">
        <v>8000</v>
      </c>
      <c r="E276" s="5">
        <v>0</v>
      </c>
      <c r="F276" s="5">
        <v>0</v>
      </c>
      <c r="G276" s="5">
        <v>0</v>
      </c>
      <c r="H276" s="5">
        <v>8000</v>
      </c>
    </row>
    <row r="277" spans="1:8">
      <c r="A277" s="5" t="s">
        <v>81</v>
      </c>
      <c r="B277" s="5" t="s">
        <v>438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</row>
    <row r="278" spans="1:8">
      <c r="A278" s="5" t="s">
        <v>80</v>
      </c>
      <c r="B278" s="5" t="s">
        <v>437</v>
      </c>
      <c r="C278" s="5">
        <v>8000</v>
      </c>
      <c r="D278" s="5">
        <v>8000</v>
      </c>
      <c r="E278" s="5">
        <v>0</v>
      </c>
      <c r="F278" s="5">
        <v>8000</v>
      </c>
      <c r="G278" s="5">
        <v>0</v>
      </c>
      <c r="H278" s="5">
        <v>24000</v>
      </c>
    </row>
    <row r="279" spans="1:8">
      <c r="A279" s="5" t="s">
        <v>79</v>
      </c>
      <c r="B279" s="5" t="s">
        <v>436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</row>
    <row r="280" spans="1:8">
      <c r="A280" s="5" t="s">
        <v>78</v>
      </c>
      <c r="B280" s="5" t="s">
        <v>435</v>
      </c>
      <c r="C280" s="5">
        <v>0</v>
      </c>
      <c r="D280" s="5">
        <v>8000</v>
      </c>
      <c r="E280" s="5">
        <v>0</v>
      </c>
      <c r="F280" s="5">
        <v>0</v>
      </c>
      <c r="G280" s="5">
        <v>0</v>
      </c>
      <c r="H280" s="5">
        <v>8000</v>
      </c>
    </row>
    <row r="281" spans="1:8">
      <c r="A281" s="5" t="s">
        <v>77</v>
      </c>
      <c r="B281" s="5" t="s">
        <v>434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</row>
    <row r="282" spans="1:8">
      <c r="A282" s="5" t="s">
        <v>76</v>
      </c>
      <c r="B282" s="5" t="s">
        <v>433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</row>
    <row r="283" spans="1:8">
      <c r="A283" s="5" t="s">
        <v>75</v>
      </c>
      <c r="B283" s="5" t="s">
        <v>432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</row>
    <row r="284" spans="1:8">
      <c r="A284" s="5" t="s">
        <v>74</v>
      </c>
      <c r="B284" s="5" t="s">
        <v>431</v>
      </c>
      <c r="C284" s="5">
        <v>0</v>
      </c>
      <c r="D284" s="5">
        <v>2500</v>
      </c>
      <c r="E284" s="5">
        <v>0</v>
      </c>
      <c r="F284" s="5">
        <v>0</v>
      </c>
      <c r="G284" s="5">
        <v>0</v>
      </c>
      <c r="H284" s="5">
        <v>2500</v>
      </c>
    </row>
    <row r="285" spans="1:8">
      <c r="A285" s="5" t="s">
        <v>73</v>
      </c>
      <c r="B285" s="5" t="s">
        <v>430</v>
      </c>
      <c r="C285" s="5">
        <v>0</v>
      </c>
      <c r="D285" s="5">
        <v>8000</v>
      </c>
      <c r="E285" s="5">
        <v>0</v>
      </c>
      <c r="F285" s="5">
        <v>0</v>
      </c>
      <c r="G285" s="5">
        <v>0</v>
      </c>
      <c r="H285" s="5">
        <v>8000</v>
      </c>
    </row>
    <row r="286" spans="1:8">
      <c r="A286" s="5" t="s">
        <v>72</v>
      </c>
      <c r="B286" s="5" t="s">
        <v>429</v>
      </c>
      <c r="C286" s="5">
        <v>0</v>
      </c>
      <c r="D286" s="5">
        <v>8000</v>
      </c>
      <c r="E286" s="5">
        <v>0</v>
      </c>
      <c r="F286" s="5">
        <v>0</v>
      </c>
      <c r="G286" s="5">
        <v>0</v>
      </c>
      <c r="H286" s="5">
        <v>8000</v>
      </c>
    </row>
    <row r="287" spans="1:8">
      <c r="A287" s="5" t="s">
        <v>71</v>
      </c>
      <c r="B287" s="5" t="s">
        <v>428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</row>
    <row r="288" spans="1:8">
      <c r="A288" s="5" t="s">
        <v>70</v>
      </c>
      <c r="B288" s="5" t="s">
        <v>427</v>
      </c>
      <c r="C288" s="5">
        <v>0</v>
      </c>
      <c r="D288" s="5">
        <v>0</v>
      </c>
      <c r="E288" s="5">
        <v>0</v>
      </c>
      <c r="F288" s="5">
        <v>8000</v>
      </c>
      <c r="G288" s="5">
        <v>0</v>
      </c>
      <c r="H288" s="5">
        <v>8000</v>
      </c>
    </row>
    <row r="289" spans="1:8">
      <c r="A289" s="5" t="s">
        <v>69</v>
      </c>
      <c r="B289" s="5" t="s">
        <v>426</v>
      </c>
      <c r="C289" s="5">
        <v>0</v>
      </c>
      <c r="D289" s="5">
        <v>0</v>
      </c>
      <c r="E289" s="5">
        <v>0</v>
      </c>
      <c r="F289" s="5">
        <v>8000</v>
      </c>
      <c r="G289" s="5">
        <v>0</v>
      </c>
      <c r="H289" s="5">
        <v>8000</v>
      </c>
    </row>
    <row r="290" spans="1:8">
      <c r="A290" s="5" t="s">
        <v>68</v>
      </c>
      <c r="B290" s="5" t="s">
        <v>425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</row>
    <row r="291" spans="1:8">
      <c r="A291" s="5" t="s">
        <v>67</v>
      </c>
      <c r="B291" s="5" t="s">
        <v>424</v>
      </c>
      <c r="C291" s="5">
        <v>8000</v>
      </c>
      <c r="D291" s="5">
        <v>0</v>
      </c>
      <c r="E291" s="5">
        <v>0</v>
      </c>
      <c r="F291" s="5">
        <v>0</v>
      </c>
      <c r="G291" s="5">
        <v>0</v>
      </c>
      <c r="H291" s="5">
        <v>8000</v>
      </c>
    </row>
    <row r="292" spans="1:8">
      <c r="A292" s="5" t="s">
        <v>66</v>
      </c>
      <c r="B292" s="5" t="s">
        <v>423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</row>
    <row r="293" spans="1:8">
      <c r="A293" s="5" t="s">
        <v>65</v>
      </c>
      <c r="B293" s="5" t="s">
        <v>422</v>
      </c>
      <c r="C293" s="5">
        <v>8000</v>
      </c>
      <c r="D293" s="5">
        <v>0</v>
      </c>
      <c r="E293" s="5">
        <v>0</v>
      </c>
      <c r="F293" s="5">
        <v>8000</v>
      </c>
      <c r="G293" s="5">
        <v>0</v>
      </c>
      <c r="H293" s="5">
        <v>16000</v>
      </c>
    </row>
    <row r="294" spans="1:8">
      <c r="A294" s="5" t="s">
        <v>64</v>
      </c>
      <c r="B294" s="5" t="s">
        <v>421</v>
      </c>
      <c r="C294" s="5">
        <v>0</v>
      </c>
      <c r="D294" s="5">
        <v>0</v>
      </c>
      <c r="E294" s="5">
        <v>0</v>
      </c>
      <c r="F294" s="5">
        <v>8000</v>
      </c>
      <c r="G294" s="5">
        <v>0</v>
      </c>
      <c r="H294" s="5">
        <v>8000</v>
      </c>
    </row>
    <row r="295" spans="1:8">
      <c r="A295" s="5" t="s">
        <v>63</v>
      </c>
      <c r="B295" s="5" t="s">
        <v>420</v>
      </c>
      <c r="C295" s="5">
        <v>16000</v>
      </c>
      <c r="D295" s="5">
        <v>8000</v>
      </c>
      <c r="E295" s="5">
        <v>0</v>
      </c>
      <c r="F295" s="5">
        <v>0</v>
      </c>
      <c r="G295" s="5">
        <v>0</v>
      </c>
      <c r="H295" s="5">
        <v>24000</v>
      </c>
    </row>
    <row r="296" spans="1:8">
      <c r="A296" s="5" t="s">
        <v>62</v>
      </c>
      <c r="B296" s="5" t="s">
        <v>419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</row>
    <row r="297" spans="1:8">
      <c r="A297" s="5" t="s">
        <v>61</v>
      </c>
      <c r="B297" s="5" t="s">
        <v>418</v>
      </c>
      <c r="C297" s="5">
        <v>8000</v>
      </c>
      <c r="D297" s="5">
        <v>0</v>
      </c>
      <c r="E297" s="5">
        <v>8800</v>
      </c>
      <c r="F297" s="5">
        <v>0</v>
      </c>
      <c r="G297" s="5">
        <v>0</v>
      </c>
      <c r="H297" s="5">
        <v>16800</v>
      </c>
    </row>
    <row r="298" spans="1:8">
      <c r="A298" s="5" t="s">
        <v>60</v>
      </c>
      <c r="B298" s="5" t="s">
        <v>417</v>
      </c>
      <c r="C298" s="5">
        <v>8000</v>
      </c>
      <c r="D298" s="5">
        <v>0</v>
      </c>
      <c r="E298" s="5">
        <v>0</v>
      </c>
      <c r="F298" s="5">
        <v>0</v>
      </c>
      <c r="G298" s="5">
        <v>0</v>
      </c>
      <c r="H298" s="5">
        <v>8000</v>
      </c>
    </row>
    <row r="299" spans="1:8">
      <c r="A299" s="5" t="s">
        <v>59</v>
      </c>
      <c r="B299" s="5" t="s">
        <v>416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</row>
    <row r="300" spans="1:8">
      <c r="A300" s="5" t="s">
        <v>58</v>
      </c>
      <c r="B300" s="5" t="s">
        <v>415</v>
      </c>
      <c r="C300" s="5">
        <v>4000</v>
      </c>
      <c r="D300" s="5">
        <v>0</v>
      </c>
      <c r="E300" s="5">
        <v>0</v>
      </c>
      <c r="F300" s="5">
        <v>0</v>
      </c>
      <c r="G300" s="5">
        <v>0</v>
      </c>
      <c r="H300" s="5">
        <v>4000</v>
      </c>
    </row>
    <row r="301" spans="1:8">
      <c r="A301" s="5" t="s">
        <v>57</v>
      </c>
      <c r="B301" s="5" t="s">
        <v>414</v>
      </c>
      <c r="C301" s="5">
        <v>0</v>
      </c>
      <c r="D301" s="5">
        <v>4000</v>
      </c>
      <c r="E301" s="5">
        <v>0</v>
      </c>
      <c r="F301" s="5">
        <v>0</v>
      </c>
      <c r="G301" s="5">
        <v>0</v>
      </c>
      <c r="H301" s="5">
        <v>4000</v>
      </c>
    </row>
    <row r="302" spans="1:8">
      <c r="A302" s="5" t="s">
        <v>56</v>
      </c>
      <c r="B302" s="5" t="s">
        <v>413</v>
      </c>
      <c r="C302" s="5">
        <v>8000</v>
      </c>
      <c r="D302" s="5">
        <v>0</v>
      </c>
      <c r="E302" s="5">
        <v>0</v>
      </c>
      <c r="F302" s="5">
        <v>8000</v>
      </c>
      <c r="G302" s="5">
        <v>0</v>
      </c>
      <c r="H302" s="5">
        <v>16000</v>
      </c>
    </row>
    <row r="303" spans="1:8">
      <c r="A303" s="5" t="s">
        <v>55</v>
      </c>
      <c r="B303" s="5" t="s">
        <v>412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</row>
    <row r="304" spans="1:8">
      <c r="A304" s="5" t="s">
        <v>54</v>
      </c>
      <c r="B304" s="5" t="s">
        <v>411</v>
      </c>
      <c r="C304" s="5">
        <v>4000</v>
      </c>
      <c r="D304" s="5">
        <v>0</v>
      </c>
      <c r="E304" s="5">
        <v>0</v>
      </c>
      <c r="F304" s="5">
        <v>8000</v>
      </c>
      <c r="G304" s="5">
        <v>0</v>
      </c>
      <c r="H304" s="5">
        <v>12000</v>
      </c>
    </row>
    <row r="305" spans="1:8">
      <c r="A305" s="5" t="s">
        <v>53</v>
      </c>
      <c r="B305" s="5" t="s">
        <v>410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</row>
    <row r="306" spans="1:8">
      <c r="A306" s="5" t="s">
        <v>52</v>
      </c>
      <c r="B306" s="5" t="s">
        <v>409</v>
      </c>
      <c r="C306" s="5">
        <v>0</v>
      </c>
      <c r="D306" s="5">
        <v>0</v>
      </c>
      <c r="E306" s="5">
        <v>0</v>
      </c>
      <c r="F306" s="5">
        <v>8000</v>
      </c>
      <c r="G306" s="5">
        <v>0</v>
      </c>
      <c r="H306" s="5">
        <v>8000</v>
      </c>
    </row>
    <row r="307" spans="1:8">
      <c r="A307" s="5" t="s">
        <v>51</v>
      </c>
      <c r="B307" s="5" t="s">
        <v>408</v>
      </c>
      <c r="C307" s="5">
        <v>0</v>
      </c>
      <c r="D307" s="5">
        <v>8000</v>
      </c>
      <c r="E307" s="5">
        <v>0</v>
      </c>
      <c r="F307" s="5">
        <v>8000</v>
      </c>
      <c r="G307" s="5">
        <v>0</v>
      </c>
      <c r="H307" s="5">
        <v>16000</v>
      </c>
    </row>
    <row r="308" spans="1:8">
      <c r="A308" s="5" t="s">
        <v>50</v>
      </c>
      <c r="B308" s="5" t="s">
        <v>407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</row>
    <row r="309" spans="1:8">
      <c r="A309" s="5" t="s">
        <v>49</v>
      </c>
      <c r="B309" s="5" t="s">
        <v>406</v>
      </c>
      <c r="C309" s="5">
        <v>4000</v>
      </c>
      <c r="D309" s="5">
        <v>0</v>
      </c>
      <c r="E309" s="5">
        <v>0</v>
      </c>
      <c r="F309" s="5">
        <v>0</v>
      </c>
      <c r="G309" s="5">
        <v>0</v>
      </c>
      <c r="H309" s="5">
        <v>4000</v>
      </c>
    </row>
    <row r="310" spans="1:8">
      <c r="A310" s="5" t="s">
        <v>48</v>
      </c>
      <c r="B310" s="5" t="s">
        <v>405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</row>
    <row r="311" spans="1:8">
      <c r="A311" s="5" t="s">
        <v>47</v>
      </c>
      <c r="B311" s="5" t="s">
        <v>404</v>
      </c>
      <c r="C311" s="5">
        <v>0</v>
      </c>
      <c r="D311" s="5">
        <v>8000</v>
      </c>
      <c r="E311" s="5">
        <v>0</v>
      </c>
      <c r="F311" s="5">
        <v>16000</v>
      </c>
      <c r="G311" s="5">
        <v>0</v>
      </c>
      <c r="H311" s="5">
        <v>24000</v>
      </c>
    </row>
    <row r="312" spans="1:8">
      <c r="A312" s="5" t="s">
        <v>46</v>
      </c>
      <c r="B312" s="5" t="s">
        <v>403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</row>
    <row r="313" spans="1:8">
      <c r="A313" s="5" t="s">
        <v>45</v>
      </c>
      <c r="B313" s="5" t="s">
        <v>402</v>
      </c>
      <c r="C313" s="5">
        <v>0</v>
      </c>
      <c r="D313" s="5">
        <v>8000</v>
      </c>
      <c r="E313" s="5">
        <v>0</v>
      </c>
      <c r="F313" s="5">
        <v>0</v>
      </c>
      <c r="G313" s="5">
        <v>0</v>
      </c>
      <c r="H313" s="5">
        <v>8000</v>
      </c>
    </row>
    <row r="314" spans="1:8">
      <c r="A314" s="5" t="s">
        <v>44</v>
      </c>
      <c r="B314" s="5" t="s">
        <v>401</v>
      </c>
      <c r="C314" s="5">
        <v>0</v>
      </c>
      <c r="D314" s="5">
        <v>8000</v>
      </c>
      <c r="E314" s="5">
        <v>0</v>
      </c>
      <c r="F314" s="5">
        <v>8000</v>
      </c>
      <c r="G314" s="5">
        <v>0</v>
      </c>
      <c r="H314" s="5">
        <v>16000</v>
      </c>
    </row>
    <row r="315" spans="1:8">
      <c r="A315" s="5" t="s">
        <v>43</v>
      </c>
      <c r="B315" s="5" t="s">
        <v>1911</v>
      </c>
      <c r="C315" s="5">
        <v>8000</v>
      </c>
      <c r="D315" s="5">
        <v>0</v>
      </c>
      <c r="E315" s="5">
        <v>0</v>
      </c>
      <c r="F315" s="5">
        <v>8000</v>
      </c>
      <c r="G315" s="5">
        <v>0</v>
      </c>
      <c r="H315" s="5">
        <v>16000</v>
      </c>
    </row>
    <row r="316" spans="1:8">
      <c r="A316" s="5" t="s">
        <v>42</v>
      </c>
      <c r="B316" s="5" t="s">
        <v>399</v>
      </c>
      <c r="C316" s="5">
        <v>0</v>
      </c>
      <c r="D316" s="5">
        <v>8000</v>
      </c>
      <c r="E316" s="5">
        <v>0</v>
      </c>
      <c r="F316" s="5">
        <v>8000</v>
      </c>
      <c r="G316" s="5">
        <v>3200</v>
      </c>
      <c r="H316" s="5">
        <v>19200</v>
      </c>
    </row>
    <row r="317" spans="1:8">
      <c r="A317" s="5" t="s">
        <v>41</v>
      </c>
      <c r="B317" s="5" t="s">
        <v>398</v>
      </c>
      <c r="C317" s="5">
        <v>0</v>
      </c>
      <c r="D317" s="5">
        <v>8000</v>
      </c>
      <c r="E317" s="5">
        <v>0</v>
      </c>
      <c r="F317" s="5">
        <v>8000</v>
      </c>
      <c r="G317" s="5">
        <v>0</v>
      </c>
      <c r="H317" s="5">
        <v>16000</v>
      </c>
    </row>
    <row r="318" spans="1:8">
      <c r="A318" s="5" t="s">
        <v>40</v>
      </c>
      <c r="B318" s="5" t="s">
        <v>397</v>
      </c>
      <c r="C318" s="5">
        <v>0</v>
      </c>
      <c r="D318" s="5">
        <v>8000</v>
      </c>
      <c r="E318" s="5">
        <v>0</v>
      </c>
      <c r="F318" s="5">
        <v>0</v>
      </c>
      <c r="G318" s="5">
        <v>0</v>
      </c>
      <c r="H318" s="5">
        <v>8000</v>
      </c>
    </row>
    <row r="319" spans="1:8">
      <c r="A319" s="5" t="s">
        <v>39</v>
      </c>
      <c r="B319" s="5" t="s">
        <v>396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</row>
    <row r="320" spans="1:8">
      <c r="A320" s="5" t="s">
        <v>38</v>
      </c>
      <c r="B320" s="5" t="s">
        <v>395</v>
      </c>
      <c r="C320" s="5">
        <v>0</v>
      </c>
      <c r="D320" s="5">
        <v>0</v>
      </c>
      <c r="E320" s="5">
        <v>8800</v>
      </c>
      <c r="F320" s="5">
        <v>8000</v>
      </c>
      <c r="G320" s="5">
        <v>0</v>
      </c>
      <c r="H320" s="5">
        <v>16800</v>
      </c>
    </row>
    <row r="321" spans="1:8">
      <c r="A321" s="5" t="s">
        <v>37</v>
      </c>
      <c r="B321" s="5" t="s">
        <v>394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</row>
    <row r="322" spans="1:8">
      <c r="A322" s="5" t="s">
        <v>36</v>
      </c>
      <c r="B322" s="5" t="s">
        <v>393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</row>
    <row r="323" spans="1:8">
      <c r="A323" s="5" t="s">
        <v>35</v>
      </c>
      <c r="B323" s="5" t="s">
        <v>392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</row>
    <row r="324" spans="1:8">
      <c r="A324" s="5" t="s">
        <v>34</v>
      </c>
      <c r="B324" s="5" t="s">
        <v>391</v>
      </c>
      <c r="C324" s="5">
        <v>0</v>
      </c>
      <c r="D324" s="5">
        <v>0</v>
      </c>
      <c r="E324" s="5">
        <v>7700</v>
      </c>
      <c r="F324" s="5">
        <v>0</v>
      </c>
      <c r="G324" s="5">
        <v>0</v>
      </c>
      <c r="H324" s="5">
        <v>7700</v>
      </c>
    </row>
    <row r="325" spans="1:8">
      <c r="A325" s="5" t="s">
        <v>33</v>
      </c>
      <c r="B325" s="5" t="s">
        <v>390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</row>
    <row r="326" spans="1:8">
      <c r="A326" s="5" t="s">
        <v>32</v>
      </c>
      <c r="B326" s="5" t="s">
        <v>389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</row>
    <row r="327" spans="1:8">
      <c r="A327" s="5" t="s">
        <v>31</v>
      </c>
      <c r="B327" s="5" t="s">
        <v>388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</row>
    <row r="328" spans="1:8">
      <c r="A328" s="5" t="s">
        <v>30</v>
      </c>
      <c r="B328" s="5" t="s">
        <v>387</v>
      </c>
      <c r="C328" s="5">
        <v>0</v>
      </c>
      <c r="D328" s="5">
        <v>0</v>
      </c>
      <c r="E328" s="5">
        <v>8800</v>
      </c>
      <c r="F328" s="5">
        <v>0</v>
      </c>
      <c r="G328" s="5">
        <v>0</v>
      </c>
      <c r="H328" s="5">
        <v>8800</v>
      </c>
    </row>
    <row r="329" spans="1:8">
      <c r="A329" s="5" t="s">
        <v>29</v>
      </c>
      <c r="B329" s="5" t="s">
        <v>386</v>
      </c>
      <c r="C329" s="5">
        <v>0</v>
      </c>
      <c r="D329" s="5">
        <v>8000</v>
      </c>
      <c r="E329" s="5">
        <v>0</v>
      </c>
      <c r="F329" s="5">
        <v>0</v>
      </c>
      <c r="G329" s="5">
        <v>0</v>
      </c>
      <c r="H329" s="5">
        <v>8000</v>
      </c>
    </row>
    <row r="330" spans="1:8">
      <c r="A330" s="5" t="s">
        <v>28</v>
      </c>
      <c r="B330" s="5" t="s">
        <v>385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</row>
    <row r="331" spans="1:8">
      <c r="A331" s="5" t="s">
        <v>27</v>
      </c>
      <c r="B331" s="5" t="s">
        <v>384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</row>
    <row r="332" spans="1:8">
      <c r="A332" s="5" t="s">
        <v>26</v>
      </c>
      <c r="B332" s="5" t="s">
        <v>383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</row>
    <row r="333" spans="1:8">
      <c r="A333" s="5" t="s">
        <v>25</v>
      </c>
      <c r="B333" s="5" t="s">
        <v>382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</row>
    <row r="334" spans="1:8">
      <c r="A334" s="5" t="s">
        <v>24</v>
      </c>
      <c r="B334" s="5" t="s">
        <v>381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</row>
    <row r="335" spans="1:8">
      <c r="A335" s="5" t="s">
        <v>23</v>
      </c>
      <c r="B335" s="5" t="s">
        <v>380</v>
      </c>
      <c r="C335" s="5">
        <v>0</v>
      </c>
      <c r="D335" s="5">
        <v>4000</v>
      </c>
      <c r="E335" s="5">
        <v>0</v>
      </c>
      <c r="F335" s="5">
        <v>8000</v>
      </c>
      <c r="G335" s="5">
        <v>0</v>
      </c>
      <c r="H335" s="5">
        <v>12000</v>
      </c>
    </row>
    <row r="336" spans="1:8">
      <c r="A336" s="5" t="s">
        <v>22</v>
      </c>
      <c r="B336" s="5" t="s">
        <v>379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</row>
    <row r="337" spans="1:8">
      <c r="A337" s="5" t="s">
        <v>21</v>
      </c>
      <c r="B337" s="5" t="s">
        <v>378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</row>
    <row r="338" spans="1:8">
      <c r="A338" s="5" t="s">
        <v>20</v>
      </c>
      <c r="B338" s="5" t="s">
        <v>377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</row>
    <row r="339" spans="1:8">
      <c r="A339" s="5" t="s">
        <v>19</v>
      </c>
      <c r="B339" s="5" t="s">
        <v>376</v>
      </c>
      <c r="C339" s="5">
        <v>0</v>
      </c>
      <c r="D339" s="5">
        <v>0</v>
      </c>
      <c r="E339" s="5">
        <v>6600</v>
      </c>
      <c r="F339" s="5">
        <v>0</v>
      </c>
      <c r="G339" s="5">
        <v>0</v>
      </c>
      <c r="H339" s="5">
        <v>6600</v>
      </c>
    </row>
    <row r="340" spans="1:8">
      <c r="A340" s="5" t="s">
        <v>18</v>
      </c>
      <c r="B340" s="5" t="s">
        <v>375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</row>
    <row r="341" spans="1:8">
      <c r="A341" s="5" t="s">
        <v>17</v>
      </c>
      <c r="B341" s="5" t="s">
        <v>374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</row>
    <row r="342" spans="1:8">
      <c r="A342" s="5" t="s">
        <v>16</v>
      </c>
      <c r="B342" s="5" t="s">
        <v>373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</row>
    <row r="343" spans="1:8">
      <c r="A343" s="5" t="s">
        <v>15</v>
      </c>
      <c r="B343" s="5" t="s">
        <v>372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</row>
    <row r="344" spans="1:8">
      <c r="A344" s="5" t="s">
        <v>14</v>
      </c>
      <c r="B344" s="5" t="s">
        <v>371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</row>
    <row r="345" spans="1:8">
      <c r="A345" s="5" t="s">
        <v>13</v>
      </c>
      <c r="B345" s="5" t="s">
        <v>370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</row>
    <row r="346" spans="1:8">
      <c r="A346" s="5" t="s">
        <v>12</v>
      </c>
      <c r="B346" s="5" t="s">
        <v>369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</row>
    <row r="347" spans="1:8">
      <c r="A347" s="5" t="s">
        <v>11</v>
      </c>
      <c r="B347" s="5" t="s">
        <v>368</v>
      </c>
      <c r="C347" s="5">
        <v>0</v>
      </c>
      <c r="D347" s="5">
        <v>8000</v>
      </c>
      <c r="E347" s="5">
        <v>0</v>
      </c>
      <c r="F347" s="5">
        <v>0</v>
      </c>
      <c r="G347" s="5">
        <v>0</v>
      </c>
      <c r="H347" s="5">
        <v>8000</v>
      </c>
    </row>
    <row r="348" spans="1:8">
      <c r="A348" s="5" t="s">
        <v>10</v>
      </c>
      <c r="B348" s="5" t="s">
        <v>367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</row>
    <row r="349" spans="1:8">
      <c r="A349" s="5" t="s">
        <v>9</v>
      </c>
      <c r="B349" s="5" t="s">
        <v>366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</row>
    <row r="350" spans="1:8">
      <c r="A350" s="5" t="s">
        <v>8</v>
      </c>
      <c r="B350" s="5" t="s">
        <v>365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</row>
    <row r="351" spans="1:8">
      <c r="A351" s="5" t="s">
        <v>7</v>
      </c>
      <c r="B351" s="5" t="s">
        <v>364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</row>
    <row r="352" spans="1:8">
      <c r="A352" s="5" t="s">
        <v>6</v>
      </c>
      <c r="B352" s="5" t="s">
        <v>363</v>
      </c>
      <c r="C352" s="5">
        <v>0</v>
      </c>
      <c r="D352" s="5">
        <v>0</v>
      </c>
      <c r="E352" s="5">
        <v>2200</v>
      </c>
      <c r="F352" s="5">
        <v>0</v>
      </c>
      <c r="G352" s="5">
        <v>0</v>
      </c>
      <c r="H352" s="5">
        <v>2200</v>
      </c>
    </row>
    <row r="353" spans="1:8">
      <c r="A353" s="5" t="s">
        <v>5</v>
      </c>
      <c r="B353" s="5" t="s">
        <v>362</v>
      </c>
      <c r="C353" s="5">
        <v>0</v>
      </c>
      <c r="D353" s="5">
        <v>0</v>
      </c>
      <c r="E353" s="5">
        <v>0</v>
      </c>
      <c r="F353" s="5">
        <v>8000</v>
      </c>
      <c r="G353" s="5">
        <v>0</v>
      </c>
      <c r="H353" s="5">
        <v>8000</v>
      </c>
    </row>
    <row r="354" spans="1:8">
      <c r="A354" s="5" t="s">
        <v>4</v>
      </c>
      <c r="B354" s="5" t="s">
        <v>361</v>
      </c>
      <c r="C354" s="5">
        <v>0</v>
      </c>
      <c r="D354" s="5">
        <v>8000</v>
      </c>
      <c r="E354" s="5">
        <v>0</v>
      </c>
      <c r="F354" s="5">
        <v>0</v>
      </c>
      <c r="G354" s="5">
        <v>0</v>
      </c>
      <c r="H354" s="5">
        <v>8000</v>
      </c>
    </row>
    <row r="355" spans="1:8">
      <c r="A355" s="5" t="s">
        <v>3</v>
      </c>
      <c r="B355" s="5" t="s">
        <v>360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</row>
    <row r="356" spans="1:8">
      <c r="A356" s="5" t="s">
        <v>2</v>
      </c>
      <c r="B356" s="5" t="s">
        <v>359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</row>
    <row r="357" spans="1:8">
      <c r="A357" s="5" t="s">
        <v>1</v>
      </c>
      <c r="B357" s="5" t="s">
        <v>358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</row>
    <row r="358" spans="1:8">
      <c r="A358" s="5" t="s">
        <v>1901</v>
      </c>
      <c r="B358" s="5" t="s">
        <v>1902</v>
      </c>
      <c r="C358" s="5">
        <v>0</v>
      </c>
      <c r="D358" s="5">
        <v>0</v>
      </c>
      <c r="E358" s="5">
        <v>2200</v>
      </c>
      <c r="F358" s="5">
        <v>0</v>
      </c>
      <c r="G358" s="5">
        <v>0</v>
      </c>
      <c r="H358" s="5">
        <v>2200</v>
      </c>
    </row>
    <row r="359" spans="1:8">
      <c r="A359" s="5" t="s">
        <v>1903</v>
      </c>
      <c r="B359" s="5" t="s">
        <v>1904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</row>
    <row r="360" spans="1:8">
      <c r="A360" s="5" t="s">
        <v>1899</v>
      </c>
      <c r="B360" s="5" t="s">
        <v>1900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</row>
    <row r="361" spans="1:8">
      <c r="A361" s="5" t="s">
        <v>1912</v>
      </c>
      <c r="B361" s="5" t="s">
        <v>1913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</row>
    <row r="362" spans="1:8">
      <c r="A362" s="5" t="s">
        <v>1914</v>
      </c>
      <c r="B362" s="5" t="s">
        <v>1915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</row>
    <row r="363" spans="1:8">
      <c r="A363" s="5" t="s">
        <v>1916</v>
      </c>
      <c r="B363" s="5" t="s">
        <v>1917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</row>
    <row r="364" spans="1:8">
      <c r="A364" s="5" t="s">
        <v>1918</v>
      </c>
      <c r="B364" s="5" t="s">
        <v>1919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</row>
    <row r="365" spans="1:8">
      <c r="A365" s="5" t="s">
        <v>1920</v>
      </c>
      <c r="B365" s="5" t="s">
        <v>1921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</row>
    <row r="366" spans="1:8">
      <c r="A366" s="5" t="s">
        <v>1922</v>
      </c>
      <c r="B366" s="5" t="s">
        <v>1923</v>
      </c>
      <c r="C366" s="5">
        <v>0</v>
      </c>
      <c r="D366" s="5">
        <v>0</v>
      </c>
      <c r="E366" s="5">
        <v>2200</v>
      </c>
      <c r="F366" s="5">
        <v>0</v>
      </c>
      <c r="G366" s="5">
        <v>0</v>
      </c>
      <c r="H366" s="5">
        <v>2200</v>
      </c>
    </row>
    <row r="367" spans="1:8">
      <c r="A367" s="5" t="s">
        <v>1924</v>
      </c>
      <c r="B367" s="5" t="s">
        <v>1925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</row>
    <row r="368" spans="1:8">
      <c r="A368" s="5" t="s">
        <v>1926</v>
      </c>
      <c r="B368" s="5" t="s">
        <v>1927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</row>
    <row r="369" spans="1:8">
      <c r="A369" s="5" t="s">
        <v>1928</v>
      </c>
      <c r="B369" s="5" t="s">
        <v>1929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</row>
    <row r="370" spans="1:8">
      <c r="A370" s="5" t="s">
        <v>1930</v>
      </c>
      <c r="B370" s="5" t="s">
        <v>1931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</row>
    <row r="371" spans="1:8">
      <c r="A371" s="5" t="s">
        <v>1932</v>
      </c>
      <c r="B371" s="5" t="s">
        <v>1933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</row>
    <row r="372" spans="1:8">
      <c r="A372" s="5" t="s">
        <v>1934</v>
      </c>
      <c r="B372" s="5" t="s">
        <v>1935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</row>
    <row r="373" spans="1:8">
      <c r="A373" s="5" t="s">
        <v>1936</v>
      </c>
      <c r="B373" s="5" t="s">
        <v>1937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</row>
    <row r="374" spans="1:8">
      <c r="A374" s="5" t="s">
        <v>1938</v>
      </c>
      <c r="B374" s="5" t="s">
        <v>1939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</row>
    <row r="375" spans="1:8">
      <c r="A375" s="5" t="s">
        <v>1940</v>
      </c>
      <c r="B375" s="5" t="s">
        <v>1941</v>
      </c>
      <c r="C375" s="5">
        <v>0</v>
      </c>
      <c r="D375" s="5">
        <v>0</v>
      </c>
      <c r="E375" s="5">
        <v>0</v>
      </c>
      <c r="F375" s="5">
        <v>2000</v>
      </c>
      <c r="G375" s="5">
        <v>0</v>
      </c>
      <c r="H375" s="5">
        <v>2000</v>
      </c>
    </row>
    <row r="376" spans="1:8">
      <c r="A376" s="5" t="s">
        <v>1942</v>
      </c>
      <c r="B376" s="5" t="s">
        <v>1943</v>
      </c>
      <c r="C376" s="5">
        <v>0</v>
      </c>
      <c r="D376" s="5">
        <v>0</v>
      </c>
      <c r="E376" s="5">
        <v>2200</v>
      </c>
      <c r="F376" s="5">
        <v>0</v>
      </c>
      <c r="G376" s="5">
        <v>0</v>
      </c>
      <c r="H376" s="5">
        <v>2200</v>
      </c>
    </row>
    <row r="377" spans="1:8">
      <c r="A377" s="5" t="s">
        <v>1944</v>
      </c>
      <c r="B377" s="5" t="s">
        <v>1945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</row>
    <row r="378" spans="1:8">
      <c r="A378" s="5" t="s">
        <v>1946</v>
      </c>
      <c r="B378" s="5" t="s">
        <v>1947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</row>
    <row r="379" spans="1:8">
      <c r="A379" s="5" t="s">
        <v>1948</v>
      </c>
      <c r="B379" s="5" t="s">
        <v>1949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</row>
    <row r="380" spans="1:8">
      <c r="A380" s="5" t="s">
        <v>1950</v>
      </c>
      <c r="B380" s="5" t="s">
        <v>1951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</row>
    <row r="381" spans="1:8">
      <c r="A381" s="5" t="s">
        <v>1952</v>
      </c>
      <c r="B381" s="5" t="s">
        <v>1953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</row>
    <row r="382" spans="1:8">
      <c r="A382" s="5" t="s">
        <v>1954</v>
      </c>
      <c r="B382" s="5" t="s">
        <v>1955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</row>
    <row r="383" spans="1:8">
      <c r="A383" s="5" t="s">
        <v>1956</v>
      </c>
      <c r="B383" s="5" t="s">
        <v>1957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</row>
    <row r="384" spans="1:8">
      <c r="A384" s="5" t="s">
        <v>1958</v>
      </c>
      <c r="B384" s="5" t="s">
        <v>1959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</row>
    <row r="385" spans="1:8">
      <c r="A385" s="5" t="s">
        <v>1960</v>
      </c>
      <c r="B385" s="5" t="s">
        <v>1961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</row>
    <row r="386" spans="1:8">
      <c r="A386" s="5" t="s">
        <v>1962</v>
      </c>
      <c r="B386" s="5" t="s">
        <v>1963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</row>
    <row r="387" spans="1:8">
      <c r="A387" s="5" t="s">
        <v>1964</v>
      </c>
      <c r="B387" s="5" t="s">
        <v>1965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</row>
    <row r="388" spans="1:8">
      <c r="A388" s="5" t="s">
        <v>1966</v>
      </c>
      <c r="B388" s="5" t="s">
        <v>1967</v>
      </c>
      <c r="C388" s="5">
        <v>0</v>
      </c>
      <c r="D388" s="5">
        <v>0</v>
      </c>
      <c r="E388" s="5">
        <v>1100</v>
      </c>
      <c r="F388" s="5">
        <v>0</v>
      </c>
      <c r="G388" s="5">
        <v>0</v>
      </c>
      <c r="H388" s="5">
        <v>1100</v>
      </c>
    </row>
    <row r="389" spans="1:8">
      <c r="A389" s="5" t="s">
        <v>1968</v>
      </c>
      <c r="B389" s="5" t="s">
        <v>1969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</row>
    <row r="390" spans="1:8">
      <c r="A390" s="5" t="s">
        <v>1970</v>
      </c>
      <c r="B390" s="5" t="s">
        <v>1971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</row>
    <row r="391" spans="1:8">
      <c r="A391" s="5" t="s">
        <v>1972</v>
      </c>
      <c r="B391" s="5" t="s">
        <v>1973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</row>
    <row r="392" spans="1:8">
      <c r="A392" s="5" t="s">
        <v>1974</v>
      </c>
      <c r="B392" s="5" t="s">
        <v>1975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</row>
    <row r="393" spans="1:8">
      <c r="A393" s="5" t="s">
        <v>1976</v>
      </c>
      <c r="B393" s="5" t="s">
        <v>1977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</row>
    <row r="394" spans="1:8">
      <c r="A394" s="5" t="s">
        <v>1978</v>
      </c>
      <c r="B394" s="5" t="s">
        <v>1979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</row>
    <row r="395" spans="1:8">
      <c r="A395" s="5" t="s">
        <v>1980</v>
      </c>
      <c r="B395" s="5" t="s">
        <v>1981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</row>
    <row r="396" spans="1:8">
      <c r="A396" s="5" t="s">
        <v>1982</v>
      </c>
      <c r="B396" s="5" t="s">
        <v>1983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</row>
    <row r="397" spans="1:8">
      <c r="A397" s="5" t="s">
        <v>1984</v>
      </c>
      <c r="B397" s="5" t="s">
        <v>1985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</row>
    <row r="398" spans="1:8">
      <c r="A398" s="5" t="s">
        <v>1986</v>
      </c>
      <c r="B398" s="5" t="s">
        <v>1987</v>
      </c>
      <c r="C398" s="5">
        <v>0</v>
      </c>
      <c r="D398" s="5">
        <v>0</v>
      </c>
      <c r="E398" s="5">
        <v>2200</v>
      </c>
      <c r="F398" s="5">
        <v>0</v>
      </c>
      <c r="G398" s="5">
        <v>0</v>
      </c>
      <c r="H398" s="5">
        <v>2200</v>
      </c>
    </row>
    <row r="399" spans="1:8">
      <c r="A399" s="5" t="s">
        <v>1988</v>
      </c>
      <c r="B399" s="5" t="s">
        <v>1989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</row>
    <row r="400" spans="1:8">
      <c r="A400" s="5" t="s">
        <v>1990</v>
      </c>
      <c r="B400" s="5" t="s">
        <v>1991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</row>
    <row r="401" spans="1:8">
      <c r="A401" s="5" t="s">
        <v>1992</v>
      </c>
      <c r="B401" s="5" t="s">
        <v>1993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</row>
    <row r="402" spans="1:8">
      <c r="A402" s="5" t="s">
        <v>1994</v>
      </c>
      <c r="B402" s="5" t="s">
        <v>1995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</row>
    <row r="403" spans="1:8">
      <c r="A403" s="5" t="s">
        <v>1996</v>
      </c>
      <c r="B403" s="5" t="s">
        <v>2052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</row>
    <row r="404" spans="1:8">
      <c r="A404" s="5" t="s">
        <v>1997</v>
      </c>
      <c r="B404" s="5" t="s">
        <v>1998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</row>
    <row r="405" spans="1:8">
      <c r="A405" s="5" t="s">
        <v>1999</v>
      </c>
      <c r="B405" s="5" t="s">
        <v>2000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</row>
    <row r="406" spans="1:8">
      <c r="A406" s="5" t="s">
        <v>2001</v>
      </c>
      <c r="B406" s="5" t="s">
        <v>2002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</row>
    <row r="407" spans="1:8">
      <c r="A407" s="5" t="s">
        <v>2003</v>
      </c>
      <c r="B407" s="5" t="s">
        <v>2004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</row>
    <row r="408" spans="1:8">
      <c r="A408" s="5" t="s">
        <v>2005</v>
      </c>
      <c r="B408" s="5" t="s">
        <v>2006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</row>
    <row r="409" spans="1:8">
      <c r="A409" s="5" t="s">
        <v>2053</v>
      </c>
      <c r="B409" s="5" t="s">
        <v>2054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</row>
    <row r="410" spans="1:8">
      <c r="A410" s="5" t="s">
        <v>746</v>
      </c>
      <c r="B410" s="5" t="s">
        <v>774</v>
      </c>
      <c r="C410" s="5">
        <v>0</v>
      </c>
      <c r="D410" s="5">
        <v>4000</v>
      </c>
      <c r="E410" s="5">
        <v>0</v>
      </c>
      <c r="F410" s="5">
        <v>0</v>
      </c>
      <c r="G410" s="5">
        <v>0</v>
      </c>
      <c r="H410" s="5">
        <v>4000</v>
      </c>
    </row>
    <row r="411" spans="1:8">
      <c r="A411" s="5" t="s">
        <v>734</v>
      </c>
      <c r="B411" s="5" t="s">
        <v>762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</row>
    <row r="412" spans="1:8">
      <c r="A412" s="5" t="s">
        <v>735</v>
      </c>
      <c r="B412" s="5" t="s">
        <v>763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</row>
    <row r="413" spans="1:8">
      <c r="A413" s="5" t="s">
        <v>725</v>
      </c>
      <c r="B413" s="5" t="s">
        <v>753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</row>
    <row r="414" spans="1:8">
      <c r="A414" s="5" t="s">
        <v>732</v>
      </c>
      <c r="B414" s="5" t="s">
        <v>760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</row>
    <row r="415" spans="1:8">
      <c r="A415" s="5" t="s">
        <v>743</v>
      </c>
      <c r="B415" s="5" t="s">
        <v>771</v>
      </c>
      <c r="C415" s="5">
        <v>0</v>
      </c>
      <c r="D415" s="5">
        <v>0</v>
      </c>
      <c r="E415" s="5">
        <v>0</v>
      </c>
      <c r="F415" s="5">
        <v>7992</v>
      </c>
      <c r="G415" s="5">
        <v>0</v>
      </c>
      <c r="H415" s="5">
        <v>7992</v>
      </c>
    </row>
    <row r="416" spans="1:8">
      <c r="A416" s="5" t="s">
        <v>739</v>
      </c>
      <c r="B416" s="5" t="s">
        <v>767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</row>
    <row r="417" spans="1:8">
      <c r="A417" s="5" t="s">
        <v>727</v>
      </c>
      <c r="B417" s="5" t="s">
        <v>2007</v>
      </c>
      <c r="C417" s="5">
        <v>0</v>
      </c>
      <c r="D417" s="5">
        <v>0</v>
      </c>
      <c r="E417" s="5">
        <v>8800</v>
      </c>
      <c r="F417" s="5">
        <v>0</v>
      </c>
      <c r="G417" s="5">
        <v>0</v>
      </c>
      <c r="H417" s="5">
        <v>8800</v>
      </c>
    </row>
    <row r="418" spans="1:8">
      <c r="A418" s="5" t="s">
        <v>2008</v>
      </c>
      <c r="B418" s="5" t="s">
        <v>775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</row>
    <row r="419" spans="1:8">
      <c r="A419" s="5" t="s">
        <v>741</v>
      </c>
      <c r="B419" s="5" t="s">
        <v>769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</row>
    <row r="420" spans="1:8">
      <c r="A420" s="5" t="s">
        <v>723</v>
      </c>
      <c r="B420" s="5" t="s">
        <v>751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</row>
    <row r="421" spans="1:8">
      <c r="A421" s="5" t="s">
        <v>720</v>
      </c>
      <c r="B421" s="5" t="s">
        <v>748</v>
      </c>
      <c r="C421" s="5">
        <v>4000</v>
      </c>
      <c r="D421" s="5">
        <v>0</v>
      </c>
      <c r="E421" s="5">
        <v>0</v>
      </c>
      <c r="F421" s="5">
        <v>0</v>
      </c>
      <c r="G421" s="5">
        <v>0</v>
      </c>
      <c r="H421" s="5">
        <v>4000</v>
      </c>
    </row>
    <row r="422" spans="1:8">
      <c r="A422" s="5" t="s">
        <v>726</v>
      </c>
      <c r="B422" s="5" t="s">
        <v>754</v>
      </c>
      <c r="C422" s="5">
        <v>8000</v>
      </c>
      <c r="D422" s="5">
        <v>0</v>
      </c>
      <c r="E422" s="5">
        <v>0</v>
      </c>
      <c r="F422" s="5">
        <v>8000</v>
      </c>
      <c r="G422" s="5">
        <v>0</v>
      </c>
      <c r="H422" s="5">
        <v>16000</v>
      </c>
    </row>
    <row r="423" spans="1:8">
      <c r="A423" s="5" t="s">
        <v>733</v>
      </c>
      <c r="B423" s="5" t="s">
        <v>761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</row>
    <row r="424" spans="1:8">
      <c r="A424" s="5" t="s">
        <v>722</v>
      </c>
      <c r="B424" s="5" t="s">
        <v>750</v>
      </c>
      <c r="C424" s="5">
        <v>4000</v>
      </c>
      <c r="D424" s="5">
        <v>4000</v>
      </c>
      <c r="E424" s="5">
        <v>0</v>
      </c>
      <c r="F424" s="5">
        <v>8000</v>
      </c>
      <c r="G424" s="5">
        <v>0</v>
      </c>
      <c r="H424" s="5">
        <v>16000</v>
      </c>
    </row>
    <row r="425" spans="1:8">
      <c r="A425" s="5" t="s">
        <v>730</v>
      </c>
      <c r="B425" s="5" t="s">
        <v>758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</row>
    <row r="426" spans="1:8">
      <c r="A426" s="5" t="s">
        <v>740</v>
      </c>
      <c r="B426" s="5" t="s">
        <v>768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</row>
    <row r="427" spans="1:8">
      <c r="A427" s="5" t="s">
        <v>721</v>
      </c>
      <c r="B427" s="5" t="s">
        <v>749</v>
      </c>
      <c r="C427" s="5">
        <v>8000</v>
      </c>
      <c r="D427" s="5">
        <v>4000</v>
      </c>
      <c r="E427" s="5">
        <v>0</v>
      </c>
      <c r="F427" s="5">
        <v>2000</v>
      </c>
      <c r="G427" s="5">
        <v>0</v>
      </c>
      <c r="H427" s="5">
        <v>14000</v>
      </c>
    </row>
    <row r="428" spans="1:8">
      <c r="A428" s="5" t="s">
        <v>738</v>
      </c>
      <c r="B428" s="5" t="s">
        <v>766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</row>
    <row r="429" spans="1:8">
      <c r="A429" s="5" t="s">
        <v>744</v>
      </c>
      <c r="B429" s="5" t="s">
        <v>772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</row>
    <row r="430" spans="1:8">
      <c r="A430" s="5" t="s">
        <v>745</v>
      </c>
      <c r="B430" s="5" t="s">
        <v>773</v>
      </c>
      <c r="C430" s="5">
        <v>0</v>
      </c>
      <c r="D430" s="5">
        <v>0</v>
      </c>
      <c r="E430" s="5">
        <v>0</v>
      </c>
      <c r="F430" s="5">
        <v>8000</v>
      </c>
      <c r="G430" s="5">
        <v>0</v>
      </c>
      <c r="H430" s="5">
        <v>8000</v>
      </c>
    </row>
    <row r="431" spans="1:8">
      <c r="A431" s="5" t="s">
        <v>742</v>
      </c>
      <c r="B431" s="5" t="s">
        <v>770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</row>
    <row r="432" spans="1:8">
      <c r="A432" s="5" t="s">
        <v>728</v>
      </c>
      <c r="B432" s="5" t="s">
        <v>756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</row>
    <row r="433" spans="1:8">
      <c r="A433" s="5" t="s">
        <v>719</v>
      </c>
      <c r="B433" s="5" t="s">
        <v>747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</row>
    <row r="434" spans="1:8">
      <c r="A434" s="5" t="s">
        <v>729</v>
      </c>
      <c r="B434" s="5" t="s">
        <v>757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</row>
    <row r="435" spans="1:8">
      <c r="A435" s="5" t="s">
        <v>737</v>
      </c>
      <c r="B435" s="5" t="s">
        <v>2009</v>
      </c>
      <c r="C435" s="5">
        <v>4000</v>
      </c>
      <c r="D435" s="5">
        <v>8000</v>
      </c>
      <c r="E435" s="5">
        <v>0</v>
      </c>
      <c r="F435" s="5">
        <v>0</v>
      </c>
      <c r="G435" s="5">
        <v>0</v>
      </c>
      <c r="H435" s="5">
        <v>12000</v>
      </c>
    </row>
    <row r="436" spans="1:8">
      <c r="A436" s="5" t="s">
        <v>724</v>
      </c>
      <c r="B436" s="5" t="s">
        <v>752</v>
      </c>
      <c r="C436" s="5">
        <v>0</v>
      </c>
      <c r="D436" s="5">
        <v>0</v>
      </c>
      <c r="E436" s="5">
        <v>0</v>
      </c>
      <c r="F436" s="5">
        <v>8000</v>
      </c>
      <c r="G436" s="5">
        <v>0</v>
      </c>
      <c r="H436" s="5">
        <v>8000</v>
      </c>
    </row>
    <row r="437" spans="1:8">
      <c r="A437" s="5" t="s">
        <v>736</v>
      </c>
      <c r="B437" s="5" t="s">
        <v>764</v>
      </c>
      <c r="C437" s="5">
        <v>0</v>
      </c>
      <c r="D437" s="5">
        <v>0</v>
      </c>
      <c r="E437" s="5">
        <v>0</v>
      </c>
      <c r="F437" s="5">
        <v>8000</v>
      </c>
      <c r="G437" s="5">
        <v>0</v>
      </c>
      <c r="H437" s="5">
        <v>8000</v>
      </c>
    </row>
    <row r="438" spans="1:8">
      <c r="A438" s="5" t="s">
        <v>731</v>
      </c>
      <c r="B438" s="5" t="s">
        <v>759</v>
      </c>
      <c r="C438" s="5">
        <v>0</v>
      </c>
      <c r="D438" s="5">
        <v>0</v>
      </c>
      <c r="E438" s="5">
        <v>0</v>
      </c>
      <c r="F438" s="5">
        <v>8000</v>
      </c>
      <c r="G438" s="5">
        <v>0</v>
      </c>
      <c r="H438" s="5">
        <v>8000</v>
      </c>
    </row>
    <row r="439" spans="1:8">
      <c r="A439" s="5" t="s">
        <v>776</v>
      </c>
      <c r="B439" s="5" t="s">
        <v>777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</row>
    <row r="440" spans="1:8">
      <c r="A440" s="5" t="s">
        <v>778</v>
      </c>
      <c r="B440" s="5" t="s">
        <v>779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</row>
    <row r="441" spans="1:8">
      <c r="A441" s="5" t="s">
        <v>780</v>
      </c>
      <c r="B441" s="5" t="s">
        <v>781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</row>
    <row r="442" spans="1:8">
      <c r="A442" s="5" t="s">
        <v>782</v>
      </c>
      <c r="B442" s="5" t="s">
        <v>783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</row>
    <row r="443" spans="1:8">
      <c r="A443" s="5" t="s">
        <v>784</v>
      </c>
      <c r="B443" s="5" t="s">
        <v>785</v>
      </c>
      <c r="C443" s="5">
        <v>0</v>
      </c>
      <c r="D443" s="5">
        <v>8000</v>
      </c>
      <c r="E443" s="5">
        <v>0</v>
      </c>
      <c r="F443" s="5">
        <v>8000</v>
      </c>
      <c r="G443" s="5">
        <v>3200</v>
      </c>
      <c r="H443" s="5">
        <v>19200</v>
      </c>
    </row>
    <row r="444" spans="1:8">
      <c r="A444" s="5" t="s">
        <v>786</v>
      </c>
      <c r="B444" s="5" t="s">
        <v>787</v>
      </c>
      <c r="C444" s="5">
        <v>8000</v>
      </c>
      <c r="D444" s="5">
        <v>0</v>
      </c>
      <c r="E444" s="5">
        <v>0</v>
      </c>
      <c r="F444" s="5">
        <v>16000</v>
      </c>
      <c r="G444" s="5">
        <v>0</v>
      </c>
      <c r="H444" s="5">
        <v>24000</v>
      </c>
    </row>
    <row r="445" spans="1:8">
      <c r="A445" s="5" t="s">
        <v>788</v>
      </c>
      <c r="B445" s="5" t="s">
        <v>789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</row>
    <row r="446" spans="1:8">
      <c r="A446" s="5" t="s">
        <v>790</v>
      </c>
      <c r="B446" s="5" t="s">
        <v>791</v>
      </c>
      <c r="C446" s="5">
        <v>4000</v>
      </c>
      <c r="D446" s="5">
        <v>0</v>
      </c>
      <c r="E446" s="5">
        <v>0</v>
      </c>
      <c r="F446" s="5">
        <v>8000</v>
      </c>
      <c r="G446" s="5">
        <v>0</v>
      </c>
      <c r="H446" s="5">
        <v>12000</v>
      </c>
    </row>
    <row r="447" spans="1:8">
      <c r="A447" s="5" t="s">
        <v>792</v>
      </c>
      <c r="B447" s="5" t="s">
        <v>793</v>
      </c>
      <c r="C447" s="5">
        <v>8000</v>
      </c>
      <c r="D447" s="5">
        <v>0</v>
      </c>
      <c r="E447" s="5">
        <v>0</v>
      </c>
      <c r="F447" s="5">
        <v>8000</v>
      </c>
      <c r="G447" s="5">
        <v>3200</v>
      </c>
      <c r="H447" s="5">
        <v>19200</v>
      </c>
    </row>
    <row r="448" spans="1:8">
      <c r="A448" s="5" t="s">
        <v>794</v>
      </c>
      <c r="B448" s="5" t="s">
        <v>795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</row>
    <row r="449" spans="1:8">
      <c r="A449" s="5" t="s">
        <v>796</v>
      </c>
      <c r="B449" s="5" t="s">
        <v>797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</row>
    <row r="450" spans="1:8">
      <c r="A450" s="5" t="s">
        <v>798</v>
      </c>
      <c r="B450" s="5" t="s">
        <v>799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</row>
    <row r="451" spans="1:8">
      <c r="A451" s="5" t="s">
        <v>800</v>
      </c>
      <c r="B451" s="5" t="s">
        <v>801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</row>
    <row r="452" spans="1:8">
      <c r="A452" s="5" t="s">
        <v>802</v>
      </c>
      <c r="B452" s="5" t="s">
        <v>803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</row>
    <row r="453" spans="1:8">
      <c r="A453" s="5" t="s">
        <v>804</v>
      </c>
      <c r="B453" s="5" t="s">
        <v>805</v>
      </c>
      <c r="C453" s="5">
        <v>8000</v>
      </c>
      <c r="D453" s="5">
        <v>8000</v>
      </c>
      <c r="E453" s="5">
        <v>0</v>
      </c>
      <c r="F453" s="5">
        <v>0</v>
      </c>
      <c r="G453" s="5">
        <v>0</v>
      </c>
      <c r="H453" s="5">
        <v>16000</v>
      </c>
    </row>
    <row r="454" spans="1:8">
      <c r="A454" s="5" t="s">
        <v>806</v>
      </c>
      <c r="B454" s="5" t="s">
        <v>807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</row>
    <row r="455" spans="1:8">
      <c r="A455" s="5" t="s">
        <v>808</v>
      </c>
      <c r="B455" s="5" t="s">
        <v>809</v>
      </c>
      <c r="C455" s="5">
        <v>4000</v>
      </c>
      <c r="D455" s="5">
        <v>0</v>
      </c>
      <c r="E455" s="5">
        <v>0</v>
      </c>
      <c r="F455" s="5">
        <v>8000</v>
      </c>
      <c r="G455" s="5">
        <v>0</v>
      </c>
      <c r="H455" s="5">
        <v>12000</v>
      </c>
    </row>
    <row r="456" spans="1:8">
      <c r="A456" s="5" t="s">
        <v>810</v>
      </c>
      <c r="B456" s="5" t="s">
        <v>811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</row>
    <row r="457" spans="1:8">
      <c r="A457" s="5" t="s">
        <v>812</v>
      </c>
      <c r="B457" s="5" t="s">
        <v>813</v>
      </c>
      <c r="C457" s="5">
        <v>8000</v>
      </c>
      <c r="D457" s="5">
        <v>0</v>
      </c>
      <c r="E457" s="5">
        <v>0</v>
      </c>
      <c r="F457" s="5">
        <v>8000</v>
      </c>
      <c r="G457" s="5">
        <v>0</v>
      </c>
      <c r="H457" s="5">
        <v>16000</v>
      </c>
    </row>
    <row r="458" spans="1:8">
      <c r="A458" s="5" t="s">
        <v>814</v>
      </c>
      <c r="B458" s="5" t="s">
        <v>815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</row>
    <row r="459" spans="1:8">
      <c r="A459" s="5" t="s">
        <v>816</v>
      </c>
      <c r="B459" s="5" t="s">
        <v>817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</row>
    <row r="460" spans="1:8">
      <c r="A460" s="5" t="s">
        <v>818</v>
      </c>
      <c r="B460" s="5" t="s">
        <v>819</v>
      </c>
      <c r="C460" s="5">
        <v>0</v>
      </c>
      <c r="D460" s="5">
        <v>8000</v>
      </c>
      <c r="E460" s="5">
        <v>0</v>
      </c>
      <c r="F460" s="5">
        <v>8000</v>
      </c>
      <c r="G460" s="5">
        <v>2800</v>
      </c>
      <c r="H460" s="5">
        <v>18800</v>
      </c>
    </row>
    <row r="461" spans="1:8">
      <c r="A461" s="5" t="s">
        <v>820</v>
      </c>
      <c r="B461" s="5" t="s">
        <v>821</v>
      </c>
      <c r="C461" s="5">
        <v>8000</v>
      </c>
      <c r="D461" s="5">
        <v>8000</v>
      </c>
      <c r="E461" s="5">
        <v>0</v>
      </c>
      <c r="F461" s="5">
        <v>8000</v>
      </c>
      <c r="G461" s="5">
        <v>0</v>
      </c>
      <c r="H461" s="5">
        <v>24000</v>
      </c>
    </row>
    <row r="462" spans="1:8">
      <c r="A462" s="5" t="s">
        <v>822</v>
      </c>
      <c r="B462" s="5" t="s">
        <v>823</v>
      </c>
      <c r="C462" s="5">
        <v>0</v>
      </c>
      <c r="D462" s="5">
        <v>0</v>
      </c>
      <c r="E462" s="5">
        <v>0</v>
      </c>
      <c r="F462" s="5">
        <v>8000</v>
      </c>
      <c r="G462" s="5">
        <v>0</v>
      </c>
      <c r="H462" s="5">
        <v>8000</v>
      </c>
    </row>
    <row r="463" spans="1:8">
      <c r="A463" s="5" t="s">
        <v>824</v>
      </c>
      <c r="B463" s="5" t="s">
        <v>825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</row>
    <row r="464" spans="1:8">
      <c r="A464" s="5" t="s">
        <v>826</v>
      </c>
      <c r="B464" s="5" t="s">
        <v>827</v>
      </c>
      <c r="C464" s="5">
        <v>0</v>
      </c>
      <c r="D464" s="5">
        <v>0</v>
      </c>
      <c r="E464" s="5">
        <v>0</v>
      </c>
      <c r="F464" s="5">
        <v>8000</v>
      </c>
      <c r="G464" s="5">
        <v>0</v>
      </c>
      <c r="H464" s="5">
        <v>8000</v>
      </c>
    </row>
    <row r="465" spans="1:8">
      <c r="A465" s="5" t="s">
        <v>828</v>
      </c>
      <c r="B465" s="5" t="s">
        <v>829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</row>
    <row r="466" spans="1:8">
      <c r="A466" s="5" t="s">
        <v>830</v>
      </c>
      <c r="B466" s="5" t="s">
        <v>831</v>
      </c>
      <c r="C466" s="5">
        <v>4000</v>
      </c>
      <c r="D466" s="5">
        <v>0</v>
      </c>
      <c r="E466" s="5">
        <v>0</v>
      </c>
      <c r="F466" s="5">
        <v>8000</v>
      </c>
      <c r="G466" s="5">
        <v>0</v>
      </c>
      <c r="H466" s="5">
        <v>12000</v>
      </c>
    </row>
    <row r="467" spans="1:8">
      <c r="A467" s="5" t="s">
        <v>832</v>
      </c>
      <c r="B467" s="5" t="s">
        <v>833</v>
      </c>
      <c r="C467" s="5">
        <v>0</v>
      </c>
      <c r="D467" s="5">
        <v>0</v>
      </c>
      <c r="E467" s="5">
        <v>0</v>
      </c>
      <c r="F467" s="5">
        <v>8000</v>
      </c>
      <c r="G467" s="5">
        <v>0</v>
      </c>
      <c r="H467" s="5">
        <v>8000</v>
      </c>
    </row>
    <row r="468" spans="1:8">
      <c r="A468" s="5" t="s">
        <v>834</v>
      </c>
      <c r="B468" s="5" t="s">
        <v>835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</row>
    <row r="469" spans="1:8">
      <c r="A469" s="5" t="s">
        <v>836</v>
      </c>
      <c r="B469" s="5" t="s">
        <v>837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</row>
    <row r="470" spans="1:8">
      <c r="A470" s="5" t="s">
        <v>838</v>
      </c>
      <c r="B470" s="5" t="s">
        <v>839</v>
      </c>
      <c r="C470" s="5">
        <v>8000</v>
      </c>
      <c r="D470" s="5">
        <v>0</v>
      </c>
      <c r="E470" s="5">
        <v>0</v>
      </c>
      <c r="F470" s="5">
        <v>8000</v>
      </c>
      <c r="G470" s="5">
        <v>0</v>
      </c>
      <c r="H470" s="5">
        <v>16000</v>
      </c>
    </row>
    <row r="471" spans="1:8">
      <c r="A471" s="5" t="s">
        <v>840</v>
      </c>
      <c r="B471" s="5" t="s">
        <v>841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</row>
    <row r="472" spans="1:8">
      <c r="A472" s="5" t="s">
        <v>842</v>
      </c>
      <c r="B472" s="5" t="s">
        <v>843</v>
      </c>
      <c r="C472" s="5">
        <v>4000</v>
      </c>
      <c r="D472" s="5">
        <v>0</v>
      </c>
      <c r="E472" s="5">
        <v>0</v>
      </c>
      <c r="F472" s="5">
        <v>8000</v>
      </c>
      <c r="G472" s="5">
        <v>0</v>
      </c>
      <c r="H472" s="5">
        <v>12000</v>
      </c>
    </row>
    <row r="473" spans="1:8">
      <c r="A473" s="5" t="s">
        <v>844</v>
      </c>
      <c r="B473" s="5" t="s">
        <v>845</v>
      </c>
      <c r="C473" s="5">
        <v>12000</v>
      </c>
      <c r="D473" s="5">
        <v>0</v>
      </c>
      <c r="E473" s="5">
        <v>0</v>
      </c>
      <c r="F473" s="5">
        <v>8000</v>
      </c>
      <c r="G473" s="5">
        <v>0</v>
      </c>
      <c r="H473" s="5">
        <v>20000</v>
      </c>
    </row>
    <row r="474" spans="1:8">
      <c r="A474" s="5" t="s">
        <v>846</v>
      </c>
      <c r="B474" s="5" t="s">
        <v>847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</row>
    <row r="475" spans="1:8">
      <c r="A475" s="5" t="s">
        <v>848</v>
      </c>
      <c r="B475" s="5" t="s">
        <v>849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</row>
    <row r="476" spans="1:8">
      <c r="A476" s="5" t="s">
        <v>850</v>
      </c>
      <c r="B476" s="5" t="s">
        <v>851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</row>
    <row r="477" spans="1:8">
      <c r="A477" s="5" t="s">
        <v>852</v>
      </c>
      <c r="B477" s="5" t="s">
        <v>853</v>
      </c>
      <c r="C477" s="5">
        <v>0</v>
      </c>
      <c r="D477" s="5">
        <v>8000</v>
      </c>
      <c r="E477" s="5">
        <v>0</v>
      </c>
      <c r="F477" s="5">
        <v>0</v>
      </c>
      <c r="G477" s="5">
        <v>0</v>
      </c>
      <c r="H477" s="5">
        <v>8000</v>
      </c>
    </row>
    <row r="478" spans="1:8">
      <c r="A478" s="5" t="s">
        <v>854</v>
      </c>
      <c r="B478" s="5" t="s">
        <v>855</v>
      </c>
      <c r="C478" s="5">
        <v>4000</v>
      </c>
      <c r="D478" s="5">
        <v>0</v>
      </c>
      <c r="E478" s="5">
        <v>0</v>
      </c>
      <c r="F478" s="5">
        <v>16000</v>
      </c>
      <c r="G478" s="5">
        <v>0</v>
      </c>
      <c r="H478" s="5">
        <v>20000</v>
      </c>
    </row>
    <row r="479" spans="1:8">
      <c r="A479" s="5" t="s">
        <v>856</v>
      </c>
      <c r="B479" s="5" t="s">
        <v>857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</row>
    <row r="480" spans="1:8">
      <c r="A480" s="5" t="s">
        <v>858</v>
      </c>
      <c r="B480" s="5" t="s">
        <v>859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</row>
    <row r="481" spans="1:8">
      <c r="A481" s="5" t="s">
        <v>860</v>
      </c>
      <c r="B481" s="5" t="s">
        <v>861</v>
      </c>
      <c r="C481" s="5">
        <v>8000</v>
      </c>
      <c r="D481" s="5">
        <v>0</v>
      </c>
      <c r="E481" s="5">
        <v>0</v>
      </c>
      <c r="F481" s="5">
        <v>8000</v>
      </c>
      <c r="G481" s="5">
        <v>0</v>
      </c>
      <c r="H481" s="5">
        <v>16000</v>
      </c>
    </row>
    <row r="482" spans="1:8">
      <c r="A482" s="5" t="s">
        <v>862</v>
      </c>
      <c r="B482" s="5" t="s">
        <v>863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</row>
    <row r="483" spans="1:8">
      <c r="A483" s="5" t="s">
        <v>864</v>
      </c>
      <c r="B483" s="5" t="s">
        <v>865</v>
      </c>
      <c r="C483" s="5">
        <v>0</v>
      </c>
      <c r="D483" s="5">
        <v>0</v>
      </c>
      <c r="E483" s="5">
        <v>0</v>
      </c>
      <c r="F483" s="5">
        <v>5328</v>
      </c>
      <c r="G483" s="5">
        <v>0</v>
      </c>
      <c r="H483" s="5">
        <v>5328</v>
      </c>
    </row>
    <row r="484" spans="1:8">
      <c r="A484" s="5" t="s">
        <v>1115</v>
      </c>
      <c r="B484" s="5" t="s">
        <v>1431</v>
      </c>
      <c r="C484" s="5">
        <v>0</v>
      </c>
      <c r="D484" s="5">
        <v>16000</v>
      </c>
      <c r="E484" s="5">
        <v>0</v>
      </c>
      <c r="F484" s="5">
        <v>8000</v>
      </c>
      <c r="G484" s="5">
        <v>0</v>
      </c>
      <c r="H484" s="5">
        <v>24000</v>
      </c>
    </row>
    <row r="485" spans="1:8">
      <c r="A485" s="5" t="s">
        <v>1116</v>
      </c>
      <c r="B485" s="5" t="s">
        <v>1432</v>
      </c>
      <c r="C485" s="5">
        <v>8000</v>
      </c>
      <c r="D485" s="5">
        <v>0</v>
      </c>
      <c r="E485" s="5">
        <v>0</v>
      </c>
      <c r="F485" s="5">
        <v>8000</v>
      </c>
      <c r="G485" s="5">
        <v>0</v>
      </c>
      <c r="H485" s="5">
        <v>16000</v>
      </c>
    </row>
    <row r="486" spans="1:8">
      <c r="A486" s="5" t="s">
        <v>1117</v>
      </c>
      <c r="B486" s="5" t="s">
        <v>1433</v>
      </c>
      <c r="C486" s="5">
        <v>8000</v>
      </c>
      <c r="D486" s="5">
        <v>0</v>
      </c>
      <c r="E486" s="5">
        <v>0</v>
      </c>
      <c r="F486" s="5">
        <v>0</v>
      </c>
      <c r="G486" s="5">
        <v>8800</v>
      </c>
      <c r="H486" s="5">
        <v>16800</v>
      </c>
    </row>
    <row r="487" spans="1:8">
      <c r="A487" s="5" t="s">
        <v>1118</v>
      </c>
      <c r="B487" s="5" t="s">
        <v>1434</v>
      </c>
      <c r="C487" s="5">
        <v>8000</v>
      </c>
      <c r="D487" s="5">
        <v>0</v>
      </c>
      <c r="E487" s="5">
        <v>0</v>
      </c>
      <c r="F487" s="5">
        <v>0</v>
      </c>
      <c r="G487" s="5">
        <v>0</v>
      </c>
      <c r="H487" s="5">
        <v>8000</v>
      </c>
    </row>
    <row r="488" spans="1:8">
      <c r="A488" s="5" t="s">
        <v>1119</v>
      </c>
      <c r="B488" s="5" t="s">
        <v>1435</v>
      </c>
      <c r="C488" s="5">
        <v>8000</v>
      </c>
      <c r="D488" s="5">
        <v>0</v>
      </c>
      <c r="E488" s="5">
        <v>0</v>
      </c>
      <c r="F488" s="5">
        <v>0</v>
      </c>
      <c r="G488" s="5">
        <v>0</v>
      </c>
      <c r="H488" s="5">
        <v>8000</v>
      </c>
    </row>
    <row r="489" spans="1:8">
      <c r="A489" s="5" t="s">
        <v>1120</v>
      </c>
      <c r="B489" s="5" t="s">
        <v>1436</v>
      </c>
      <c r="C489" s="5">
        <v>0</v>
      </c>
      <c r="D489" s="5">
        <v>8000</v>
      </c>
      <c r="E489" s="5">
        <v>0</v>
      </c>
      <c r="F489" s="5">
        <v>0</v>
      </c>
      <c r="G489" s="5">
        <v>0</v>
      </c>
      <c r="H489" s="5">
        <v>8000</v>
      </c>
    </row>
    <row r="490" spans="1:8">
      <c r="A490" s="5" t="s">
        <v>1121</v>
      </c>
      <c r="B490" s="5" t="s">
        <v>1437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</row>
    <row r="491" spans="1:8">
      <c r="A491" s="5" t="s">
        <v>1122</v>
      </c>
      <c r="B491" s="5" t="s">
        <v>1438</v>
      </c>
      <c r="C491" s="5">
        <v>0</v>
      </c>
      <c r="D491" s="5">
        <v>8000</v>
      </c>
      <c r="E491" s="5">
        <v>0</v>
      </c>
      <c r="F491" s="5">
        <v>0</v>
      </c>
      <c r="G491" s="5">
        <v>0</v>
      </c>
      <c r="H491" s="5">
        <v>8000</v>
      </c>
    </row>
    <row r="492" spans="1:8">
      <c r="A492" s="5" t="s">
        <v>1123</v>
      </c>
      <c r="B492" s="5" t="s">
        <v>1439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</row>
    <row r="493" spans="1:8">
      <c r="A493" s="5" t="s">
        <v>1124</v>
      </c>
      <c r="B493" s="5" t="s">
        <v>1440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</row>
    <row r="494" spans="1:8">
      <c r="A494" s="5" t="s">
        <v>1125</v>
      </c>
      <c r="B494" s="5" t="s">
        <v>1441</v>
      </c>
      <c r="C494" s="5">
        <v>0</v>
      </c>
      <c r="D494" s="5">
        <v>8000</v>
      </c>
      <c r="E494" s="5">
        <v>0</v>
      </c>
      <c r="F494" s="5">
        <v>8000</v>
      </c>
      <c r="G494" s="5">
        <v>0</v>
      </c>
      <c r="H494" s="5">
        <v>16000</v>
      </c>
    </row>
    <row r="495" spans="1:8">
      <c r="A495" s="5" t="s">
        <v>1126</v>
      </c>
      <c r="B495" s="5" t="s">
        <v>1442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</row>
    <row r="496" spans="1:8">
      <c r="A496" s="5" t="s">
        <v>1127</v>
      </c>
      <c r="B496" s="5" t="s">
        <v>1443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</row>
    <row r="497" spans="1:8">
      <c r="A497" s="5" t="s">
        <v>1128</v>
      </c>
      <c r="B497" s="5" t="s">
        <v>1444</v>
      </c>
      <c r="C497" s="5">
        <v>0</v>
      </c>
      <c r="D497" s="5">
        <v>0</v>
      </c>
      <c r="E497" s="5">
        <v>0</v>
      </c>
      <c r="F497" s="5">
        <v>8000</v>
      </c>
      <c r="G497" s="5">
        <v>0</v>
      </c>
      <c r="H497" s="5">
        <v>8000</v>
      </c>
    </row>
    <row r="498" spans="1:8">
      <c r="A498" s="5" t="s">
        <v>1129</v>
      </c>
      <c r="B498" s="5" t="s">
        <v>1445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</row>
    <row r="499" spans="1:8">
      <c r="A499" s="5" t="s">
        <v>1130</v>
      </c>
      <c r="B499" s="5" t="s">
        <v>1446</v>
      </c>
      <c r="C499" s="5">
        <v>0</v>
      </c>
      <c r="D499" s="5">
        <v>8000</v>
      </c>
      <c r="E499" s="5">
        <v>0</v>
      </c>
      <c r="F499" s="5">
        <v>0</v>
      </c>
      <c r="G499" s="5">
        <v>0</v>
      </c>
      <c r="H499" s="5">
        <v>8000</v>
      </c>
    </row>
    <row r="500" spans="1:8">
      <c r="A500" s="5" t="s">
        <v>1131</v>
      </c>
      <c r="B500" s="5" t="s">
        <v>1447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</row>
    <row r="501" spans="1:8">
      <c r="A501" s="5" t="s">
        <v>1132</v>
      </c>
      <c r="B501" s="5" t="s">
        <v>1448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</row>
    <row r="502" spans="1:8">
      <c r="A502" s="5" t="s">
        <v>1133</v>
      </c>
      <c r="B502" s="5" t="s">
        <v>1449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</row>
    <row r="503" spans="1:8">
      <c r="A503" s="5" t="s">
        <v>1134</v>
      </c>
      <c r="B503" s="5" t="s">
        <v>1450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</row>
    <row r="504" spans="1:8">
      <c r="A504" s="5" t="s">
        <v>1135</v>
      </c>
      <c r="B504" s="5" t="s">
        <v>1451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</row>
    <row r="505" spans="1:8">
      <c r="A505" s="5" t="s">
        <v>1136</v>
      </c>
      <c r="B505" s="5" t="s">
        <v>1452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</row>
    <row r="506" spans="1:8">
      <c r="A506" s="5" t="s">
        <v>1137</v>
      </c>
      <c r="B506" s="5" t="s">
        <v>1453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</row>
    <row r="507" spans="1:8">
      <c r="A507" s="5" t="s">
        <v>1138</v>
      </c>
      <c r="B507" s="5" t="s">
        <v>1454</v>
      </c>
      <c r="C507" s="5">
        <v>0</v>
      </c>
      <c r="D507" s="5">
        <v>0</v>
      </c>
      <c r="E507" s="5">
        <v>0</v>
      </c>
      <c r="F507" s="5">
        <v>8000</v>
      </c>
      <c r="G507" s="5">
        <v>0</v>
      </c>
      <c r="H507" s="5">
        <v>8000</v>
      </c>
    </row>
    <row r="508" spans="1:8">
      <c r="A508" s="5" t="s">
        <v>1139</v>
      </c>
      <c r="B508" s="5" t="s">
        <v>1455</v>
      </c>
      <c r="C508" s="5">
        <v>0</v>
      </c>
      <c r="D508" s="5">
        <v>0</v>
      </c>
      <c r="E508" s="5">
        <v>3200</v>
      </c>
      <c r="F508" s="5">
        <v>8000</v>
      </c>
      <c r="G508" s="5">
        <v>0</v>
      </c>
      <c r="H508" s="5">
        <v>11200</v>
      </c>
    </row>
    <row r="509" spans="1:8">
      <c r="A509" s="5" t="s">
        <v>1140</v>
      </c>
      <c r="B509" s="5" t="s">
        <v>1456</v>
      </c>
      <c r="C509" s="5">
        <v>8000</v>
      </c>
      <c r="D509" s="5">
        <v>16000</v>
      </c>
      <c r="E509" s="5">
        <v>0</v>
      </c>
      <c r="F509" s="5">
        <v>8000</v>
      </c>
      <c r="G509" s="5">
        <v>0</v>
      </c>
      <c r="H509" s="5">
        <v>32000</v>
      </c>
    </row>
    <row r="510" spans="1:8">
      <c r="A510" s="5" t="s">
        <v>1141</v>
      </c>
      <c r="B510" s="5" t="s">
        <v>1457</v>
      </c>
      <c r="C510" s="5">
        <v>0</v>
      </c>
      <c r="D510" s="5">
        <v>2000</v>
      </c>
      <c r="E510" s="5">
        <v>0</v>
      </c>
      <c r="F510" s="5">
        <v>0</v>
      </c>
      <c r="G510" s="5">
        <v>0</v>
      </c>
      <c r="H510" s="5">
        <v>2000</v>
      </c>
    </row>
    <row r="511" spans="1:8">
      <c r="A511" s="5" t="s">
        <v>1142</v>
      </c>
      <c r="B511" s="5" t="s">
        <v>1458</v>
      </c>
      <c r="C511" s="5">
        <v>0</v>
      </c>
      <c r="D511" s="5">
        <v>0</v>
      </c>
      <c r="E511" s="5">
        <v>0</v>
      </c>
      <c r="F511" s="5">
        <v>8000</v>
      </c>
      <c r="G511" s="5">
        <v>0</v>
      </c>
      <c r="H511" s="5">
        <v>8000</v>
      </c>
    </row>
    <row r="512" spans="1:8">
      <c r="A512" s="5" t="s">
        <v>1143</v>
      </c>
      <c r="B512" s="5" t="s">
        <v>1459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</row>
    <row r="513" spans="1:8">
      <c r="A513" s="5" t="s">
        <v>1144</v>
      </c>
      <c r="B513" s="5" t="s">
        <v>1460</v>
      </c>
      <c r="C513" s="5">
        <v>0</v>
      </c>
      <c r="D513" s="5">
        <v>8000</v>
      </c>
      <c r="E513" s="5">
        <v>0</v>
      </c>
      <c r="F513" s="5">
        <v>8000</v>
      </c>
      <c r="G513" s="5">
        <v>0</v>
      </c>
      <c r="H513" s="5">
        <v>16000</v>
      </c>
    </row>
    <row r="514" spans="1:8">
      <c r="A514" s="5" t="s">
        <v>1145</v>
      </c>
      <c r="B514" s="5" t="s">
        <v>1461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</row>
    <row r="515" spans="1:8">
      <c r="A515" s="5" t="s">
        <v>1146</v>
      </c>
      <c r="B515" s="5" t="s">
        <v>1462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</row>
    <row r="516" spans="1:8">
      <c r="A516" s="5" t="s">
        <v>1147</v>
      </c>
      <c r="B516" s="5" t="s">
        <v>1463</v>
      </c>
      <c r="C516" s="5">
        <v>4000</v>
      </c>
      <c r="D516" s="5">
        <v>0</v>
      </c>
      <c r="E516" s="5">
        <v>0</v>
      </c>
      <c r="F516" s="5">
        <v>0</v>
      </c>
      <c r="G516" s="5">
        <v>0</v>
      </c>
      <c r="H516" s="5">
        <v>4000</v>
      </c>
    </row>
    <row r="517" spans="1:8">
      <c r="A517" s="5" t="s">
        <v>1148</v>
      </c>
      <c r="B517" s="5" t="s">
        <v>1464</v>
      </c>
      <c r="C517" s="5">
        <v>4000</v>
      </c>
      <c r="D517" s="5">
        <v>0</v>
      </c>
      <c r="E517" s="5">
        <v>0</v>
      </c>
      <c r="F517" s="5">
        <v>0</v>
      </c>
      <c r="G517" s="5">
        <v>0</v>
      </c>
      <c r="H517" s="5">
        <v>4000</v>
      </c>
    </row>
    <row r="518" spans="1:8">
      <c r="A518" s="5" t="s">
        <v>1149</v>
      </c>
      <c r="B518" s="5" t="s">
        <v>1465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</row>
    <row r="519" spans="1:8">
      <c r="A519" s="5" t="s">
        <v>1150</v>
      </c>
      <c r="B519" s="5" t="s">
        <v>1466</v>
      </c>
      <c r="C519" s="5">
        <v>4000</v>
      </c>
      <c r="D519" s="5">
        <v>16000</v>
      </c>
      <c r="E519" s="5">
        <v>0</v>
      </c>
      <c r="F519" s="5">
        <v>0</v>
      </c>
      <c r="G519" s="5">
        <v>0</v>
      </c>
      <c r="H519" s="5">
        <v>20000</v>
      </c>
    </row>
    <row r="520" spans="1:8">
      <c r="A520" s="5" t="s">
        <v>1151</v>
      </c>
      <c r="B520" s="5" t="s">
        <v>1467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</row>
    <row r="521" spans="1:8">
      <c r="A521" s="5" t="s">
        <v>1152</v>
      </c>
      <c r="B521" s="5" t="s">
        <v>1468</v>
      </c>
      <c r="C521" s="5">
        <v>0</v>
      </c>
      <c r="D521" s="5">
        <v>0</v>
      </c>
      <c r="E521" s="5">
        <v>0</v>
      </c>
      <c r="F521" s="5">
        <v>8000</v>
      </c>
      <c r="G521" s="5">
        <v>0</v>
      </c>
      <c r="H521" s="5">
        <v>8000</v>
      </c>
    </row>
    <row r="522" spans="1:8">
      <c r="A522" s="5" t="s">
        <v>1153</v>
      </c>
      <c r="B522" s="5" t="s">
        <v>1469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</row>
    <row r="523" spans="1:8">
      <c r="A523" s="5" t="s">
        <v>1155</v>
      </c>
      <c r="B523" s="5" t="s">
        <v>1471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</row>
    <row r="524" spans="1:8">
      <c r="A524" s="5" t="s">
        <v>1156</v>
      </c>
      <c r="B524" s="5" t="s">
        <v>1472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</row>
    <row r="525" spans="1:8">
      <c r="A525" s="5" t="s">
        <v>1157</v>
      </c>
      <c r="B525" s="5" t="s">
        <v>1473</v>
      </c>
      <c r="C525" s="5">
        <v>0</v>
      </c>
      <c r="D525" s="5">
        <v>8000</v>
      </c>
      <c r="E525" s="5">
        <v>0</v>
      </c>
      <c r="F525" s="5">
        <v>0</v>
      </c>
      <c r="G525" s="5">
        <v>0</v>
      </c>
      <c r="H525" s="5">
        <v>8000</v>
      </c>
    </row>
    <row r="526" spans="1:8">
      <c r="A526" s="5" t="s">
        <v>1158</v>
      </c>
      <c r="B526" s="5" t="s">
        <v>1307</v>
      </c>
      <c r="C526" s="5">
        <v>0</v>
      </c>
      <c r="D526" s="5">
        <v>8000</v>
      </c>
      <c r="E526" s="5">
        <v>0</v>
      </c>
      <c r="F526" s="5">
        <v>0</v>
      </c>
      <c r="G526" s="5">
        <v>0</v>
      </c>
      <c r="H526" s="5">
        <v>8000</v>
      </c>
    </row>
    <row r="527" spans="1:8">
      <c r="A527" s="5" t="s">
        <v>1159</v>
      </c>
      <c r="B527" s="5" t="s">
        <v>1475</v>
      </c>
      <c r="C527" s="5">
        <v>0</v>
      </c>
      <c r="D527" s="5">
        <v>8000</v>
      </c>
      <c r="E527" s="5">
        <v>0</v>
      </c>
      <c r="F527" s="5">
        <v>0</v>
      </c>
      <c r="G527" s="5">
        <v>0</v>
      </c>
      <c r="H527" s="5">
        <v>8000</v>
      </c>
    </row>
    <row r="528" spans="1:8">
      <c r="A528" s="5" t="s">
        <v>1160</v>
      </c>
      <c r="B528" s="5" t="s">
        <v>1476</v>
      </c>
      <c r="C528" s="5">
        <v>0</v>
      </c>
      <c r="D528" s="5">
        <v>5333.28</v>
      </c>
      <c r="E528" s="5">
        <v>0</v>
      </c>
      <c r="F528" s="5">
        <v>0</v>
      </c>
      <c r="G528" s="5">
        <v>0</v>
      </c>
      <c r="H528" s="5">
        <v>5333.28</v>
      </c>
    </row>
    <row r="529" spans="1:8">
      <c r="A529" s="5" t="s">
        <v>1161</v>
      </c>
      <c r="B529" s="5" t="s">
        <v>1477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</row>
    <row r="530" spans="1:8">
      <c r="A530" s="5" t="s">
        <v>1162</v>
      </c>
      <c r="B530" s="5" t="s">
        <v>1478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</row>
    <row r="531" spans="1:8">
      <c r="A531" s="5" t="s">
        <v>1163</v>
      </c>
      <c r="B531" s="5" t="s">
        <v>1479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</row>
    <row r="532" spans="1:8">
      <c r="A532" s="5" t="s">
        <v>1164</v>
      </c>
      <c r="B532" s="5" t="s">
        <v>1480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</row>
    <row r="533" spans="1:8">
      <c r="A533" s="5" t="s">
        <v>1165</v>
      </c>
      <c r="B533" s="5" t="s">
        <v>1481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</row>
    <row r="534" spans="1:8">
      <c r="A534" s="5" t="s">
        <v>1166</v>
      </c>
      <c r="B534" s="5" t="s">
        <v>1482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</row>
    <row r="535" spans="1:8">
      <c r="A535" s="5" t="s">
        <v>1167</v>
      </c>
      <c r="B535" s="5" t="s">
        <v>1483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</row>
    <row r="536" spans="1:8">
      <c r="A536" s="5" t="s">
        <v>1168</v>
      </c>
      <c r="B536" s="5" t="s">
        <v>1484</v>
      </c>
      <c r="C536" s="5">
        <v>0</v>
      </c>
      <c r="D536" s="5">
        <v>0</v>
      </c>
      <c r="E536" s="5">
        <v>0</v>
      </c>
      <c r="F536" s="5">
        <v>8000</v>
      </c>
      <c r="G536" s="5">
        <v>0</v>
      </c>
      <c r="H536" s="5">
        <v>8000</v>
      </c>
    </row>
    <row r="537" spans="1:8">
      <c r="A537" s="5" t="s">
        <v>1169</v>
      </c>
      <c r="B537" s="5" t="s">
        <v>1485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</row>
    <row r="538" spans="1:8">
      <c r="A538" s="5" t="s">
        <v>1170</v>
      </c>
      <c r="B538" s="5" t="s">
        <v>1486</v>
      </c>
      <c r="C538" s="5">
        <v>0</v>
      </c>
      <c r="D538" s="5">
        <v>16000</v>
      </c>
      <c r="E538" s="5">
        <v>0</v>
      </c>
      <c r="F538" s="5">
        <v>0</v>
      </c>
      <c r="G538" s="5">
        <v>0</v>
      </c>
      <c r="H538" s="5">
        <v>16000</v>
      </c>
    </row>
    <row r="539" spans="1:8">
      <c r="A539" s="5" t="s">
        <v>1171</v>
      </c>
      <c r="B539" s="5" t="s">
        <v>1487</v>
      </c>
      <c r="C539" s="5">
        <v>0</v>
      </c>
      <c r="D539" s="5">
        <v>0</v>
      </c>
      <c r="E539" s="5">
        <v>0</v>
      </c>
      <c r="F539" s="5">
        <v>8000</v>
      </c>
      <c r="G539" s="5">
        <v>0</v>
      </c>
      <c r="H539" s="5">
        <v>8000</v>
      </c>
    </row>
    <row r="540" spans="1:8">
      <c r="A540" s="5" t="s">
        <v>1172</v>
      </c>
      <c r="B540" s="5" t="s">
        <v>1488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</row>
    <row r="541" spans="1:8">
      <c r="A541" s="5" t="s">
        <v>1173</v>
      </c>
      <c r="B541" s="5" t="s">
        <v>1489</v>
      </c>
      <c r="C541" s="5">
        <v>0</v>
      </c>
      <c r="D541" s="5">
        <v>8000</v>
      </c>
      <c r="E541" s="5">
        <v>0</v>
      </c>
      <c r="F541" s="5">
        <v>0</v>
      </c>
      <c r="G541" s="5">
        <v>0</v>
      </c>
      <c r="H541" s="5">
        <v>8000</v>
      </c>
    </row>
    <row r="542" spans="1:8">
      <c r="A542" s="5" t="s">
        <v>1174</v>
      </c>
      <c r="B542" s="5" t="s">
        <v>1490</v>
      </c>
      <c r="C542" s="5">
        <v>0</v>
      </c>
      <c r="D542" s="5">
        <v>0</v>
      </c>
      <c r="E542" s="5">
        <v>0</v>
      </c>
      <c r="F542" s="5">
        <v>8000</v>
      </c>
      <c r="G542" s="5">
        <v>0</v>
      </c>
      <c r="H542" s="5">
        <v>8000</v>
      </c>
    </row>
    <row r="543" spans="1:8">
      <c r="A543" s="5" t="s">
        <v>1175</v>
      </c>
      <c r="B543" s="5" t="s">
        <v>1491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</row>
    <row r="544" spans="1:8">
      <c r="A544" s="5" t="s">
        <v>1176</v>
      </c>
      <c r="B544" s="5" t="s">
        <v>1492</v>
      </c>
      <c r="C544" s="5">
        <v>0</v>
      </c>
      <c r="D544" s="5">
        <v>0</v>
      </c>
      <c r="E544" s="5">
        <v>0</v>
      </c>
      <c r="F544" s="5">
        <v>8000</v>
      </c>
      <c r="G544" s="5">
        <v>0</v>
      </c>
      <c r="H544" s="5">
        <v>8000</v>
      </c>
    </row>
    <row r="545" spans="1:8">
      <c r="A545" s="5" t="s">
        <v>1177</v>
      </c>
      <c r="B545" s="5" t="s">
        <v>1493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</row>
    <row r="546" spans="1:8">
      <c r="A546" s="5" t="s">
        <v>1178</v>
      </c>
      <c r="B546" s="5" t="s">
        <v>1494</v>
      </c>
      <c r="C546" s="5">
        <v>0</v>
      </c>
      <c r="D546" s="5">
        <v>4000</v>
      </c>
      <c r="E546" s="5">
        <v>0</v>
      </c>
      <c r="F546" s="5">
        <v>0</v>
      </c>
      <c r="G546" s="5">
        <v>0</v>
      </c>
      <c r="H546" s="5">
        <v>4000</v>
      </c>
    </row>
    <row r="547" spans="1:8">
      <c r="A547" s="5" t="s">
        <v>1179</v>
      </c>
      <c r="B547" s="5" t="s">
        <v>1495</v>
      </c>
      <c r="C547" s="5">
        <v>8000</v>
      </c>
      <c r="D547" s="5">
        <v>0</v>
      </c>
      <c r="E547" s="5">
        <v>0</v>
      </c>
      <c r="F547" s="5">
        <v>0</v>
      </c>
      <c r="G547" s="5">
        <v>0</v>
      </c>
      <c r="H547" s="5">
        <v>8000</v>
      </c>
    </row>
    <row r="548" spans="1:8">
      <c r="A548" s="5" t="s">
        <v>1180</v>
      </c>
      <c r="B548" s="5" t="s">
        <v>1496</v>
      </c>
      <c r="C548" s="5">
        <v>4000</v>
      </c>
      <c r="D548" s="5">
        <v>16000</v>
      </c>
      <c r="E548" s="5">
        <v>0</v>
      </c>
      <c r="F548" s="5">
        <v>0</v>
      </c>
      <c r="G548" s="5">
        <v>0</v>
      </c>
      <c r="H548" s="5">
        <v>20000</v>
      </c>
    </row>
    <row r="549" spans="1:8">
      <c r="A549" s="5" t="s">
        <v>1181</v>
      </c>
      <c r="B549" s="5" t="s">
        <v>1497</v>
      </c>
      <c r="C549" s="5">
        <v>0</v>
      </c>
      <c r="D549" s="5">
        <v>0</v>
      </c>
      <c r="E549" s="5">
        <v>0</v>
      </c>
      <c r="F549" s="5">
        <v>8000</v>
      </c>
      <c r="G549" s="5">
        <v>0</v>
      </c>
      <c r="H549" s="5">
        <v>8000</v>
      </c>
    </row>
    <row r="550" spans="1:8">
      <c r="A550" s="5" t="s">
        <v>1182</v>
      </c>
      <c r="B550" s="5" t="s">
        <v>1498</v>
      </c>
      <c r="C550" s="5">
        <v>0</v>
      </c>
      <c r="D550" s="5">
        <v>8000</v>
      </c>
      <c r="E550" s="5">
        <v>0</v>
      </c>
      <c r="F550" s="5">
        <v>0</v>
      </c>
      <c r="G550" s="5">
        <v>0</v>
      </c>
      <c r="H550" s="5">
        <v>8000</v>
      </c>
    </row>
    <row r="551" spans="1:8">
      <c r="A551" s="5" t="s">
        <v>1183</v>
      </c>
      <c r="B551" s="5" t="s">
        <v>1499</v>
      </c>
      <c r="C551" s="5">
        <v>8000</v>
      </c>
      <c r="D551" s="5">
        <v>16000</v>
      </c>
      <c r="E551" s="5">
        <v>0</v>
      </c>
      <c r="F551" s="5">
        <v>0</v>
      </c>
      <c r="G551" s="5">
        <v>8800</v>
      </c>
      <c r="H551" s="5">
        <v>32800</v>
      </c>
    </row>
    <row r="552" spans="1:8">
      <c r="A552" s="5" t="s">
        <v>1184</v>
      </c>
      <c r="B552" s="5" t="s">
        <v>1500</v>
      </c>
      <c r="C552" s="5">
        <v>0</v>
      </c>
      <c r="D552" s="5">
        <v>8000</v>
      </c>
      <c r="E552" s="5">
        <v>0</v>
      </c>
      <c r="F552" s="5">
        <v>0</v>
      </c>
      <c r="G552" s="5">
        <v>0</v>
      </c>
      <c r="H552" s="5">
        <v>8000</v>
      </c>
    </row>
    <row r="553" spans="1:8">
      <c r="A553" s="5" t="s">
        <v>866</v>
      </c>
      <c r="B553" s="5" t="s">
        <v>1185</v>
      </c>
      <c r="C553" s="5">
        <v>4000</v>
      </c>
      <c r="D553" s="5">
        <v>8000</v>
      </c>
      <c r="E553" s="5">
        <v>0</v>
      </c>
      <c r="F553" s="5">
        <v>0</v>
      </c>
      <c r="G553" s="5">
        <v>0</v>
      </c>
      <c r="H553" s="5">
        <v>12000</v>
      </c>
    </row>
    <row r="554" spans="1:8">
      <c r="A554" s="5" t="s">
        <v>867</v>
      </c>
      <c r="B554" s="5" t="s">
        <v>1186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</row>
    <row r="555" spans="1:8">
      <c r="A555" s="5" t="s">
        <v>868</v>
      </c>
      <c r="B555" s="5" t="s">
        <v>1187</v>
      </c>
      <c r="C555" s="5">
        <v>0</v>
      </c>
      <c r="D555" s="5">
        <v>8000</v>
      </c>
      <c r="E555" s="5">
        <v>0</v>
      </c>
      <c r="F555" s="5">
        <v>0</v>
      </c>
      <c r="G555" s="5">
        <v>0</v>
      </c>
      <c r="H555" s="5">
        <v>8000</v>
      </c>
    </row>
    <row r="556" spans="1:8">
      <c r="A556" s="5" t="s">
        <v>869</v>
      </c>
      <c r="B556" s="5" t="s">
        <v>1188</v>
      </c>
      <c r="C556" s="5">
        <v>0</v>
      </c>
      <c r="D556" s="5">
        <v>0</v>
      </c>
      <c r="E556" s="5">
        <v>0</v>
      </c>
      <c r="F556" s="5">
        <v>0</v>
      </c>
      <c r="G556" s="5">
        <v>8800</v>
      </c>
      <c r="H556" s="5">
        <v>8800</v>
      </c>
    </row>
    <row r="557" spans="1:8">
      <c r="A557" s="5" t="s">
        <v>870</v>
      </c>
      <c r="B557" s="5" t="s">
        <v>1189</v>
      </c>
      <c r="C557" s="5">
        <v>8000</v>
      </c>
      <c r="D557" s="5">
        <v>8000</v>
      </c>
      <c r="E557" s="5">
        <v>0</v>
      </c>
      <c r="F557" s="5">
        <v>0</v>
      </c>
      <c r="G557" s="5">
        <v>0</v>
      </c>
      <c r="H557" s="5">
        <v>16000</v>
      </c>
    </row>
    <row r="558" spans="1:8">
      <c r="A558" s="5" t="s">
        <v>871</v>
      </c>
      <c r="B558" s="5" t="s">
        <v>1190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</row>
    <row r="559" spans="1:8">
      <c r="A559" s="5" t="s">
        <v>872</v>
      </c>
      <c r="B559" s="5" t="s">
        <v>1191</v>
      </c>
      <c r="C559" s="5">
        <v>0</v>
      </c>
      <c r="D559" s="5">
        <v>0</v>
      </c>
      <c r="E559" s="5">
        <v>0</v>
      </c>
      <c r="F559" s="5">
        <v>4000</v>
      </c>
      <c r="G559" s="5">
        <v>0</v>
      </c>
      <c r="H559" s="5">
        <v>4000</v>
      </c>
    </row>
    <row r="560" spans="1:8">
      <c r="A560" s="5" t="s">
        <v>873</v>
      </c>
      <c r="B560" s="5" t="s">
        <v>1192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</row>
    <row r="561" spans="1:8">
      <c r="A561" s="5" t="s">
        <v>874</v>
      </c>
      <c r="B561" s="5" t="s">
        <v>1193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</row>
    <row r="562" spans="1:8">
      <c r="A562" s="5" t="s">
        <v>875</v>
      </c>
      <c r="B562" s="5" t="s">
        <v>1194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</row>
    <row r="563" spans="1:8">
      <c r="A563" s="5" t="s">
        <v>876</v>
      </c>
      <c r="B563" s="5" t="s">
        <v>1195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</row>
    <row r="564" spans="1:8">
      <c r="A564" s="5" t="s">
        <v>877</v>
      </c>
      <c r="B564" s="5" t="s">
        <v>1196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</row>
    <row r="565" spans="1:8">
      <c r="A565" s="5" t="s">
        <v>878</v>
      </c>
      <c r="B565" s="5" t="s">
        <v>1197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</row>
    <row r="566" spans="1:8">
      <c r="A566" s="5" t="s">
        <v>879</v>
      </c>
      <c r="B566" s="5" t="s">
        <v>1198</v>
      </c>
      <c r="C566" s="5">
        <v>8000</v>
      </c>
      <c r="D566" s="5">
        <v>0</v>
      </c>
      <c r="E566" s="5">
        <v>0</v>
      </c>
      <c r="F566" s="5">
        <v>0</v>
      </c>
      <c r="G566" s="5">
        <v>0</v>
      </c>
      <c r="H566" s="5">
        <v>8000</v>
      </c>
    </row>
    <row r="567" spans="1:8">
      <c r="A567" s="5" t="s">
        <v>880</v>
      </c>
      <c r="B567" s="5" t="s">
        <v>1199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</row>
    <row r="568" spans="1:8">
      <c r="A568" s="5" t="s">
        <v>881</v>
      </c>
      <c r="B568" s="5" t="s">
        <v>1200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</row>
    <row r="569" spans="1:8">
      <c r="A569" s="5" t="s">
        <v>882</v>
      </c>
      <c r="B569" s="5" t="s">
        <v>1862</v>
      </c>
      <c r="C569" s="5">
        <v>0</v>
      </c>
      <c r="D569" s="5">
        <v>8000</v>
      </c>
      <c r="E569" s="5">
        <v>0</v>
      </c>
      <c r="F569" s="5">
        <v>0</v>
      </c>
      <c r="G569" s="5">
        <v>0</v>
      </c>
      <c r="H569" s="5">
        <v>8000</v>
      </c>
    </row>
    <row r="570" spans="1:8">
      <c r="A570" s="5" t="s">
        <v>883</v>
      </c>
      <c r="B570" s="5" t="s">
        <v>1201</v>
      </c>
      <c r="C570" s="5">
        <v>4000</v>
      </c>
      <c r="D570" s="5">
        <v>4000</v>
      </c>
      <c r="E570" s="5">
        <v>0</v>
      </c>
      <c r="F570" s="5">
        <v>0</v>
      </c>
      <c r="G570" s="5">
        <v>0</v>
      </c>
      <c r="H570" s="5">
        <v>8000</v>
      </c>
    </row>
    <row r="571" spans="1:8">
      <c r="A571" s="5" t="s">
        <v>884</v>
      </c>
      <c r="B571" s="5" t="s">
        <v>1202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</row>
    <row r="572" spans="1:8">
      <c r="A572" s="5" t="s">
        <v>885</v>
      </c>
      <c r="B572" s="5" t="s">
        <v>1203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</row>
    <row r="573" spans="1:8">
      <c r="A573" s="5" t="s">
        <v>886</v>
      </c>
      <c r="B573" s="5" t="s">
        <v>1204</v>
      </c>
      <c r="C573" s="5">
        <v>8000</v>
      </c>
      <c r="D573" s="5">
        <v>8000</v>
      </c>
      <c r="E573" s="5">
        <v>0</v>
      </c>
      <c r="F573" s="5">
        <v>0</v>
      </c>
      <c r="G573" s="5">
        <v>0</v>
      </c>
      <c r="H573" s="5">
        <v>16000</v>
      </c>
    </row>
    <row r="574" spans="1:8">
      <c r="A574" s="5" t="s">
        <v>887</v>
      </c>
      <c r="B574" s="5" t="s">
        <v>1205</v>
      </c>
      <c r="C574" s="5">
        <v>8000</v>
      </c>
      <c r="D574" s="5">
        <v>0</v>
      </c>
      <c r="E574" s="5">
        <v>0</v>
      </c>
      <c r="F574" s="5">
        <v>0</v>
      </c>
      <c r="G574" s="5">
        <v>0</v>
      </c>
      <c r="H574" s="5">
        <v>8000</v>
      </c>
    </row>
    <row r="575" spans="1:8">
      <c r="A575" s="5" t="s">
        <v>888</v>
      </c>
      <c r="B575" s="5" t="s">
        <v>1206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</row>
    <row r="576" spans="1:8">
      <c r="A576" s="5" t="s">
        <v>889</v>
      </c>
      <c r="B576" s="5" t="s">
        <v>1207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</row>
    <row r="577" spans="1:8">
      <c r="A577" s="5" t="s">
        <v>890</v>
      </c>
      <c r="B577" s="5" t="s">
        <v>1208</v>
      </c>
      <c r="C577" s="5">
        <v>0</v>
      </c>
      <c r="D577" s="5">
        <v>8000</v>
      </c>
      <c r="E577" s="5">
        <v>0</v>
      </c>
      <c r="F577" s="5">
        <v>0</v>
      </c>
      <c r="G577" s="5">
        <v>0</v>
      </c>
      <c r="H577" s="5">
        <v>8000</v>
      </c>
    </row>
    <row r="578" spans="1:8">
      <c r="A578" s="5" t="s">
        <v>891</v>
      </c>
      <c r="B578" s="5" t="s">
        <v>1209</v>
      </c>
      <c r="C578" s="5">
        <v>0</v>
      </c>
      <c r="D578" s="5">
        <v>8000</v>
      </c>
      <c r="E578" s="5">
        <v>0</v>
      </c>
      <c r="F578" s="5">
        <v>0</v>
      </c>
      <c r="G578" s="5">
        <v>0</v>
      </c>
      <c r="H578" s="5">
        <v>8000</v>
      </c>
    </row>
    <row r="579" spans="1:8">
      <c r="A579" s="5" t="s">
        <v>892</v>
      </c>
      <c r="B579" s="5" t="s">
        <v>1210</v>
      </c>
      <c r="C579" s="5">
        <v>8000</v>
      </c>
      <c r="D579" s="5">
        <v>8000</v>
      </c>
      <c r="E579" s="5">
        <v>0</v>
      </c>
      <c r="F579" s="5">
        <v>0</v>
      </c>
      <c r="G579" s="5">
        <v>0</v>
      </c>
      <c r="H579" s="5">
        <v>16000</v>
      </c>
    </row>
    <row r="580" spans="1:8">
      <c r="A580" s="5" t="s">
        <v>893</v>
      </c>
      <c r="B580" s="5" t="s">
        <v>1211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</row>
    <row r="581" spans="1:8">
      <c r="A581" s="5" t="s">
        <v>894</v>
      </c>
      <c r="B581" s="5" t="s">
        <v>1212</v>
      </c>
      <c r="C581" s="5">
        <v>4000</v>
      </c>
      <c r="D581" s="5">
        <v>8000</v>
      </c>
      <c r="E581" s="5">
        <v>0</v>
      </c>
      <c r="F581" s="5">
        <v>0</v>
      </c>
      <c r="G581" s="5">
        <v>0</v>
      </c>
      <c r="H581" s="5">
        <v>12000</v>
      </c>
    </row>
    <row r="582" spans="1:8">
      <c r="A582" s="5" t="s">
        <v>895</v>
      </c>
      <c r="B582" s="5" t="s">
        <v>1213</v>
      </c>
      <c r="C582" s="5">
        <v>8000</v>
      </c>
      <c r="D582" s="5">
        <v>0</v>
      </c>
      <c r="E582" s="5">
        <v>0</v>
      </c>
      <c r="F582" s="5">
        <v>0</v>
      </c>
      <c r="G582" s="5">
        <v>0</v>
      </c>
      <c r="H582" s="5">
        <v>8000</v>
      </c>
    </row>
    <row r="583" spans="1:8">
      <c r="A583" s="5" t="s">
        <v>896</v>
      </c>
      <c r="B583" s="5" t="s">
        <v>1214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</row>
    <row r="584" spans="1:8">
      <c r="A584" s="5" t="s">
        <v>897</v>
      </c>
      <c r="B584" s="5" t="s">
        <v>1215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</row>
    <row r="585" spans="1:8">
      <c r="A585" s="5" t="s">
        <v>898</v>
      </c>
      <c r="B585" s="5" t="s">
        <v>1216</v>
      </c>
      <c r="C585" s="5">
        <v>0</v>
      </c>
      <c r="D585" s="5">
        <v>0</v>
      </c>
      <c r="E585" s="5">
        <v>0</v>
      </c>
      <c r="F585" s="5">
        <v>8000</v>
      </c>
      <c r="G585" s="5">
        <v>0</v>
      </c>
      <c r="H585" s="5">
        <v>8000</v>
      </c>
    </row>
    <row r="586" spans="1:8">
      <c r="A586" s="5" t="s">
        <v>899</v>
      </c>
      <c r="B586" s="5" t="s">
        <v>1217</v>
      </c>
      <c r="C586" s="5">
        <v>0</v>
      </c>
      <c r="D586" s="5">
        <v>0</v>
      </c>
      <c r="E586" s="5">
        <v>0</v>
      </c>
      <c r="F586" s="5">
        <v>8000</v>
      </c>
      <c r="G586" s="5">
        <v>0</v>
      </c>
      <c r="H586" s="5">
        <v>8000</v>
      </c>
    </row>
    <row r="587" spans="1:8">
      <c r="A587" s="5" t="s">
        <v>900</v>
      </c>
      <c r="B587" s="5" t="s">
        <v>1218</v>
      </c>
      <c r="C587" s="5">
        <v>0</v>
      </c>
      <c r="D587" s="5">
        <v>0</v>
      </c>
      <c r="E587" s="5">
        <v>3200</v>
      </c>
      <c r="F587" s="5">
        <v>8000</v>
      </c>
      <c r="G587" s="5">
        <v>0</v>
      </c>
      <c r="H587" s="5">
        <v>11200</v>
      </c>
    </row>
    <row r="588" spans="1:8">
      <c r="A588" s="5" t="s">
        <v>901</v>
      </c>
      <c r="B588" s="5" t="s">
        <v>1219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</row>
    <row r="589" spans="1:8">
      <c r="A589" s="5" t="s">
        <v>902</v>
      </c>
      <c r="B589" s="5" t="s">
        <v>1220</v>
      </c>
      <c r="C589" s="5">
        <v>0</v>
      </c>
      <c r="D589" s="5">
        <v>0</v>
      </c>
      <c r="E589" s="5">
        <v>0</v>
      </c>
      <c r="F589" s="5">
        <v>8000</v>
      </c>
      <c r="G589" s="5">
        <v>0</v>
      </c>
      <c r="H589" s="5">
        <v>8000</v>
      </c>
    </row>
    <row r="590" spans="1:8">
      <c r="A590" s="5" t="s">
        <v>903</v>
      </c>
      <c r="B590" s="5" t="s">
        <v>1221</v>
      </c>
      <c r="C590" s="5">
        <v>8000</v>
      </c>
      <c r="D590" s="5">
        <v>0</v>
      </c>
      <c r="E590" s="5">
        <v>0</v>
      </c>
      <c r="F590" s="5">
        <v>0</v>
      </c>
      <c r="G590" s="5">
        <v>0</v>
      </c>
      <c r="H590" s="5">
        <v>8000</v>
      </c>
    </row>
    <row r="591" spans="1:8">
      <c r="A591" s="5" t="s">
        <v>904</v>
      </c>
      <c r="B591" s="5" t="s">
        <v>1222</v>
      </c>
      <c r="C591" s="5">
        <v>16000</v>
      </c>
      <c r="D591" s="5">
        <v>8000</v>
      </c>
      <c r="E591" s="5">
        <v>3200</v>
      </c>
      <c r="F591" s="5">
        <v>0</v>
      </c>
      <c r="G591" s="5">
        <v>0</v>
      </c>
      <c r="H591" s="5">
        <v>27200</v>
      </c>
    </row>
    <row r="592" spans="1:8">
      <c r="A592" s="5" t="s">
        <v>905</v>
      </c>
      <c r="B592" s="5" t="s">
        <v>1223</v>
      </c>
      <c r="C592" s="5">
        <v>8000</v>
      </c>
      <c r="D592" s="5">
        <v>0</v>
      </c>
      <c r="E592" s="5">
        <v>0</v>
      </c>
      <c r="F592" s="5">
        <v>8000</v>
      </c>
      <c r="G592" s="5">
        <v>0</v>
      </c>
      <c r="H592" s="5">
        <v>16000</v>
      </c>
    </row>
    <row r="593" spans="1:8">
      <c r="A593" s="5" t="s">
        <v>906</v>
      </c>
      <c r="B593" s="5" t="s">
        <v>1224</v>
      </c>
      <c r="C593" s="5">
        <v>8000</v>
      </c>
      <c r="D593" s="5">
        <v>8000</v>
      </c>
      <c r="E593" s="5">
        <v>3200</v>
      </c>
      <c r="F593" s="5">
        <v>0</v>
      </c>
      <c r="G593" s="5">
        <v>0</v>
      </c>
      <c r="H593" s="5">
        <v>19200</v>
      </c>
    </row>
    <row r="594" spans="1:8">
      <c r="A594" s="5" t="s">
        <v>907</v>
      </c>
      <c r="B594" s="5" t="s">
        <v>1225</v>
      </c>
      <c r="C594" s="5">
        <v>8000</v>
      </c>
      <c r="D594" s="5">
        <v>8000</v>
      </c>
      <c r="E594" s="5">
        <v>0</v>
      </c>
      <c r="F594" s="5">
        <v>0</v>
      </c>
      <c r="G594" s="5">
        <v>0</v>
      </c>
      <c r="H594" s="5">
        <v>16000</v>
      </c>
    </row>
    <row r="595" spans="1:8">
      <c r="A595" s="5" t="s">
        <v>908</v>
      </c>
      <c r="B595" s="5" t="s">
        <v>1226</v>
      </c>
      <c r="C595" s="5">
        <v>8000</v>
      </c>
      <c r="D595" s="5">
        <v>0</v>
      </c>
      <c r="E595" s="5">
        <v>0</v>
      </c>
      <c r="F595" s="5">
        <v>0</v>
      </c>
      <c r="G595" s="5">
        <v>0</v>
      </c>
      <c r="H595" s="5">
        <v>8000</v>
      </c>
    </row>
    <row r="596" spans="1:8">
      <c r="A596" s="5" t="s">
        <v>909</v>
      </c>
      <c r="B596" s="5" t="s">
        <v>1227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</row>
    <row r="597" spans="1:8">
      <c r="A597" s="5" t="s">
        <v>910</v>
      </c>
      <c r="B597" s="5" t="s">
        <v>1228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</row>
    <row r="598" spans="1:8">
      <c r="A598" s="5" t="s">
        <v>911</v>
      </c>
      <c r="B598" s="5" t="s">
        <v>1229</v>
      </c>
      <c r="C598" s="5">
        <v>8000</v>
      </c>
      <c r="D598" s="5">
        <v>8000</v>
      </c>
      <c r="E598" s="5">
        <v>0</v>
      </c>
      <c r="F598" s="5">
        <v>0</v>
      </c>
      <c r="G598" s="5">
        <v>0</v>
      </c>
      <c r="H598" s="5">
        <v>16000</v>
      </c>
    </row>
    <row r="599" spans="1:8">
      <c r="A599" s="5" t="s">
        <v>912</v>
      </c>
      <c r="B599" s="5" t="s">
        <v>1230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</row>
    <row r="600" spans="1:8">
      <c r="A600" s="5" t="s">
        <v>913</v>
      </c>
      <c r="B600" s="5" t="s">
        <v>1231</v>
      </c>
      <c r="C600" s="5">
        <v>8000</v>
      </c>
      <c r="D600" s="5">
        <v>8000</v>
      </c>
      <c r="E600" s="5">
        <v>0</v>
      </c>
      <c r="F600" s="5">
        <v>0</v>
      </c>
      <c r="G600" s="5">
        <v>0</v>
      </c>
      <c r="H600" s="5">
        <v>16000</v>
      </c>
    </row>
    <row r="601" spans="1:8">
      <c r="A601" s="5" t="s">
        <v>914</v>
      </c>
      <c r="B601" s="5" t="s">
        <v>1232</v>
      </c>
      <c r="C601" s="5">
        <v>8000</v>
      </c>
      <c r="D601" s="5">
        <v>8000</v>
      </c>
      <c r="E601" s="5">
        <v>0</v>
      </c>
      <c r="F601" s="5">
        <v>8000</v>
      </c>
      <c r="G601" s="5">
        <v>0</v>
      </c>
      <c r="H601" s="5">
        <v>24000</v>
      </c>
    </row>
    <row r="602" spans="1:8">
      <c r="A602" s="5" t="s">
        <v>915</v>
      </c>
      <c r="B602" s="5" t="s">
        <v>1233</v>
      </c>
      <c r="C602" s="5">
        <v>0</v>
      </c>
      <c r="D602" s="5">
        <v>8000</v>
      </c>
      <c r="E602" s="5">
        <v>3200</v>
      </c>
      <c r="F602" s="5">
        <v>8000</v>
      </c>
      <c r="G602" s="5">
        <v>0</v>
      </c>
      <c r="H602" s="5">
        <v>19200</v>
      </c>
    </row>
    <row r="603" spans="1:8">
      <c r="A603" s="5" t="s">
        <v>916</v>
      </c>
      <c r="B603" s="5" t="s">
        <v>1234</v>
      </c>
      <c r="C603" s="5">
        <v>0</v>
      </c>
      <c r="D603" s="5">
        <v>0</v>
      </c>
      <c r="E603" s="5">
        <v>0</v>
      </c>
      <c r="F603" s="5">
        <v>8000</v>
      </c>
      <c r="G603" s="5">
        <v>0</v>
      </c>
      <c r="H603" s="5">
        <v>8000</v>
      </c>
    </row>
    <row r="604" spans="1:8">
      <c r="A604" s="5" t="s">
        <v>917</v>
      </c>
      <c r="B604" s="5" t="s">
        <v>1235</v>
      </c>
      <c r="C604" s="5">
        <v>0</v>
      </c>
      <c r="D604" s="5">
        <v>0</v>
      </c>
      <c r="E604" s="5">
        <v>0</v>
      </c>
      <c r="F604" s="5">
        <v>8000</v>
      </c>
      <c r="G604" s="5">
        <v>0</v>
      </c>
      <c r="H604" s="5">
        <v>8000</v>
      </c>
    </row>
    <row r="605" spans="1:8">
      <c r="A605" s="5" t="s">
        <v>918</v>
      </c>
      <c r="B605" s="5" t="s">
        <v>1236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</row>
    <row r="606" spans="1:8">
      <c r="A606" s="5" t="s">
        <v>919</v>
      </c>
      <c r="B606" s="5" t="s">
        <v>1237</v>
      </c>
      <c r="C606" s="5">
        <v>8000</v>
      </c>
      <c r="D606" s="5">
        <v>8000</v>
      </c>
      <c r="E606" s="5">
        <v>0</v>
      </c>
      <c r="F606" s="5">
        <v>0</v>
      </c>
      <c r="G606" s="5">
        <v>0</v>
      </c>
      <c r="H606" s="5">
        <v>16000</v>
      </c>
    </row>
    <row r="607" spans="1:8">
      <c r="A607" s="5" t="s">
        <v>920</v>
      </c>
      <c r="B607" s="5" t="s">
        <v>1238</v>
      </c>
      <c r="C607" s="5">
        <v>4000</v>
      </c>
      <c r="D607" s="5">
        <v>8000</v>
      </c>
      <c r="E607" s="5">
        <v>0</v>
      </c>
      <c r="F607" s="5">
        <v>0</v>
      </c>
      <c r="G607" s="5">
        <v>0</v>
      </c>
      <c r="H607" s="5">
        <v>12000</v>
      </c>
    </row>
    <row r="608" spans="1:8">
      <c r="A608" s="5" t="s">
        <v>921</v>
      </c>
      <c r="B608" s="5" t="s">
        <v>1239</v>
      </c>
      <c r="C608" s="5">
        <v>8000</v>
      </c>
      <c r="D608" s="5">
        <v>0</v>
      </c>
      <c r="E608" s="5">
        <v>0</v>
      </c>
      <c r="F608" s="5">
        <v>0</v>
      </c>
      <c r="G608" s="5">
        <v>0</v>
      </c>
      <c r="H608" s="5">
        <v>8000</v>
      </c>
    </row>
    <row r="609" spans="1:8">
      <c r="A609" s="5" t="s">
        <v>922</v>
      </c>
      <c r="B609" s="5" t="s">
        <v>1240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</row>
    <row r="610" spans="1:8">
      <c r="A610" s="5" t="s">
        <v>923</v>
      </c>
      <c r="B610" s="5" t="s">
        <v>1241</v>
      </c>
      <c r="C610" s="5">
        <v>0</v>
      </c>
      <c r="D610" s="5">
        <v>8000</v>
      </c>
      <c r="E610" s="5">
        <v>0</v>
      </c>
      <c r="F610" s="5">
        <v>0</v>
      </c>
      <c r="G610" s="5">
        <v>0</v>
      </c>
      <c r="H610" s="5">
        <v>8000</v>
      </c>
    </row>
    <row r="611" spans="1:8">
      <c r="A611" s="5" t="s">
        <v>924</v>
      </c>
      <c r="B611" s="5" t="s">
        <v>1242</v>
      </c>
      <c r="C611" s="5">
        <v>8000</v>
      </c>
      <c r="D611" s="5">
        <v>8000</v>
      </c>
      <c r="E611" s="5">
        <v>0</v>
      </c>
      <c r="F611" s="5">
        <v>0</v>
      </c>
      <c r="G611" s="5">
        <v>0</v>
      </c>
      <c r="H611" s="5">
        <v>16000</v>
      </c>
    </row>
    <row r="612" spans="1:8">
      <c r="A612" s="5" t="s">
        <v>925</v>
      </c>
      <c r="B612" s="5" t="s">
        <v>1243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</row>
    <row r="613" spans="1:8">
      <c r="A613" s="5" t="s">
        <v>926</v>
      </c>
      <c r="B613" s="5" t="s">
        <v>1244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</row>
    <row r="614" spans="1:8">
      <c r="A614" s="5" t="s">
        <v>927</v>
      </c>
      <c r="B614" s="5" t="s">
        <v>1245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</row>
    <row r="615" spans="1:8">
      <c r="A615" s="5" t="s">
        <v>928</v>
      </c>
      <c r="B615" s="5" t="s">
        <v>1246</v>
      </c>
      <c r="C615" s="5">
        <v>8000</v>
      </c>
      <c r="D615" s="5">
        <v>0</v>
      </c>
      <c r="E615" s="5">
        <v>0</v>
      </c>
      <c r="F615" s="5">
        <v>0</v>
      </c>
      <c r="G615" s="5">
        <v>0</v>
      </c>
      <c r="H615" s="5">
        <v>8000</v>
      </c>
    </row>
    <row r="616" spans="1:8">
      <c r="A616" s="5" t="s">
        <v>929</v>
      </c>
      <c r="B616" s="5" t="s">
        <v>1247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</row>
    <row r="617" spans="1:8">
      <c r="A617" s="5" t="s">
        <v>930</v>
      </c>
      <c r="B617" s="5" t="s">
        <v>1248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</row>
    <row r="618" spans="1:8">
      <c r="A618" s="5" t="s">
        <v>931</v>
      </c>
      <c r="B618" s="5" t="s">
        <v>1249</v>
      </c>
      <c r="C618" s="5">
        <v>8000</v>
      </c>
      <c r="D618" s="5">
        <v>0</v>
      </c>
      <c r="E618" s="5">
        <v>0</v>
      </c>
      <c r="F618" s="5">
        <v>0</v>
      </c>
      <c r="G618" s="5">
        <v>0</v>
      </c>
      <c r="H618" s="5">
        <v>8000</v>
      </c>
    </row>
    <row r="619" spans="1:8">
      <c r="A619" s="5" t="s">
        <v>932</v>
      </c>
      <c r="B619" s="5" t="s">
        <v>1250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</row>
    <row r="620" spans="1:8">
      <c r="A620" s="5" t="s">
        <v>933</v>
      </c>
      <c r="B620" s="5" t="s">
        <v>1251</v>
      </c>
      <c r="C620" s="5">
        <v>8000</v>
      </c>
      <c r="D620" s="5">
        <v>0</v>
      </c>
      <c r="E620" s="5">
        <v>0</v>
      </c>
      <c r="F620" s="5">
        <v>0</v>
      </c>
      <c r="G620" s="5">
        <v>0</v>
      </c>
      <c r="H620" s="5">
        <v>8000</v>
      </c>
    </row>
    <row r="621" spans="1:8">
      <c r="A621" s="5" t="s">
        <v>934</v>
      </c>
      <c r="B621" s="5" t="s">
        <v>1252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</row>
    <row r="622" spans="1:8">
      <c r="A622" s="5" t="s">
        <v>935</v>
      </c>
      <c r="B622" s="5" t="s">
        <v>1253</v>
      </c>
      <c r="C622" s="5">
        <v>4000</v>
      </c>
      <c r="D622" s="5">
        <v>0</v>
      </c>
      <c r="E622" s="5">
        <v>0</v>
      </c>
      <c r="F622" s="5">
        <v>0</v>
      </c>
      <c r="G622" s="5">
        <v>0</v>
      </c>
      <c r="H622" s="5">
        <v>4000</v>
      </c>
    </row>
    <row r="623" spans="1:8">
      <c r="A623" s="5" t="s">
        <v>936</v>
      </c>
      <c r="B623" s="5" t="s">
        <v>1254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</row>
    <row r="624" spans="1:8">
      <c r="A624" s="5" t="s">
        <v>937</v>
      </c>
      <c r="B624" s="5" t="s">
        <v>1255</v>
      </c>
      <c r="C624" s="5">
        <v>0</v>
      </c>
      <c r="D624" s="5">
        <v>8000</v>
      </c>
      <c r="E624" s="5">
        <v>0</v>
      </c>
      <c r="F624" s="5">
        <v>0</v>
      </c>
      <c r="G624" s="5">
        <v>0</v>
      </c>
      <c r="H624" s="5">
        <v>8000</v>
      </c>
    </row>
    <row r="625" spans="1:8">
      <c r="A625" s="5" t="s">
        <v>938</v>
      </c>
      <c r="B625" s="5" t="s">
        <v>1256</v>
      </c>
      <c r="C625" s="5">
        <v>0</v>
      </c>
      <c r="D625" s="5">
        <v>8000</v>
      </c>
      <c r="E625" s="5">
        <v>0</v>
      </c>
      <c r="F625" s="5">
        <v>0</v>
      </c>
      <c r="G625" s="5">
        <v>8800</v>
      </c>
      <c r="H625" s="5">
        <v>16800</v>
      </c>
    </row>
    <row r="626" spans="1:8">
      <c r="A626" s="5" t="s">
        <v>939</v>
      </c>
      <c r="B626" s="5" t="s">
        <v>1257</v>
      </c>
      <c r="C626" s="5">
        <v>8000</v>
      </c>
      <c r="D626" s="5">
        <v>0</v>
      </c>
      <c r="E626" s="5">
        <v>0</v>
      </c>
      <c r="F626" s="5">
        <v>0</v>
      </c>
      <c r="G626" s="5">
        <v>0</v>
      </c>
      <c r="H626" s="5">
        <v>8000</v>
      </c>
    </row>
    <row r="627" spans="1:8">
      <c r="A627" s="5" t="s">
        <v>940</v>
      </c>
      <c r="B627" s="5" t="s">
        <v>1258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</row>
    <row r="628" spans="1:8">
      <c r="A628" s="5" t="s">
        <v>941</v>
      </c>
      <c r="B628" s="5" t="s">
        <v>1259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</row>
    <row r="629" spans="1:8">
      <c r="A629" s="5" t="s">
        <v>942</v>
      </c>
      <c r="B629" s="5" t="s">
        <v>1260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</row>
    <row r="630" spans="1:8">
      <c r="A630" s="5" t="s">
        <v>943</v>
      </c>
      <c r="B630" s="5" t="s">
        <v>1261</v>
      </c>
      <c r="C630" s="5">
        <v>16000</v>
      </c>
      <c r="D630" s="5">
        <v>0</v>
      </c>
      <c r="E630" s="5">
        <v>0</v>
      </c>
      <c r="F630" s="5">
        <v>0</v>
      </c>
      <c r="G630" s="5">
        <v>0</v>
      </c>
      <c r="H630" s="5">
        <v>16000</v>
      </c>
    </row>
    <row r="631" spans="1:8">
      <c r="A631" s="5" t="s">
        <v>944</v>
      </c>
      <c r="B631" s="5" t="s">
        <v>1262</v>
      </c>
      <c r="C631" s="5">
        <v>8000</v>
      </c>
      <c r="D631" s="5">
        <v>0</v>
      </c>
      <c r="E631" s="5">
        <v>0</v>
      </c>
      <c r="F631" s="5">
        <v>0</v>
      </c>
      <c r="G631" s="5">
        <v>0</v>
      </c>
      <c r="H631" s="5">
        <v>8000</v>
      </c>
    </row>
    <row r="632" spans="1:8">
      <c r="A632" s="5" t="s">
        <v>945</v>
      </c>
      <c r="B632" s="5" t="s">
        <v>1263</v>
      </c>
      <c r="C632" s="5">
        <v>16000</v>
      </c>
      <c r="D632" s="5">
        <v>4000</v>
      </c>
      <c r="E632" s="5">
        <v>0</v>
      </c>
      <c r="F632" s="5">
        <v>8000</v>
      </c>
      <c r="G632" s="5">
        <v>0</v>
      </c>
      <c r="H632" s="5">
        <v>28000</v>
      </c>
    </row>
    <row r="633" spans="1:8">
      <c r="A633" s="5" t="s">
        <v>946</v>
      </c>
      <c r="B633" s="5" t="s">
        <v>1264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</row>
    <row r="634" spans="1:8">
      <c r="A634" s="5" t="s">
        <v>947</v>
      </c>
      <c r="B634" s="5" t="s">
        <v>1265</v>
      </c>
      <c r="C634" s="5">
        <v>4000</v>
      </c>
      <c r="D634" s="5">
        <v>8000</v>
      </c>
      <c r="E634" s="5">
        <v>0</v>
      </c>
      <c r="F634" s="5">
        <v>0</v>
      </c>
      <c r="G634" s="5">
        <v>0</v>
      </c>
      <c r="H634" s="5">
        <v>12000</v>
      </c>
    </row>
    <row r="635" spans="1:8">
      <c r="A635" s="5" t="s">
        <v>948</v>
      </c>
      <c r="B635" s="5" t="s">
        <v>1266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</row>
    <row r="636" spans="1:8">
      <c r="A636" s="5" t="s">
        <v>949</v>
      </c>
      <c r="B636" s="5" t="s">
        <v>1267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</row>
    <row r="637" spans="1:8">
      <c r="A637" s="5" t="s">
        <v>950</v>
      </c>
      <c r="B637" s="5" t="s">
        <v>1268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</row>
    <row r="638" spans="1:8">
      <c r="A638" s="5" t="s">
        <v>951</v>
      </c>
      <c r="B638" s="5" t="s">
        <v>1269</v>
      </c>
      <c r="C638" s="5">
        <v>0</v>
      </c>
      <c r="D638" s="5">
        <v>0</v>
      </c>
      <c r="E638" s="5">
        <v>0</v>
      </c>
      <c r="F638" s="5">
        <v>8000</v>
      </c>
      <c r="G638" s="5">
        <v>0</v>
      </c>
      <c r="H638" s="5">
        <v>8000</v>
      </c>
    </row>
    <row r="639" spans="1:8">
      <c r="A639" s="5" t="s">
        <v>952</v>
      </c>
      <c r="B639" s="5" t="s">
        <v>1270</v>
      </c>
      <c r="C639" s="5">
        <v>0</v>
      </c>
      <c r="D639" s="5">
        <v>8000</v>
      </c>
      <c r="E639" s="5">
        <v>0</v>
      </c>
      <c r="F639" s="5">
        <v>0</v>
      </c>
      <c r="G639" s="5">
        <v>8800</v>
      </c>
      <c r="H639" s="5">
        <v>16800</v>
      </c>
    </row>
    <row r="640" spans="1:8">
      <c r="A640" s="5" t="s">
        <v>953</v>
      </c>
      <c r="B640" s="5" t="s">
        <v>1271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</row>
    <row r="641" spans="1:8">
      <c r="A641" s="5" t="s">
        <v>954</v>
      </c>
      <c r="B641" s="5" t="s">
        <v>1272</v>
      </c>
      <c r="C641" s="5">
        <v>0</v>
      </c>
      <c r="D641" s="5">
        <v>8000</v>
      </c>
      <c r="E641" s="5">
        <v>0</v>
      </c>
      <c r="F641" s="5">
        <v>4000</v>
      </c>
      <c r="G641" s="5">
        <v>0</v>
      </c>
      <c r="H641" s="5">
        <v>12000</v>
      </c>
    </row>
    <row r="642" spans="1:8">
      <c r="A642" s="5" t="s">
        <v>955</v>
      </c>
      <c r="B642" s="5" t="s">
        <v>1273</v>
      </c>
      <c r="C642" s="5">
        <v>4000</v>
      </c>
      <c r="D642" s="5">
        <v>0</v>
      </c>
      <c r="E642" s="5">
        <v>0</v>
      </c>
      <c r="F642" s="5">
        <v>0</v>
      </c>
      <c r="G642" s="5">
        <v>0</v>
      </c>
      <c r="H642" s="5">
        <v>4000</v>
      </c>
    </row>
    <row r="643" spans="1:8">
      <c r="A643" s="5" t="s">
        <v>956</v>
      </c>
      <c r="B643" s="5" t="s">
        <v>1274</v>
      </c>
      <c r="C643" s="5">
        <v>8000</v>
      </c>
      <c r="D643" s="5">
        <v>0</v>
      </c>
      <c r="E643" s="5">
        <v>0</v>
      </c>
      <c r="F643" s="5">
        <v>0</v>
      </c>
      <c r="G643" s="5">
        <v>0</v>
      </c>
      <c r="H643" s="5">
        <v>8000</v>
      </c>
    </row>
    <row r="644" spans="1:8">
      <c r="A644" s="5" t="s">
        <v>957</v>
      </c>
      <c r="B644" s="5" t="s">
        <v>1275</v>
      </c>
      <c r="C644" s="5">
        <v>8000</v>
      </c>
      <c r="D644" s="5">
        <v>0</v>
      </c>
      <c r="E644" s="5">
        <v>0</v>
      </c>
      <c r="F644" s="5">
        <v>0</v>
      </c>
      <c r="G644" s="5">
        <v>0</v>
      </c>
      <c r="H644" s="5">
        <v>8000</v>
      </c>
    </row>
    <row r="645" spans="1:8">
      <c r="A645" s="5" t="s">
        <v>958</v>
      </c>
      <c r="B645" s="5" t="s">
        <v>1276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</row>
    <row r="646" spans="1:8">
      <c r="A646" s="5" t="s">
        <v>959</v>
      </c>
      <c r="B646" s="5" t="s">
        <v>1277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</row>
    <row r="647" spans="1:8">
      <c r="A647" s="5" t="s">
        <v>961</v>
      </c>
      <c r="B647" s="5" t="s">
        <v>1279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</row>
    <row r="648" spans="1:8">
      <c r="A648" s="5" t="s">
        <v>962</v>
      </c>
      <c r="B648" s="5" t="s">
        <v>1280</v>
      </c>
      <c r="C648" s="5">
        <v>0</v>
      </c>
      <c r="D648" s="5">
        <v>0</v>
      </c>
      <c r="E648" s="5">
        <v>2400</v>
      </c>
      <c r="F648" s="5">
        <v>8000</v>
      </c>
      <c r="G648" s="5">
        <v>0</v>
      </c>
      <c r="H648" s="5">
        <v>10400</v>
      </c>
    </row>
    <row r="649" spans="1:8">
      <c r="A649" s="5" t="s">
        <v>963</v>
      </c>
      <c r="B649" s="5" t="s">
        <v>1281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</row>
    <row r="650" spans="1:8">
      <c r="A650" s="5" t="s">
        <v>964</v>
      </c>
      <c r="B650" s="5" t="s">
        <v>1282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</row>
    <row r="651" spans="1:8">
      <c r="A651" s="5" t="s">
        <v>965</v>
      </c>
      <c r="B651" s="5" t="s">
        <v>1283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</row>
    <row r="652" spans="1:8">
      <c r="A652" s="5" t="s">
        <v>966</v>
      </c>
      <c r="B652" s="5" t="s">
        <v>1284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</row>
    <row r="653" spans="1:8">
      <c r="A653" s="5" t="s">
        <v>967</v>
      </c>
      <c r="B653" s="5" t="s">
        <v>1285</v>
      </c>
      <c r="C653" s="5">
        <v>0</v>
      </c>
      <c r="D653" s="5">
        <v>0</v>
      </c>
      <c r="E653" s="5">
        <v>0</v>
      </c>
      <c r="F653" s="5">
        <v>8000</v>
      </c>
      <c r="G653" s="5">
        <v>0</v>
      </c>
      <c r="H653" s="5">
        <v>8000</v>
      </c>
    </row>
    <row r="654" spans="1:8">
      <c r="A654" s="5" t="s">
        <v>968</v>
      </c>
      <c r="B654" s="5" t="s">
        <v>1286</v>
      </c>
      <c r="C654" s="5">
        <v>0</v>
      </c>
      <c r="D654" s="5">
        <v>8000</v>
      </c>
      <c r="E654" s="5">
        <v>0</v>
      </c>
      <c r="F654" s="5">
        <v>0</v>
      </c>
      <c r="G654" s="5">
        <v>0</v>
      </c>
      <c r="H654" s="5">
        <v>8000</v>
      </c>
    </row>
    <row r="655" spans="1:8">
      <c r="A655" s="5" t="s">
        <v>969</v>
      </c>
      <c r="B655" s="5" t="s">
        <v>1287</v>
      </c>
      <c r="C655" s="5">
        <v>0</v>
      </c>
      <c r="D655" s="5">
        <v>16000</v>
      </c>
      <c r="E655" s="5">
        <v>0</v>
      </c>
      <c r="F655" s="5">
        <v>0</v>
      </c>
      <c r="G655" s="5">
        <v>0</v>
      </c>
      <c r="H655" s="5">
        <v>16000</v>
      </c>
    </row>
    <row r="656" spans="1:8">
      <c r="A656" s="5" t="s">
        <v>970</v>
      </c>
      <c r="B656" s="5" t="s">
        <v>1288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</row>
    <row r="657" spans="1:8">
      <c r="A657" s="5" t="s">
        <v>971</v>
      </c>
      <c r="B657" s="5" t="s">
        <v>1289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</row>
    <row r="658" spans="1:8">
      <c r="A658" s="5" t="s">
        <v>972</v>
      </c>
      <c r="B658" s="5" t="s">
        <v>1290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</row>
    <row r="659" spans="1:8">
      <c r="A659" s="5" t="s">
        <v>973</v>
      </c>
      <c r="B659" s="5" t="s">
        <v>1291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</row>
    <row r="660" spans="1:8">
      <c r="A660" s="5" t="s">
        <v>974</v>
      </c>
      <c r="B660" s="5" t="s">
        <v>1292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</row>
    <row r="661" spans="1:8">
      <c r="A661" s="5" t="s">
        <v>975</v>
      </c>
      <c r="B661" s="5" t="s">
        <v>1293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</row>
    <row r="662" spans="1:8">
      <c r="A662" s="5" t="s">
        <v>976</v>
      </c>
      <c r="B662" s="5" t="s">
        <v>1294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</row>
    <row r="663" spans="1:8">
      <c r="A663" s="5" t="s">
        <v>977</v>
      </c>
      <c r="B663" s="5" t="s">
        <v>1295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</row>
    <row r="664" spans="1:8">
      <c r="A664" s="5" t="s">
        <v>978</v>
      </c>
      <c r="B664" s="5" t="s">
        <v>1296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</row>
    <row r="665" spans="1:8">
      <c r="A665" s="5" t="s">
        <v>979</v>
      </c>
      <c r="B665" s="5" t="s">
        <v>1297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</row>
    <row r="666" spans="1:8">
      <c r="A666" s="5" t="s">
        <v>980</v>
      </c>
      <c r="B666" s="5" t="s">
        <v>1298</v>
      </c>
      <c r="C666" s="5">
        <v>0</v>
      </c>
      <c r="D666" s="5">
        <v>0</v>
      </c>
      <c r="E666" s="5">
        <v>0</v>
      </c>
      <c r="F666" s="5">
        <v>4000</v>
      </c>
      <c r="G666" s="5">
        <v>0</v>
      </c>
      <c r="H666" s="5">
        <v>4000</v>
      </c>
    </row>
    <row r="667" spans="1:8">
      <c r="A667" s="5" t="s">
        <v>981</v>
      </c>
      <c r="B667" s="5" t="s">
        <v>1299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</row>
    <row r="668" spans="1:8">
      <c r="A668" s="5" t="s">
        <v>982</v>
      </c>
      <c r="B668" s="5" t="s">
        <v>1300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</row>
    <row r="669" spans="1:8">
      <c r="A669" s="5" t="s">
        <v>983</v>
      </c>
      <c r="B669" s="5" t="s">
        <v>1301</v>
      </c>
      <c r="C669" s="5">
        <v>0</v>
      </c>
      <c r="D669" s="5">
        <v>8000</v>
      </c>
      <c r="E669" s="5">
        <v>0</v>
      </c>
      <c r="F669" s="5">
        <v>0</v>
      </c>
      <c r="G669" s="5">
        <v>0</v>
      </c>
      <c r="H669" s="5">
        <v>8000</v>
      </c>
    </row>
    <row r="670" spans="1:8">
      <c r="A670" s="5" t="s">
        <v>984</v>
      </c>
      <c r="B670" s="5" t="s">
        <v>1302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</row>
    <row r="671" spans="1:8">
      <c r="A671" s="5" t="s">
        <v>985</v>
      </c>
      <c r="B671" s="5" t="s">
        <v>1303</v>
      </c>
      <c r="C671" s="5">
        <v>8000</v>
      </c>
      <c r="D671" s="5">
        <v>0</v>
      </c>
      <c r="E671" s="5">
        <v>0</v>
      </c>
      <c r="F671" s="5">
        <v>0</v>
      </c>
      <c r="G671" s="5">
        <v>0</v>
      </c>
      <c r="H671" s="5">
        <v>8000</v>
      </c>
    </row>
    <row r="672" spans="1:8">
      <c r="A672" s="5" t="s">
        <v>987</v>
      </c>
      <c r="B672" s="5" t="s">
        <v>1305</v>
      </c>
      <c r="C672" s="5">
        <v>16000</v>
      </c>
      <c r="D672" s="5">
        <v>0</v>
      </c>
      <c r="E672" s="5">
        <v>0</v>
      </c>
      <c r="F672" s="5">
        <v>0</v>
      </c>
      <c r="G672" s="5">
        <v>0</v>
      </c>
      <c r="H672" s="5">
        <v>16000</v>
      </c>
    </row>
    <row r="673" spans="1:8">
      <c r="A673" s="5" t="s">
        <v>988</v>
      </c>
      <c r="B673" s="5" t="s">
        <v>1306</v>
      </c>
      <c r="C673" s="5">
        <v>8000</v>
      </c>
      <c r="D673" s="5">
        <v>0</v>
      </c>
      <c r="E673" s="5">
        <v>0</v>
      </c>
      <c r="F673" s="5">
        <v>0</v>
      </c>
      <c r="G673" s="5">
        <v>0</v>
      </c>
      <c r="H673" s="5">
        <v>8000</v>
      </c>
    </row>
    <row r="674" spans="1:8">
      <c r="A674" s="5" t="s">
        <v>2010</v>
      </c>
      <c r="B674" s="5" t="s">
        <v>1474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</row>
    <row r="675" spans="1:8">
      <c r="A675" s="5" t="s">
        <v>989</v>
      </c>
      <c r="B675" s="5" t="s">
        <v>1308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</row>
    <row r="676" spans="1:8">
      <c r="A676" s="5" t="s">
        <v>990</v>
      </c>
      <c r="B676" s="5" t="s">
        <v>1309</v>
      </c>
      <c r="C676" s="5">
        <v>8000</v>
      </c>
      <c r="D676" s="5">
        <v>0</v>
      </c>
      <c r="E676" s="5">
        <v>0</v>
      </c>
      <c r="F676" s="5">
        <v>0</v>
      </c>
      <c r="G676" s="5">
        <v>0</v>
      </c>
      <c r="H676" s="5">
        <v>8000</v>
      </c>
    </row>
    <row r="677" spans="1:8">
      <c r="A677" s="5" t="s">
        <v>991</v>
      </c>
      <c r="B677" s="5" t="s">
        <v>1310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</row>
    <row r="678" spans="1:8">
      <c r="A678" s="5" t="s">
        <v>992</v>
      </c>
      <c r="B678" s="5" t="s">
        <v>1311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</row>
    <row r="679" spans="1:8">
      <c r="A679" s="5" t="s">
        <v>993</v>
      </c>
      <c r="B679" s="5" t="s">
        <v>1312</v>
      </c>
      <c r="C679" s="5">
        <v>0</v>
      </c>
      <c r="D679" s="5">
        <v>8000</v>
      </c>
      <c r="E679" s="5">
        <v>0</v>
      </c>
      <c r="F679" s="5">
        <v>0</v>
      </c>
      <c r="G679" s="5">
        <v>0</v>
      </c>
      <c r="H679" s="5">
        <v>8000</v>
      </c>
    </row>
    <row r="680" spans="1:8">
      <c r="A680" s="5" t="s">
        <v>994</v>
      </c>
      <c r="B680" s="5" t="s">
        <v>1313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</row>
    <row r="681" spans="1:8">
      <c r="A681" s="5" t="s">
        <v>995</v>
      </c>
      <c r="B681" s="5" t="s">
        <v>1314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</row>
    <row r="682" spans="1:8">
      <c r="A682" s="5" t="s">
        <v>996</v>
      </c>
      <c r="B682" s="5" t="s">
        <v>1315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</row>
    <row r="683" spans="1:8">
      <c r="A683" s="5" t="s">
        <v>997</v>
      </c>
      <c r="B683" s="5" t="s">
        <v>1316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</row>
    <row r="684" spans="1:8">
      <c r="A684" s="5" t="s">
        <v>998</v>
      </c>
      <c r="B684" s="5" t="s">
        <v>1317</v>
      </c>
      <c r="C684" s="5">
        <v>0</v>
      </c>
      <c r="D684" s="5">
        <v>7200</v>
      </c>
      <c r="E684" s="5">
        <v>3200</v>
      </c>
      <c r="F684" s="5">
        <v>0</v>
      </c>
      <c r="G684" s="5">
        <v>8800</v>
      </c>
      <c r="H684" s="5">
        <v>19200</v>
      </c>
    </row>
    <row r="685" spans="1:8">
      <c r="A685" s="5" t="s">
        <v>999</v>
      </c>
      <c r="B685" s="5" t="s">
        <v>1318</v>
      </c>
      <c r="C685" s="5">
        <v>0</v>
      </c>
      <c r="D685" s="5">
        <v>0</v>
      </c>
      <c r="E685" s="5">
        <v>0</v>
      </c>
      <c r="F685" s="5">
        <v>8000</v>
      </c>
      <c r="G685" s="5">
        <v>0</v>
      </c>
      <c r="H685" s="5">
        <v>8000</v>
      </c>
    </row>
    <row r="686" spans="1:8">
      <c r="A686" s="5" t="s">
        <v>1000</v>
      </c>
      <c r="B686" s="5" t="s">
        <v>1319</v>
      </c>
      <c r="C686" s="5">
        <v>8000</v>
      </c>
      <c r="D686" s="5">
        <v>0</v>
      </c>
      <c r="E686" s="5">
        <v>0</v>
      </c>
      <c r="F686" s="5">
        <v>4000</v>
      </c>
      <c r="G686" s="5">
        <v>0</v>
      </c>
      <c r="H686" s="5">
        <v>12000</v>
      </c>
    </row>
    <row r="687" spans="1:8">
      <c r="A687" s="5" t="s">
        <v>1001</v>
      </c>
      <c r="B687" s="5" t="s">
        <v>1320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</row>
    <row r="688" spans="1:8">
      <c r="A688" s="5" t="s">
        <v>1002</v>
      </c>
      <c r="B688" s="5" t="s">
        <v>1321</v>
      </c>
      <c r="C688" s="5">
        <v>0</v>
      </c>
      <c r="D688" s="5">
        <v>0</v>
      </c>
      <c r="E688" s="5">
        <v>0</v>
      </c>
      <c r="F688" s="5">
        <v>8000</v>
      </c>
      <c r="G688" s="5">
        <v>0</v>
      </c>
      <c r="H688" s="5">
        <v>8000</v>
      </c>
    </row>
    <row r="689" spans="1:8">
      <c r="A689" s="5" t="s">
        <v>1003</v>
      </c>
      <c r="B689" s="5" t="s">
        <v>1322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</row>
    <row r="690" spans="1:8">
      <c r="A690" s="5" t="s">
        <v>1004</v>
      </c>
      <c r="B690" s="5" t="s">
        <v>1323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</row>
    <row r="691" spans="1:8">
      <c r="A691" s="5" t="s">
        <v>1005</v>
      </c>
      <c r="B691" s="5" t="s">
        <v>1324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</row>
    <row r="692" spans="1:8">
      <c r="A692" s="5" t="s">
        <v>1006</v>
      </c>
      <c r="B692" s="5" t="s">
        <v>1325</v>
      </c>
      <c r="C692" s="5">
        <v>0</v>
      </c>
      <c r="D692" s="5">
        <v>0</v>
      </c>
      <c r="E692" s="5">
        <v>3200</v>
      </c>
      <c r="F692" s="5">
        <v>0</v>
      </c>
      <c r="G692" s="5">
        <v>8800</v>
      </c>
      <c r="H692" s="5">
        <v>12000</v>
      </c>
    </row>
    <row r="693" spans="1:8">
      <c r="A693" s="5" t="s">
        <v>1007</v>
      </c>
      <c r="B693" s="5" t="s">
        <v>1326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</row>
    <row r="694" spans="1:8">
      <c r="A694" s="5" t="s">
        <v>1008</v>
      </c>
      <c r="B694" s="5" t="s">
        <v>1327</v>
      </c>
      <c r="C694" s="5">
        <v>0</v>
      </c>
      <c r="D694" s="5">
        <v>0</v>
      </c>
      <c r="E694" s="5">
        <v>0</v>
      </c>
      <c r="F694" s="5">
        <v>2000</v>
      </c>
      <c r="G694" s="5">
        <v>0</v>
      </c>
      <c r="H694" s="5">
        <v>2000</v>
      </c>
    </row>
    <row r="695" spans="1:8">
      <c r="A695" s="5" t="s">
        <v>1009</v>
      </c>
      <c r="B695" s="5" t="s">
        <v>1328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</row>
    <row r="696" spans="1:8">
      <c r="A696" s="5" t="s">
        <v>1010</v>
      </c>
      <c r="B696" s="5" t="s">
        <v>1329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</row>
    <row r="697" spans="1:8">
      <c r="A697" s="5" t="s">
        <v>1011</v>
      </c>
      <c r="B697" s="5" t="s">
        <v>1330</v>
      </c>
      <c r="C697" s="5">
        <v>8000</v>
      </c>
      <c r="D697" s="5">
        <v>8000</v>
      </c>
      <c r="E697" s="5">
        <v>0</v>
      </c>
      <c r="F697" s="5">
        <v>8000</v>
      </c>
      <c r="G697" s="5">
        <v>0</v>
      </c>
      <c r="H697" s="5">
        <v>24000</v>
      </c>
    </row>
    <row r="698" spans="1:8">
      <c r="A698" s="5" t="s">
        <v>1012</v>
      </c>
      <c r="B698" s="5" t="s">
        <v>1331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</row>
    <row r="699" spans="1:8">
      <c r="A699" s="5" t="s">
        <v>1013</v>
      </c>
      <c r="B699" s="5" t="s">
        <v>1332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</row>
    <row r="700" spans="1:8">
      <c r="A700" s="5" t="s">
        <v>1014</v>
      </c>
      <c r="B700" s="5" t="s">
        <v>1333</v>
      </c>
      <c r="C700" s="5">
        <v>0</v>
      </c>
      <c r="D700" s="5">
        <v>8000</v>
      </c>
      <c r="E700" s="5">
        <v>0</v>
      </c>
      <c r="F700" s="5">
        <v>0</v>
      </c>
      <c r="G700" s="5">
        <v>0</v>
      </c>
      <c r="H700" s="5">
        <v>8000</v>
      </c>
    </row>
    <row r="701" spans="1:8">
      <c r="A701" s="5" t="s">
        <v>1015</v>
      </c>
      <c r="B701" s="5" t="s">
        <v>1334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</row>
    <row r="702" spans="1:8">
      <c r="A702" s="5" t="s">
        <v>1016</v>
      </c>
      <c r="B702" s="5" t="s">
        <v>1335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</row>
    <row r="703" spans="1:8">
      <c r="A703" s="5" t="s">
        <v>1017</v>
      </c>
      <c r="B703" s="5" t="s">
        <v>1336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</row>
    <row r="704" spans="1:8">
      <c r="A704" s="5" t="s">
        <v>1018</v>
      </c>
      <c r="B704" s="5" t="s">
        <v>1337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</row>
    <row r="705" spans="1:8">
      <c r="A705" s="5" t="s">
        <v>1019</v>
      </c>
      <c r="B705" s="5" t="s">
        <v>1338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</row>
    <row r="706" spans="1:8">
      <c r="A706" s="5" t="s">
        <v>1020</v>
      </c>
      <c r="B706" s="5" t="s">
        <v>1339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</row>
    <row r="707" spans="1:8">
      <c r="A707" s="5" t="s">
        <v>1021</v>
      </c>
      <c r="B707" s="5" t="s">
        <v>1340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</row>
    <row r="708" spans="1:8">
      <c r="A708" s="5" t="s">
        <v>1022</v>
      </c>
      <c r="B708" s="5" t="s">
        <v>1341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</row>
    <row r="709" spans="1:8">
      <c r="A709" s="5" t="s">
        <v>1023</v>
      </c>
      <c r="B709" s="5" t="s">
        <v>1342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</row>
    <row r="710" spans="1:8">
      <c r="A710" s="5" t="s">
        <v>1024</v>
      </c>
      <c r="B710" s="5" t="s">
        <v>1343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</row>
    <row r="711" spans="1:8">
      <c r="A711" s="5" t="s">
        <v>1025</v>
      </c>
      <c r="B711" s="5" t="s">
        <v>1344</v>
      </c>
      <c r="C711" s="5">
        <v>0</v>
      </c>
      <c r="D711" s="5">
        <v>0</v>
      </c>
      <c r="E711" s="5">
        <v>0</v>
      </c>
      <c r="F711" s="5">
        <v>8000</v>
      </c>
      <c r="G711" s="5">
        <v>0</v>
      </c>
      <c r="H711" s="5">
        <v>8000</v>
      </c>
    </row>
    <row r="712" spans="1:8">
      <c r="A712" s="5" t="s">
        <v>1026</v>
      </c>
      <c r="B712" s="5" t="s">
        <v>1345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</row>
    <row r="713" spans="1:8">
      <c r="A713" s="5" t="s">
        <v>1027</v>
      </c>
      <c r="B713" s="5" t="s">
        <v>1346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</row>
    <row r="714" spans="1:8">
      <c r="A714" s="5" t="s">
        <v>1028</v>
      </c>
      <c r="B714" s="5" t="s">
        <v>1347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</row>
    <row r="715" spans="1:8">
      <c r="A715" s="5" t="s">
        <v>1029</v>
      </c>
      <c r="B715" s="5" t="s">
        <v>1348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</row>
    <row r="716" spans="1:8">
      <c r="A716" s="5" t="s">
        <v>1030</v>
      </c>
      <c r="B716" s="5" t="s">
        <v>1349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</row>
    <row r="717" spans="1:8">
      <c r="A717" s="5" t="s">
        <v>1031</v>
      </c>
      <c r="B717" s="5" t="s">
        <v>1350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</row>
    <row r="718" spans="1:8">
      <c r="A718" s="5" t="s">
        <v>1032</v>
      </c>
      <c r="B718" s="5" t="s">
        <v>1351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</row>
    <row r="719" spans="1:8">
      <c r="A719" s="5" t="s">
        <v>1033</v>
      </c>
      <c r="B719" s="5" t="s">
        <v>1352</v>
      </c>
      <c r="C719" s="5">
        <v>8000</v>
      </c>
      <c r="D719" s="5">
        <v>0</v>
      </c>
      <c r="E719" s="5">
        <v>0</v>
      </c>
      <c r="F719" s="5">
        <v>0</v>
      </c>
      <c r="G719" s="5">
        <v>0</v>
      </c>
      <c r="H719" s="5">
        <v>8000</v>
      </c>
    </row>
    <row r="720" spans="1:8">
      <c r="A720" s="5" t="s">
        <v>1034</v>
      </c>
      <c r="B720" s="5" t="s">
        <v>1353</v>
      </c>
      <c r="C720" s="5">
        <v>4000</v>
      </c>
      <c r="D720" s="5">
        <v>0</v>
      </c>
      <c r="E720" s="5">
        <v>0</v>
      </c>
      <c r="F720" s="5">
        <v>0</v>
      </c>
      <c r="G720" s="5">
        <v>0</v>
      </c>
      <c r="H720" s="5">
        <v>4000</v>
      </c>
    </row>
    <row r="721" spans="1:8">
      <c r="A721" s="5" t="s">
        <v>1035</v>
      </c>
      <c r="B721" s="5" t="s">
        <v>1354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</row>
    <row r="722" spans="1:8">
      <c r="A722" s="5" t="s">
        <v>1036</v>
      </c>
      <c r="B722" s="5" t="s">
        <v>1355</v>
      </c>
      <c r="C722" s="5">
        <v>8000</v>
      </c>
      <c r="D722" s="5">
        <v>8000</v>
      </c>
      <c r="E722" s="5">
        <v>0</v>
      </c>
      <c r="F722" s="5">
        <v>0</v>
      </c>
      <c r="G722" s="5">
        <v>0</v>
      </c>
      <c r="H722" s="5">
        <v>16000</v>
      </c>
    </row>
    <row r="723" spans="1:8">
      <c r="A723" s="5" t="s">
        <v>1037</v>
      </c>
      <c r="B723" s="5" t="s">
        <v>1356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</row>
    <row r="724" spans="1:8">
      <c r="A724" s="5" t="s">
        <v>1038</v>
      </c>
      <c r="B724" s="5" t="s">
        <v>1357</v>
      </c>
      <c r="C724" s="5">
        <v>8000</v>
      </c>
      <c r="D724" s="5">
        <v>16000</v>
      </c>
      <c r="E724" s="5">
        <v>0</v>
      </c>
      <c r="F724" s="5">
        <v>0</v>
      </c>
      <c r="G724" s="5">
        <v>0</v>
      </c>
      <c r="H724" s="5">
        <v>24000</v>
      </c>
    </row>
    <row r="725" spans="1:8">
      <c r="A725" s="5" t="s">
        <v>1039</v>
      </c>
      <c r="B725" s="5" t="s">
        <v>1358</v>
      </c>
      <c r="C725" s="5">
        <v>4000</v>
      </c>
      <c r="D725" s="5">
        <v>0</v>
      </c>
      <c r="E725" s="5">
        <v>0</v>
      </c>
      <c r="F725" s="5">
        <v>0</v>
      </c>
      <c r="G725" s="5">
        <v>0</v>
      </c>
      <c r="H725" s="5">
        <v>4000</v>
      </c>
    </row>
    <row r="726" spans="1:8">
      <c r="A726" s="5" t="s">
        <v>1040</v>
      </c>
      <c r="B726" s="5" t="s">
        <v>1863</v>
      </c>
      <c r="C726" s="5">
        <v>4000</v>
      </c>
      <c r="D726" s="5">
        <v>8000</v>
      </c>
      <c r="E726" s="5">
        <v>0</v>
      </c>
      <c r="F726" s="5">
        <v>0</v>
      </c>
      <c r="G726" s="5">
        <v>0</v>
      </c>
      <c r="H726" s="5">
        <v>12000</v>
      </c>
    </row>
    <row r="727" spans="1:8">
      <c r="A727" s="5" t="s">
        <v>1041</v>
      </c>
      <c r="B727" s="5" t="s">
        <v>1359</v>
      </c>
      <c r="C727" s="5">
        <v>4000</v>
      </c>
      <c r="D727" s="5">
        <v>0</v>
      </c>
      <c r="E727" s="5">
        <v>0</v>
      </c>
      <c r="F727" s="5">
        <v>0</v>
      </c>
      <c r="G727" s="5">
        <v>0</v>
      </c>
      <c r="H727" s="5">
        <v>4000</v>
      </c>
    </row>
    <row r="728" spans="1:8">
      <c r="A728" s="5" t="s">
        <v>1042</v>
      </c>
      <c r="B728" s="5" t="s">
        <v>1360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</row>
    <row r="729" spans="1:8">
      <c r="A729" s="5" t="s">
        <v>1043</v>
      </c>
      <c r="B729" s="5" t="s">
        <v>1361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</row>
    <row r="730" spans="1:8">
      <c r="A730" s="5" t="s">
        <v>1044</v>
      </c>
      <c r="B730" s="5" t="s">
        <v>1362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</row>
    <row r="731" spans="1:8">
      <c r="A731" s="5" t="s">
        <v>1045</v>
      </c>
      <c r="B731" s="5" t="s">
        <v>1363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</row>
    <row r="732" spans="1:8">
      <c r="A732" s="5" t="s">
        <v>1046</v>
      </c>
      <c r="B732" s="5" t="s">
        <v>1364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</row>
    <row r="733" spans="1:8">
      <c r="A733" s="5" t="s">
        <v>1047</v>
      </c>
      <c r="B733" s="5" t="s">
        <v>1365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</row>
    <row r="734" spans="1:8">
      <c r="A734" s="5" t="s">
        <v>1048</v>
      </c>
      <c r="B734" s="5" t="s">
        <v>1366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</row>
    <row r="735" spans="1:8">
      <c r="A735" s="5" t="s">
        <v>1049</v>
      </c>
      <c r="B735" s="5" t="s">
        <v>1367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</row>
    <row r="736" spans="1:8">
      <c r="A736" s="5" t="s">
        <v>1050</v>
      </c>
      <c r="B736" s="5" t="s">
        <v>1368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</row>
    <row r="737" spans="1:8">
      <c r="A737" s="5" t="s">
        <v>1051</v>
      </c>
      <c r="B737" s="5" t="s">
        <v>1369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</row>
    <row r="738" spans="1:8">
      <c r="A738" s="5" t="s">
        <v>1052</v>
      </c>
      <c r="B738" s="5" t="s">
        <v>1370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</row>
    <row r="739" spans="1:8">
      <c r="A739" s="5" t="s">
        <v>1053</v>
      </c>
      <c r="B739" s="5" t="s">
        <v>1371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</row>
    <row r="740" spans="1:8">
      <c r="A740" s="5" t="s">
        <v>1054</v>
      </c>
      <c r="B740" s="5" t="s">
        <v>1372</v>
      </c>
      <c r="C740" s="5">
        <v>0</v>
      </c>
      <c r="D740" s="5">
        <v>16000</v>
      </c>
      <c r="E740" s="5">
        <v>0</v>
      </c>
      <c r="F740" s="5">
        <v>0</v>
      </c>
      <c r="G740" s="5">
        <v>0</v>
      </c>
      <c r="H740" s="5">
        <v>16000</v>
      </c>
    </row>
    <row r="741" spans="1:8">
      <c r="A741" s="5" t="s">
        <v>1055</v>
      </c>
      <c r="B741" s="5" t="s">
        <v>1373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</row>
    <row r="742" spans="1:8">
      <c r="A742" s="5" t="s">
        <v>1056</v>
      </c>
      <c r="B742" s="5" t="s">
        <v>1374</v>
      </c>
      <c r="C742" s="5">
        <v>0</v>
      </c>
      <c r="D742" s="5">
        <v>8000</v>
      </c>
      <c r="E742" s="5">
        <v>0</v>
      </c>
      <c r="F742" s="5">
        <v>0</v>
      </c>
      <c r="G742" s="5">
        <v>0</v>
      </c>
      <c r="H742" s="5">
        <v>8000</v>
      </c>
    </row>
    <row r="743" spans="1:8">
      <c r="A743" s="5" t="s">
        <v>1057</v>
      </c>
      <c r="B743" s="5" t="s">
        <v>1375</v>
      </c>
      <c r="C743" s="5">
        <v>4000</v>
      </c>
      <c r="D743" s="5">
        <v>0</v>
      </c>
      <c r="E743" s="5">
        <v>0</v>
      </c>
      <c r="F743" s="5">
        <v>2500</v>
      </c>
      <c r="G743" s="5">
        <v>0</v>
      </c>
      <c r="H743" s="5">
        <v>6500</v>
      </c>
    </row>
    <row r="744" spans="1:8">
      <c r="A744" s="5" t="s">
        <v>1058</v>
      </c>
      <c r="B744" s="5" t="s">
        <v>1376</v>
      </c>
      <c r="C744" s="5">
        <v>8000</v>
      </c>
      <c r="D744" s="5">
        <v>0</v>
      </c>
      <c r="E744" s="5">
        <v>3200</v>
      </c>
      <c r="F744" s="5">
        <v>0</v>
      </c>
      <c r="G744" s="5">
        <v>3300</v>
      </c>
      <c r="H744" s="5">
        <v>14500</v>
      </c>
    </row>
    <row r="745" spans="1:8">
      <c r="A745" s="5" t="s">
        <v>1059</v>
      </c>
      <c r="B745" s="5" t="s">
        <v>1377</v>
      </c>
      <c r="C745" s="5">
        <v>0</v>
      </c>
      <c r="D745" s="5">
        <v>0</v>
      </c>
      <c r="E745" s="5">
        <v>0</v>
      </c>
      <c r="F745" s="5">
        <v>8000</v>
      </c>
      <c r="G745" s="5">
        <v>0</v>
      </c>
      <c r="H745" s="5">
        <v>8000</v>
      </c>
    </row>
    <row r="746" spans="1:8">
      <c r="A746" s="5" t="s">
        <v>1060</v>
      </c>
      <c r="B746" s="5" t="s">
        <v>1378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</row>
    <row r="747" spans="1:8">
      <c r="A747" s="5" t="s">
        <v>1061</v>
      </c>
      <c r="B747" s="5" t="s">
        <v>1379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</row>
    <row r="748" spans="1:8">
      <c r="A748" s="5" t="s">
        <v>1062</v>
      </c>
      <c r="B748" s="5" t="s">
        <v>1380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</row>
    <row r="749" spans="1:8">
      <c r="A749" s="5" t="s">
        <v>1063</v>
      </c>
      <c r="B749" s="5" t="s">
        <v>1381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</row>
    <row r="750" spans="1:8">
      <c r="A750" s="5" t="s">
        <v>1064</v>
      </c>
      <c r="B750" s="5" t="s">
        <v>1382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</row>
    <row r="751" spans="1:8">
      <c r="A751" s="5" t="s">
        <v>1065</v>
      </c>
      <c r="B751" s="5" t="s">
        <v>1383</v>
      </c>
      <c r="C751" s="5">
        <v>0</v>
      </c>
      <c r="D751" s="5">
        <v>0</v>
      </c>
      <c r="E751" s="5">
        <v>2800</v>
      </c>
      <c r="F751" s="5">
        <v>0</v>
      </c>
      <c r="G751" s="5">
        <v>0</v>
      </c>
      <c r="H751" s="5">
        <v>2800</v>
      </c>
    </row>
    <row r="752" spans="1:8">
      <c r="A752" s="5" t="s">
        <v>1066</v>
      </c>
      <c r="B752" s="5" t="s">
        <v>1384</v>
      </c>
      <c r="C752" s="5">
        <v>0</v>
      </c>
      <c r="D752" s="5">
        <v>8000</v>
      </c>
      <c r="E752" s="5">
        <v>0</v>
      </c>
      <c r="F752" s="5">
        <v>0</v>
      </c>
      <c r="G752" s="5">
        <v>0</v>
      </c>
      <c r="H752" s="5">
        <v>8000</v>
      </c>
    </row>
    <row r="753" spans="1:8">
      <c r="A753" s="5" t="s">
        <v>1067</v>
      </c>
      <c r="B753" s="5" t="s">
        <v>1385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</row>
    <row r="754" spans="1:8">
      <c r="A754" s="5" t="s">
        <v>1068</v>
      </c>
      <c r="B754" s="5" t="s">
        <v>1386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</row>
    <row r="755" spans="1:8">
      <c r="A755" s="5" t="s">
        <v>1069</v>
      </c>
      <c r="B755" s="5" t="s">
        <v>1387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</row>
    <row r="756" spans="1:8">
      <c r="A756" s="5" t="s">
        <v>1070</v>
      </c>
      <c r="B756" s="5" t="s">
        <v>1388</v>
      </c>
      <c r="C756" s="5">
        <v>0</v>
      </c>
      <c r="D756" s="5">
        <v>8000</v>
      </c>
      <c r="E756" s="5">
        <v>0</v>
      </c>
      <c r="F756" s="5">
        <v>4000</v>
      </c>
      <c r="G756" s="5">
        <v>0</v>
      </c>
      <c r="H756" s="5">
        <v>12000</v>
      </c>
    </row>
    <row r="757" spans="1:8">
      <c r="A757" s="5" t="s">
        <v>1071</v>
      </c>
      <c r="B757" s="5" t="s">
        <v>1389</v>
      </c>
      <c r="C757" s="5">
        <v>0</v>
      </c>
      <c r="D757" s="5">
        <v>0</v>
      </c>
      <c r="E757" s="5">
        <v>2800</v>
      </c>
      <c r="F757" s="5">
        <v>0</v>
      </c>
      <c r="G757" s="5">
        <v>0</v>
      </c>
      <c r="H757" s="5">
        <v>2800</v>
      </c>
    </row>
    <row r="758" spans="1:8">
      <c r="A758" s="5" t="s">
        <v>1072</v>
      </c>
      <c r="B758" s="5" t="s">
        <v>1390</v>
      </c>
      <c r="C758" s="5">
        <v>0</v>
      </c>
      <c r="D758" s="5">
        <v>8000</v>
      </c>
      <c r="E758" s="5">
        <v>0</v>
      </c>
      <c r="F758" s="5">
        <v>0</v>
      </c>
      <c r="G758" s="5">
        <v>0</v>
      </c>
      <c r="H758" s="5">
        <v>8000</v>
      </c>
    </row>
    <row r="759" spans="1:8">
      <c r="A759" s="5" t="s">
        <v>1073</v>
      </c>
      <c r="B759" s="5" t="s">
        <v>1391</v>
      </c>
      <c r="C759" s="5">
        <v>0</v>
      </c>
      <c r="D759" s="5">
        <v>0</v>
      </c>
      <c r="E759" s="5">
        <v>0</v>
      </c>
      <c r="F759" s="5">
        <v>8000</v>
      </c>
      <c r="G759" s="5">
        <v>0</v>
      </c>
      <c r="H759" s="5">
        <v>8000</v>
      </c>
    </row>
    <row r="760" spans="1:8">
      <c r="A760" s="5" t="s">
        <v>1074</v>
      </c>
      <c r="B760" s="5" t="s">
        <v>1392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</row>
    <row r="761" spans="1:8">
      <c r="A761" s="5" t="s">
        <v>1075</v>
      </c>
      <c r="B761" s="5" t="s">
        <v>1393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</row>
    <row r="762" spans="1:8">
      <c r="A762" s="5" t="s">
        <v>1076</v>
      </c>
      <c r="B762" s="5" t="s">
        <v>1394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</row>
    <row r="763" spans="1:8">
      <c r="A763" s="5" t="s">
        <v>1077</v>
      </c>
      <c r="B763" s="5" t="s">
        <v>1395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</row>
    <row r="764" spans="1:8">
      <c r="A764" s="5" t="s">
        <v>1078</v>
      </c>
      <c r="B764" s="5" t="s">
        <v>1396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</row>
    <row r="765" spans="1:8">
      <c r="A765" s="5" t="s">
        <v>1080</v>
      </c>
      <c r="B765" s="5" t="s">
        <v>1398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</row>
    <row r="766" spans="1:8">
      <c r="A766" s="5" t="s">
        <v>1081</v>
      </c>
      <c r="B766" s="5" t="s">
        <v>1399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</row>
    <row r="767" spans="1:8">
      <c r="A767" s="5" t="s">
        <v>1082</v>
      </c>
      <c r="B767" s="5" t="s">
        <v>1400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</row>
    <row r="768" spans="1:8">
      <c r="A768" s="5" t="s">
        <v>1083</v>
      </c>
      <c r="B768" s="5" t="s">
        <v>1401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</row>
    <row r="769" spans="1:8">
      <c r="A769" s="5" t="s">
        <v>1084</v>
      </c>
      <c r="B769" s="5" t="s">
        <v>1402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</row>
    <row r="770" spans="1:8">
      <c r="A770" s="5" t="s">
        <v>1085</v>
      </c>
      <c r="B770" s="5" t="s">
        <v>1403</v>
      </c>
      <c r="C770" s="5">
        <v>0</v>
      </c>
      <c r="D770" s="5">
        <v>8000</v>
      </c>
      <c r="E770" s="5">
        <v>0</v>
      </c>
      <c r="F770" s="5">
        <v>0</v>
      </c>
      <c r="G770" s="5">
        <v>0</v>
      </c>
      <c r="H770" s="5">
        <v>8000</v>
      </c>
    </row>
    <row r="771" spans="1:8">
      <c r="A771" s="5" t="s">
        <v>1086</v>
      </c>
      <c r="B771" s="5" t="s">
        <v>1404</v>
      </c>
      <c r="C771" s="5">
        <v>0</v>
      </c>
      <c r="D771" s="5">
        <v>8000</v>
      </c>
      <c r="E771" s="5">
        <v>0</v>
      </c>
      <c r="F771" s="5">
        <v>0</v>
      </c>
      <c r="G771" s="5">
        <v>0</v>
      </c>
      <c r="H771" s="5">
        <v>8000</v>
      </c>
    </row>
    <row r="772" spans="1:8">
      <c r="A772" s="5" t="s">
        <v>1087</v>
      </c>
      <c r="B772" s="5" t="s">
        <v>1405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</row>
    <row r="773" spans="1:8">
      <c r="A773" s="5" t="s">
        <v>1088</v>
      </c>
      <c r="B773" s="5" t="s">
        <v>1406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</row>
    <row r="774" spans="1:8">
      <c r="A774" s="5" t="s">
        <v>1089</v>
      </c>
      <c r="B774" s="5" t="s">
        <v>1407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</row>
    <row r="775" spans="1:8">
      <c r="A775" s="5" t="s">
        <v>1090</v>
      </c>
      <c r="B775" s="5" t="s">
        <v>1408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</row>
    <row r="776" spans="1:8">
      <c r="A776" s="5" t="s">
        <v>1091</v>
      </c>
      <c r="B776" s="5" t="s">
        <v>1409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</row>
    <row r="777" spans="1:8">
      <c r="A777" s="5" t="s">
        <v>1092</v>
      </c>
      <c r="B777" s="5" t="s">
        <v>1410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</row>
    <row r="778" spans="1:8">
      <c r="A778" s="5" t="s">
        <v>1093</v>
      </c>
      <c r="B778" s="5" t="s">
        <v>1411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</row>
    <row r="779" spans="1:8">
      <c r="A779" s="5" t="s">
        <v>1094</v>
      </c>
      <c r="B779" s="5" t="s">
        <v>1412</v>
      </c>
      <c r="C779" s="5">
        <v>0</v>
      </c>
      <c r="D779" s="5">
        <v>0</v>
      </c>
      <c r="E779" s="5">
        <v>0</v>
      </c>
      <c r="F779" s="5">
        <v>0</v>
      </c>
      <c r="G779" s="5">
        <v>6600</v>
      </c>
      <c r="H779" s="5">
        <v>6600</v>
      </c>
    </row>
    <row r="780" spans="1:8">
      <c r="A780" s="5" t="s">
        <v>1095</v>
      </c>
      <c r="B780" s="5" t="s">
        <v>1413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</row>
    <row r="781" spans="1:8">
      <c r="A781" s="5" t="s">
        <v>1096</v>
      </c>
      <c r="B781" s="5" t="s">
        <v>1414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</row>
    <row r="782" spans="1:8">
      <c r="A782" s="5" t="s">
        <v>1097</v>
      </c>
      <c r="B782" s="5" t="s">
        <v>1415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</row>
    <row r="783" spans="1:8">
      <c r="A783" s="5" t="s">
        <v>1098</v>
      </c>
      <c r="B783" s="5" t="s">
        <v>1416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</row>
    <row r="784" spans="1:8">
      <c r="A784" s="5" t="s">
        <v>1099</v>
      </c>
      <c r="B784" s="5" t="s">
        <v>1417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</row>
    <row r="785" spans="1:8">
      <c r="A785" s="5" t="s">
        <v>1100</v>
      </c>
      <c r="B785" s="5" t="s">
        <v>1418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</row>
    <row r="786" spans="1:8">
      <c r="A786" s="5" t="s">
        <v>1101</v>
      </c>
      <c r="B786" s="5" t="s">
        <v>1419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</row>
    <row r="787" spans="1:8">
      <c r="A787" s="5" t="s">
        <v>1102</v>
      </c>
      <c r="B787" s="5" t="s">
        <v>1420</v>
      </c>
      <c r="C787" s="5">
        <v>0</v>
      </c>
      <c r="D787" s="5">
        <v>0</v>
      </c>
      <c r="E787" s="5">
        <v>0</v>
      </c>
      <c r="F787" s="5">
        <v>0</v>
      </c>
      <c r="G787" s="5">
        <v>8800</v>
      </c>
      <c r="H787" s="5">
        <v>8800</v>
      </c>
    </row>
    <row r="788" spans="1:8">
      <c r="A788" s="5" t="s">
        <v>1103</v>
      </c>
      <c r="B788" s="5" t="s">
        <v>1421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</row>
    <row r="789" spans="1:8">
      <c r="A789" s="5" t="s">
        <v>1104</v>
      </c>
      <c r="B789" s="5" t="s">
        <v>1422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</row>
    <row r="790" spans="1:8">
      <c r="A790" s="5" t="s">
        <v>1105</v>
      </c>
      <c r="B790" s="5" t="s">
        <v>1423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</row>
    <row r="791" spans="1:8">
      <c r="A791" s="5" t="s">
        <v>1106</v>
      </c>
      <c r="B791" s="5" t="s">
        <v>1424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</row>
    <row r="792" spans="1:8">
      <c r="A792" s="5" t="s">
        <v>1107</v>
      </c>
      <c r="B792" s="5" t="s">
        <v>1425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</row>
    <row r="793" spans="1:8">
      <c r="A793" s="5" t="s">
        <v>1108</v>
      </c>
      <c r="B793" s="5" t="s">
        <v>1426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</row>
    <row r="794" spans="1:8">
      <c r="A794" s="5" t="s">
        <v>1109</v>
      </c>
      <c r="B794" s="5" t="s">
        <v>1427</v>
      </c>
      <c r="C794" s="5">
        <v>8000</v>
      </c>
      <c r="D794" s="5">
        <v>8000</v>
      </c>
      <c r="E794" s="5">
        <v>0</v>
      </c>
      <c r="F794" s="5">
        <v>0</v>
      </c>
      <c r="G794" s="5">
        <v>0</v>
      </c>
      <c r="H794" s="5">
        <v>16000</v>
      </c>
    </row>
    <row r="795" spans="1:8">
      <c r="A795" s="5" t="s">
        <v>1110</v>
      </c>
      <c r="B795" s="5" t="s">
        <v>1428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</row>
    <row r="796" spans="1:8">
      <c r="A796" s="5" t="s">
        <v>1111</v>
      </c>
      <c r="B796" s="5" t="s">
        <v>1429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</row>
    <row r="797" spans="1:8">
      <c r="A797" s="5" t="s">
        <v>1112</v>
      </c>
      <c r="B797" s="5" t="s">
        <v>1430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</row>
    <row r="798" spans="1:8">
      <c r="A798" s="5" t="s">
        <v>1113</v>
      </c>
      <c r="B798" s="5" t="s">
        <v>1858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</row>
    <row r="799" spans="1:8">
      <c r="A799" s="5" t="s">
        <v>1861</v>
      </c>
      <c r="B799" s="5" t="s">
        <v>1857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</row>
    <row r="800" spans="1:8">
      <c r="A800" s="5" t="s">
        <v>1114</v>
      </c>
      <c r="B800" s="5" t="s">
        <v>1859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</row>
    <row r="801" spans="1:8">
      <c r="A801" s="5" t="s">
        <v>1865</v>
      </c>
      <c r="B801" s="5" t="s">
        <v>1876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</row>
    <row r="802" spans="1:8">
      <c r="A802" s="5" t="s">
        <v>1866</v>
      </c>
      <c r="B802" s="5" t="s">
        <v>1877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</row>
    <row r="803" spans="1:8">
      <c r="A803" s="5" t="s">
        <v>1867</v>
      </c>
      <c r="B803" s="5" t="s">
        <v>1878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</row>
    <row r="804" spans="1:8">
      <c r="A804" s="5" t="s">
        <v>1868</v>
      </c>
      <c r="B804" s="5" t="s">
        <v>1879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</row>
    <row r="805" spans="1:8">
      <c r="A805" s="5" t="s">
        <v>1869</v>
      </c>
      <c r="B805" s="5" t="s">
        <v>1880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</row>
    <row r="806" spans="1:8">
      <c r="A806" s="5" t="s">
        <v>1870</v>
      </c>
      <c r="B806" s="5" t="s">
        <v>1881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</row>
    <row r="807" spans="1:8">
      <c r="A807" s="5" t="s">
        <v>1871</v>
      </c>
      <c r="B807" s="5" t="s">
        <v>1882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</row>
    <row r="808" spans="1:8">
      <c r="A808" s="5" t="s">
        <v>1872</v>
      </c>
      <c r="B808" s="5" t="s">
        <v>1883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</row>
    <row r="809" spans="1:8">
      <c r="A809" s="5" t="s">
        <v>1873</v>
      </c>
      <c r="B809" s="5" t="s">
        <v>1884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</row>
    <row r="810" spans="1:8">
      <c r="A810" s="5" t="s">
        <v>1874</v>
      </c>
      <c r="B810" s="5" t="s">
        <v>1885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</row>
    <row r="811" spans="1:8">
      <c r="A811" s="5" t="s">
        <v>1875</v>
      </c>
      <c r="B811" s="5" t="s">
        <v>1886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</row>
    <row r="812" spans="1:8">
      <c r="A812" s="5" t="s">
        <v>2011</v>
      </c>
      <c r="B812" s="5" t="s">
        <v>2012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</row>
    <row r="813" spans="1:8">
      <c r="A813" s="5" t="s">
        <v>2013</v>
      </c>
      <c r="B813" s="5" t="s">
        <v>2014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</row>
    <row r="814" spans="1:8">
      <c r="A814" s="5" t="s">
        <v>2015</v>
      </c>
      <c r="B814" s="5" t="s">
        <v>2016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</row>
    <row r="815" spans="1:8">
      <c r="A815" s="5" t="s">
        <v>2017</v>
      </c>
      <c r="B815" s="5" t="s">
        <v>2018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</row>
    <row r="816" spans="1:8">
      <c r="A816" s="5" t="s">
        <v>2019</v>
      </c>
      <c r="B816" s="5" t="s">
        <v>2020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</row>
    <row r="817" spans="1:8">
      <c r="A817" s="5" t="s">
        <v>2021</v>
      </c>
      <c r="B817" s="5" t="s">
        <v>2022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</row>
    <row r="818" spans="1:8">
      <c r="A818" s="5" t="s">
        <v>2055</v>
      </c>
      <c r="B818" s="5" t="s">
        <v>2056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</row>
    <row r="819" spans="1:8">
      <c r="A819" s="5" t="s">
        <v>2057</v>
      </c>
      <c r="B819" s="5" t="s">
        <v>2058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</row>
    <row r="820" spans="1:8">
      <c r="A820" s="5" t="s">
        <v>2059</v>
      </c>
      <c r="B820" s="5" t="s">
        <v>2060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</row>
    <row r="821" spans="1:8">
      <c r="A821" s="5" t="s">
        <v>2061</v>
      </c>
      <c r="B821" s="5" t="s">
        <v>2062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</row>
    <row r="822" spans="1:8">
      <c r="A822" s="5" t="s">
        <v>2063</v>
      </c>
      <c r="B822" s="5" t="s">
        <v>2064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</row>
    <row r="823" spans="1:8">
      <c r="A823" s="5" t="s">
        <v>2065</v>
      </c>
      <c r="B823" s="5" t="s">
        <v>2066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</row>
    <row r="824" spans="1:8">
      <c r="A824" s="5" t="s">
        <v>2067</v>
      </c>
      <c r="B824" s="5" t="s">
        <v>2068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</row>
    <row r="825" spans="1:8">
      <c r="A825" s="5" t="s">
        <v>1621</v>
      </c>
      <c r="B825" s="5" t="s">
        <v>1788</v>
      </c>
      <c r="C825" s="5">
        <v>8000</v>
      </c>
      <c r="D825" s="5">
        <v>0</v>
      </c>
      <c r="E825" s="5">
        <v>0</v>
      </c>
      <c r="F825" s="5">
        <v>0</v>
      </c>
      <c r="G825" s="5">
        <v>0</v>
      </c>
      <c r="H825" s="5">
        <v>8000</v>
      </c>
    </row>
    <row r="826" spans="1:8">
      <c r="A826" s="5" t="s">
        <v>1568</v>
      </c>
      <c r="B826" s="5" t="s">
        <v>1735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</row>
    <row r="827" spans="1:8">
      <c r="A827" s="5" t="s">
        <v>1545</v>
      </c>
      <c r="B827" s="5" t="s">
        <v>1712</v>
      </c>
      <c r="C827" s="5">
        <v>0</v>
      </c>
      <c r="D827" s="5">
        <v>0</v>
      </c>
      <c r="E827" s="5">
        <v>8800</v>
      </c>
      <c r="F827" s="5">
        <v>8000</v>
      </c>
      <c r="G827" s="5">
        <v>3200</v>
      </c>
      <c r="H827" s="5">
        <v>20000</v>
      </c>
    </row>
    <row r="828" spans="1:8">
      <c r="A828" s="5" t="s">
        <v>1629</v>
      </c>
      <c r="B828" s="5" t="s">
        <v>1796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</row>
    <row r="829" spans="1:8">
      <c r="A829" s="5" t="s">
        <v>1626</v>
      </c>
      <c r="B829" s="5" t="s">
        <v>1793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</row>
    <row r="830" spans="1:8">
      <c r="A830" s="5" t="s">
        <v>1622</v>
      </c>
      <c r="B830" s="5" t="s">
        <v>1789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</row>
    <row r="831" spans="1:8">
      <c r="A831" s="5" t="s">
        <v>1624</v>
      </c>
      <c r="B831" s="5" t="s">
        <v>1791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</row>
    <row r="832" spans="1:8">
      <c r="A832" s="5" t="s">
        <v>1623</v>
      </c>
      <c r="B832" s="5" t="s">
        <v>1790</v>
      </c>
      <c r="C832" s="5">
        <v>0</v>
      </c>
      <c r="D832" s="5">
        <v>8000</v>
      </c>
      <c r="E832" s="5">
        <v>0</v>
      </c>
      <c r="F832" s="5">
        <v>8000</v>
      </c>
      <c r="G832" s="5">
        <v>0</v>
      </c>
      <c r="H832" s="5">
        <v>16000</v>
      </c>
    </row>
    <row r="833" spans="1:8">
      <c r="A833" s="5" t="s">
        <v>1569</v>
      </c>
      <c r="B833" s="5" t="s">
        <v>1736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</row>
    <row r="834" spans="1:8">
      <c r="A834" s="5" t="s">
        <v>1628</v>
      </c>
      <c r="B834" s="5" t="s">
        <v>1795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</row>
    <row r="835" spans="1:8">
      <c r="A835" s="5" t="s">
        <v>1627</v>
      </c>
      <c r="B835" s="5" t="s">
        <v>1794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</row>
    <row r="836" spans="1:8">
      <c r="A836" s="5" t="s">
        <v>1576</v>
      </c>
      <c r="B836" s="5" t="s">
        <v>1743</v>
      </c>
      <c r="C836" s="5">
        <v>8000</v>
      </c>
      <c r="D836" s="5">
        <v>0</v>
      </c>
      <c r="E836" s="5">
        <v>0</v>
      </c>
      <c r="F836" s="5">
        <v>4000</v>
      </c>
      <c r="G836" s="5">
        <v>0</v>
      </c>
      <c r="H836" s="5">
        <v>12000</v>
      </c>
    </row>
    <row r="837" spans="1:8">
      <c r="A837" s="5" t="s">
        <v>1565</v>
      </c>
      <c r="B837" s="5" t="s">
        <v>1732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</row>
    <row r="838" spans="1:8">
      <c r="A838" s="5" t="s">
        <v>1625</v>
      </c>
      <c r="B838" s="5" t="s">
        <v>1792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</row>
    <row r="839" spans="1:8">
      <c r="A839" s="5" t="s">
        <v>1529</v>
      </c>
      <c r="B839" s="5" t="s">
        <v>1696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</row>
    <row r="840" spans="1:8">
      <c r="A840" s="5" t="s">
        <v>1617</v>
      </c>
      <c r="B840" s="5" t="s">
        <v>1784</v>
      </c>
      <c r="C840" s="5">
        <v>0</v>
      </c>
      <c r="D840" s="5">
        <v>8000</v>
      </c>
      <c r="E840" s="5">
        <v>0</v>
      </c>
      <c r="F840" s="5">
        <v>0</v>
      </c>
      <c r="G840" s="5">
        <v>0</v>
      </c>
      <c r="H840" s="5">
        <v>8000</v>
      </c>
    </row>
    <row r="841" spans="1:8">
      <c r="A841" s="5" t="s">
        <v>1616</v>
      </c>
      <c r="B841" s="5" t="s">
        <v>1783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</row>
    <row r="842" spans="1:8">
      <c r="A842" s="5" t="s">
        <v>1608</v>
      </c>
      <c r="B842" s="5" t="s">
        <v>1775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</row>
    <row r="843" spans="1:8">
      <c r="A843" s="5" t="s">
        <v>1636</v>
      </c>
      <c r="B843" s="5" t="s">
        <v>1803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</row>
    <row r="844" spans="1:8">
      <c r="A844" s="5" t="s">
        <v>1530</v>
      </c>
      <c r="B844" s="5" t="s">
        <v>1697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</row>
    <row r="845" spans="1:8">
      <c r="A845" s="5" t="s">
        <v>1645</v>
      </c>
      <c r="B845" s="5" t="s">
        <v>1812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</row>
    <row r="846" spans="1:8">
      <c r="A846" s="5" t="s">
        <v>1640</v>
      </c>
      <c r="B846" s="5" t="s">
        <v>1807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</row>
    <row r="847" spans="1:8">
      <c r="A847" s="5" t="s">
        <v>1537</v>
      </c>
      <c r="B847" s="5" t="s">
        <v>1704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</row>
    <row r="848" spans="1:8">
      <c r="A848" s="5" t="s">
        <v>1560</v>
      </c>
      <c r="B848" s="5" t="s">
        <v>1727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</row>
    <row r="849" spans="1:8">
      <c r="A849" s="5" t="s">
        <v>1518</v>
      </c>
      <c r="B849" s="5" t="s">
        <v>1684</v>
      </c>
      <c r="C849" s="5">
        <v>0</v>
      </c>
      <c r="D849" s="5">
        <v>8000</v>
      </c>
      <c r="E849" s="5">
        <v>0</v>
      </c>
      <c r="F849" s="5">
        <v>8000</v>
      </c>
      <c r="G849" s="5">
        <v>0</v>
      </c>
      <c r="H849" s="5">
        <v>16000</v>
      </c>
    </row>
    <row r="850" spans="1:8">
      <c r="A850" s="5" t="s">
        <v>1646</v>
      </c>
      <c r="B850" s="5" t="s">
        <v>1813</v>
      </c>
      <c r="C850" s="5">
        <v>8000</v>
      </c>
      <c r="D850" s="5">
        <v>0</v>
      </c>
      <c r="E850" s="5">
        <v>0</v>
      </c>
      <c r="F850" s="5">
        <v>7200</v>
      </c>
      <c r="G850" s="5">
        <v>0</v>
      </c>
      <c r="H850" s="5">
        <v>15200</v>
      </c>
    </row>
    <row r="851" spans="1:8">
      <c r="A851" s="5" t="s">
        <v>1652</v>
      </c>
      <c r="B851" s="5" t="s">
        <v>1819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</row>
    <row r="852" spans="1:8">
      <c r="A852" s="5" t="s">
        <v>1506</v>
      </c>
      <c r="B852" s="5" t="s">
        <v>1672</v>
      </c>
      <c r="C852" s="5">
        <v>6000</v>
      </c>
      <c r="D852" s="5">
        <v>0</v>
      </c>
      <c r="E852" s="5">
        <v>0</v>
      </c>
      <c r="F852" s="5">
        <v>8000</v>
      </c>
      <c r="G852" s="5">
        <v>3200</v>
      </c>
      <c r="H852" s="5">
        <v>17200</v>
      </c>
    </row>
    <row r="853" spans="1:8">
      <c r="A853" s="5" t="s">
        <v>1527</v>
      </c>
      <c r="B853" s="5" t="s">
        <v>1694</v>
      </c>
      <c r="C853" s="5">
        <v>8000</v>
      </c>
      <c r="D853" s="5">
        <v>0</v>
      </c>
      <c r="E853" s="5">
        <v>0</v>
      </c>
      <c r="F853" s="5">
        <v>8000</v>
      </c>
      <c r="G853" s="5">
        <v>0</v>
      </c>
      <c r="H853" s="5">
        <v>16000</v>
      </c>
    </row>
    <row r="854" spans="1:8">
      <c r="A854" s="5" t="s">
        <v>1534</v>
      </c>
      <c r="B854" s="5" t="s">
        <v>1701</v>
      </c>
      <c r="C854" s="5">
        <v>0</v>
      </c>
      <c r="D854" s="5">
        <v>8000</v>
      </c>
      <c r="E854" s="5">
        <v>0</v>
      </c>
      <c r="F854" s="5">
        <v>8000</v>
      </c>
      <c r="G854" s="5">
        <v>0</v>
      </c>
      <c r="H854" s="5">
        <v>16000</v>
      </c>
    </row>
    <row r="855" spans="1:8">
      <c r="A855" s="5" t="s">
        <v>1619</v>
      </c>
      <c r="B855" s="5" t="s">
        <v>1786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</row>
    <row r="856" spans="1:8">
      <c r="A856" s="5" t="s">
        <v>1509</v>
      </c>
      <c r="B856" s="5" t="s">
        <v>1675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</row>
    <row r="857" spans="1:8">
      <c r="A857" s="5" t="s">
        <v>1644</v>
      </c>
      <c r="B857" s="5" t="s">
        <v>1811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</row>
    <row r="858" spans="1:8">
      <c r="A858" s="5" t="s">
        <v>1533</v>
      </c>
      <c r="B858" s="5" t="s">
        <v>1700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</row>
    <row r="859" spans="1:8">
      <c r="A859" s="5" t="s">
        <v>1544</v>
      </c>
      <c r="B859" s="5" t="s">
        <v>1711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</row>
    <row r="860" spans="1:8">
      <c r="A860" s="5" t="s">
        <v>1658</v>
      </c>
      <c r="B860" s="5" t="s">
        <v>1825</v>
      </c>
      <c r="C860" s="5">
        <v>0</v>
      </c>
      <c r="D860" s="5">
        <v>0</v>
      </c>
      <c r="E860" s="5">
        <v>0</v>
      </c>
      <c r="F860" s="5">
        <v>8000</v>
      </c>
      <c r="G860" s="5">
        <v>0</v>
      </c>
      <c r="H860" s="5">
        <v>8000</v>
      </c>
    </row>
    <row r="861" spans="1:8">
      <c r="A861" s="5" t="s">
        <v>1532</v>
      </c>
      <c r="B861" s="5" t="s">
        <v>1699</v>
      </c>
      <c r="C861" s="5">
        <v>8000</v>
      </c>
      <c r="D861" s="5">
        <v>0</v>
      </c>
      <c r="E861" s="5">
        <v>0</v>
      </c>
      <c r="F861" s="5">
        <v>0</v>
      </c>
      <c r="G861" s="5">
        <v>0</v>
      </c>
      <c r="H861" s="5">
        <v>8000</v>
      </c>
    </row>
    <row r="862" spans="1:8">
      <c r="A862" s="5" t="s">
        <v>1642</v>
      </c>
      <c r="B862" s="5" t="s">
        <v>1809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</row>
    <row r="863" spans="1:8">
      <c r="A863" s="5" t="s">
        <v>1554</v>
      </c>
      <c r="B863" s="5" t="s">
        <v>1721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</row>
    <row r="864" spans="1:8">
      <c r="A864" s="5" t="s">
        <v>1641</v>
      </c>
      <c r="B864" s="5" t="s">
        <v>1808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</row>
    <row r="865" spans="1:8">
      <c r="A865" s="5" t="s">
        <v>1637</v>
      </c>
      <c r="B865" s="5" t="s">
        <v>1804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</row>
    <row r="866" spans="1:8">
      <c r="A866" s="5" t="s">
        <v>1643</v>
      </c>
      <c r="B866" s="5" t="s">
        <v>1810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</row>
    <row r="867" spans="1:8">
      <c r="A867" s="5" t="s">
        <v>1571</v>
      </c>
      <c r="B867" s="5" t="s">
        <v>1738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</row>
    <row r="868" spans="1:8">
      <c r="A868" s="5" t="s">
        <v>1514</v>
      </c>
      <c r="B868" s="5" t="s">
        <v>1680</v>
      </c>
      <c r="C868" s="5">
        <v>8000</v>
      </c>
      <c r="D868" s="5">
        <v>0</v>
      </c>
      <c r="E868" s="5">
        <v>8800</v>
      </c>
      <c r="F868" s="5">
        <v>8000</v>
      </c>
      <c r="G868" s="5">
        <v>2400</v>
      </c>
      <c r="H868" s="5">
        <v>27200</v>
      </c>
    </row>
    <row r="869" spans="1:8">
      <c r="A869" s="5" t="s">
        <v>1528</v>
      </c>
      <c r="B869" s="5" t="s">
        <v>1695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</row>
    <row r="870" spans="1:8">
      <c r="A870" s="5" t="s">
        <v>1538</v>
      </c>
      <c r="B870" s="5" t="s">
        <v>1705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</row>
    <row r="871" spans="1:8">
      <c r="A871" s="5" t="s">
        <v>1632</v>
      </c>
      <c r="B871" s="5" t="s">
        <v>1799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</row>
    <row r="872" spans="1:8">
      <c r="A872" s="5" t="s">
        <v>1631</v>
      </c>
      <c r="B872" s="5" t="s">
        <v>1798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</row>
    <row r="873" spans="1:8">
      <c r="A873" s="5" t="s">
        <v>1504</v>
      </c>
      <c r="B873" s="5" t="s">
        <v>1670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</row>
    <row r="874" spans="1:8">
      <c r="A874" s="5" t="s">
        <v>1523</v>
      </c>
      <c r="B874" s="5" t="s">
        <v>1690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</row>
    <row r="875" spans="1:8">
      <c r="A875" s="5" t="s">
        <v>1521</v>
      </c>
      <c r="B875" s="5" t="s">
        <v>1688</v>
      </c>
      <c r="C875" s="5">
        <v>8000</v>
      </c>
      <c r="D875" s="5">
        <v>0</v>
      </c>
      <c r="E875" s="5">
        <v>0</v>
      </c>
      <c r="F875" s="5">
        <v>0</v>
      </c>
      <c r="G875" s="5">
        <v>0</v>
      </c>
      <c r="H875" s="5">
        <v>8000</v>
      </c>
    </row>
    <row r="876" spans="1:8">
      <c r="A876" s="5" t="s">
        <v>1556</v>
      </c>
      <c r="B876" s="5" t="s">
        <v>1723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</row>
    <row r="877" spans="1:8">
      <c r="A877" s="5" t="s">
        <v>1654</v>
      </c>
      <c r="B877" s="5" t="s">
        <v>1821</v>
      </c>
      <c r="C877" s="5">
        <v>8000</v>
      </c>
      <c r="D877" s="5">
        <v>0</v>
      </c>
      <c r="E877" s="5">
        <v>0</v>
      </c>
      <c r="F877" s="5">
        <v>4000</v>
      </c>
      <c r="G877" s="5">
        <v>0</v>
      </c>
      <c r="H877" s="5">
        <v>12000</v>
      </c>
    </row>
    <row r="878" spans="1:8">
      <c r="A878" s="5" t="s">
        <v>1559</v>
      </c>
      <c r="B878" s="5" t="s">
        <v>1726</v>
      </c>
      <c r="C878" s="5">
        <v>16000</v>
      </c>
      <c r="D878" s="5">
        <v>0</v>
      </c>
      <c r="E878" s="5">
        <v>0</v>
      </c>
      <c r="F878" s="5">
        <v>4000</v>
      </c>
      <c r="G878" s="5">
        <v>0</v>
      </c>
      <c r="H878" s="5">
        <v>20000</v>
      </c>
    </row>
    <row r="879" spans="1:8">
      <c r="A879" s="5" t="s">
        <v>1508</v>
      </c>
      <c r="B879" s="5" t="s">
        <v>1674</v>
      </c>
      <c r="C879" s="5">
        <v>0</v>
      </c>
      <c r="D879" s="5">
        <v>0</v>
      </c>
      <c r="E879" s="5">
        <v>8800</v>
      </c>
      <c r="F879" s="5">
        <v>8000</v>
      </c>
      <c r="G879" s="5">
        <v>3200</v>
      </c>
      <c r="H879" s="5">
        <v>20000</v>
      </c>
    </row>
    <row r="880" spans="1:8">
      <c r="A880" s="5" t="s">
        <v>1552</v>
      </c>
      <c r="B880" s="5" t="s">
        <v>1719</v>
      </c>
      <c r="C880" s="5">
        <v>4000</v>
      </c>
      <c r="D880" s="5">
        <v>8000</v>
      </c>
      <c r="E880" s="5">
        <v>0</v>
      </c>
      <c r="F880" s="5">
        <v>0</v>
      </c>
      <c r="G880" s="5">
        <v>0</v>
      </c>
      <c r="H880" s="5">
        <v>12000</v>
      </c>
    </row>
    <row r="881" spans="1:8">
      <c r="A881" s="5" t="s">
        <v>1513</v>
      </c>
      <c r="B881" s="5" t="s">
        <v>1679</v>
      </c>
      <c r="C881" s="5">
        <v>8000</v>
      </c>
      <c r="D881" s="5">
        <v>0</v>
      </c>
      <c r="E881" s="5">
        <v>0</v>
      </c>
      <c r="F881" s="5">
        <v>8000</v>
      </c>
      <c r="G881" s="5">
        <v>0</v>
      </c>
      <c r="H881" s="5">
        <v>16000</v>
      </c>
    </row>
    <row r="882" spans="1:8">
      <c r="A882" s="5" t="s">
        <v>1562</v>
      </c>
      <c r="B882" s="5" t="s">
        <v>1729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</row>
    <row r="883" spans="1:8">
      <c r="A883" s="5" t="s">
        <v>1659</v>
      </c>
      <c r="B883" s="5" t="s">
        <v>1826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</row>
    <row r="884" spans="1:8">
      <c r="A884" s="5" t="s">
        <v>1575</v>
      </c>
      <c r="B884" s="5" t="s">
        <v>1742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</row>
    <row r="885" spans="1:8">
      <c r="A885" s="5" t="s">
        <v>1653</v>
      </c>
      <c r="B885" s="5" t="s">
        <v>1820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</row>
    <row r="886" spans="1:8">
      <c r="A886" s="5" t="s">
        <v>1546</v>
      </c>
      <c r="B886" s="5" t="s">
        <v>1713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</row>
    <row r="887" spans="1:8">
      <c r="A887" s="5" t="s">
        <v>1526</v>
      </c>
      <c r="B887" s="5" t="s">
        <v>1693</v>
      </c>
      <c r="C887" s="5">
        <v>16000</v>
      </c>
      <c r="D887" s="5">
        <v>0</v>
      </c>
      <c r="E887" s="5">
        <v>0</v>
      </c>
      <c r="F887" s="5">
        <v>8000</v>
      </c>
      <c r="G887" s="5">
        <v>0</v>
      </c>
      <c r="H887" s="5">
        <v>24000</v>
      </c>
    </row>
    <row r="888" spans="1:8">
      <c r="A888" s="5" t="s">
        <v>1657</v>
      </c>
      <c r="B888" s="5" t="s">
        <v>1824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</row>
    <row r="889" spans="1:8">
      <c r="A889" s="5" t="s">
        <v>1555</v>
      </c>
      <c r="B889" s="5" t="s">
        <v>1722</v>
      </c>
      <c r="C889" s="5">
        <v>4000</v>
      </c>
      <c r="D889" s="5">
        <v>0</v>
      </c>
      <c r="E889" s="5">
        <v>0</v>
      </c>
      <c r="F889" s="5">
        <v>8000</v>
      </c>
      <c r="G889" s="5">
        <v>0</v>
      </c>
      <c r="H889" s="5">
        <v>12000</v>
      </c>
    </row>
    <row r="890" spans="1:8">
      <c r="A890" s="5" t="s">
        <v>1656</v>
      </c>
      <c r="B890" s="5" t="s">
        <v>1823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</row>
    <row r="891" spans="1:8">
      <c r="A891" s="5" t="s">
        <v>1655</v>
      </c>
      <c r="B891" s="5" t="s">
        <v>1822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</row>
    <row r="892" spans="1:8">
      <c r="A892" s="5" t="s">
        <v>1548</v>
      </c>
      <c r="B892" s="5" t="s">
        <v>1715</v>
      </c>
      <c r="C892" s="5">
        <v>8000</v>
      </c>
      <c r="D892" s="5">
        <v>8000</v>
      </c>
      <c r="E892" s="5">
        <v>0</v>
      </c>
      <c r="F892" s="5">
        <v>8000</v>
      </c>
      <c r="G892" s="5">
        <v>0</v>
      </c>
      <c r="H892" s="5">
        <v>24000</v>
      </c>
    </row>
    <row r="893" spans="1:8">
      <c r="A893" s="5" t="s">
        <v>1649</v>
      </c>
      <c r="B893" s="5" t="s">
        <v>1816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</row>
    <row r="894" spans="1:8">
      <c r="A894" s="5" t="s">
        <v>1501</v>
      </c>
      <c r="B894" s="5" t="s">
        <v>1667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</row>
    <row r="895" spans="1:8">
      <c r="A895" s="5" t="s">
        <v>1648</v>
      </c>
      <c r="B895" s="5" t="s">
        <v>1815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</row>
    <row r="896" spans="1:8">
      <c r="A896" s="5" t="s">
        <v>1516</v>
      </c>
      <c r="B896" s="5" t="s">
        <v>1682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</row>
    <row r="897" spans="1:8">
      <c r="A897" s="5" t="s">
        <v>1542</v>
      </c>
      <c r="B897" s="5" t="s">
        <v>1709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</row>
    <row r="898" spans="1:8">
      <c r="A898" s="5" t="s">
        <v>1647</v>
      </c>
      <c r="B898" s="5" t="s">
        <v>1814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</row>
    <row r="899" spans="1:8">
      <c r="A899" s="5" t="s">
        <v>1522</v>
      </c>
      <c r="B899" s="5" t="s">
        <v>1689</v>
      </c>
      <c r="C899" s="5">
        <v>8000</v>
      </c>
      <c r="D899" s="5">
        <v>0</v>
      </c>
      <c r="E899" s="5">
        <v>0</v>
      </c>
      <c r="F899" s="5">
        <v>8000</v>
      </c>
      <c r="G899" s="5">
        <v>0</v>
      </c>
      <c r="H899" s="5">
        <v>16000</v>
      </c>
    </row>
    <row r="900" spans="1:8">
      <c r="A900" s="5" t="s">
        <v>1505</v>
      </c>
      <c r="B900" s="5" t="s">
        <v>1671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</row>
    <row r="901" spans="1:8">
      <c r="A901" s="5" t="s">
        <v>2023</v>
      </c>
      <c r="B901" s="5" t="s">
        <v>1686</v>
      </c>
      <c r="C901" s="5">
        <v>8000</v>
      </c>
      <c r="D901" s="5">
        <v>0</v>
      </c>
      <c r="E901" s="5">
        <v>0</v>
      </c>
      <c r="F901" s="5">
        <v>8000</v>
      </c>
      <c r="G901" s="5">
        <v>0</v>
      </c>
      <c r="H901" s="5">
        <v>16000</v>
      </c>
    </row>
    <row r="902" spans="1:8">
      <c r="A902" s="5" t="s">
        <v>1563</v>
      </c>
      <c r="B902" s="5" t="s">
        <v>1730</v>
      </c>
      <c r="C902" s="5">
        <v>8000</v>
      </c>
      <c r="D902" s="5">
        <v>0</v>
      </c>
      <c r="E902" s="5">
        <v>0</v>
      </c>
      <c r="F902" s="5">
        <v>8000</v>
      </c>
      <c r="G902" s="5">
        <v>0</v>
      </c>
      <c r="H902" s="5">
        <v>16000</v>
      </c>
    </row>
    <row r="903" spans="1:8">
      <c r="A903" s="5" t="s">
        <v>1553</v>
      </c>
      <c r="B903" s="5" t="s">
        <v>1720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</row>
    <row r="904" spans="1:8">
      <c r="A904" s="5" t="s">
        <v>1630</v>
      </c>
      <c r="B904" s="5" t="s">
        <v>1797</v>
      </c>
      <c r="C904" s="5">
        <v>0</v>
      </c>
      <c r="D904" s="5">
        <v>0</v>
      </c>
      <c r="E904" s="5">
        <v>0</v>
      </c>
      <c r="F904" s="5">
        <v>15000</v>
      </c>
      <c r="G904" s="5">
        <v>0</v>
      </c>
      <c r="H904" s="5">
        <v>15000</v>
      </c>
    </row>
    <row r="905" spans="1:8">
      <c r="A905" s="5" t="s">
        <v>1525</v>
      </c>
      <c r="B905" s="5" t="s">
        <v>1692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</row>
    <row r="906" spans="1:8">
      <c r="A906" s="5" t="s">
        <v>1540</v>
      </c>
      <c r="B906" s="5" t="s">
        <v>1707</v>
      </c>
      <c r="C906" s="5">
        <v>0</v>
      </c>
      <c r="D906" s="5">
        <v>4000</v>
      </c>
      <c r="E906" s="5">
        <v>0</v>
      </c>
      <c r="F906" s="5">
        <v>0</v>
      </c>
      <c r="G906" s="5">
        <v>0</v>
      </c>
      <c r="H906" s="5">
        <v>4000</v>
      </c>
    </row>
    <row r="907" spans="1:8">
      <c r="A907" s="5" t="s">
        <v>1651</v>
      </c>
      <c r="B907" s="5" t="s">
        <v>1818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</row>
    <row r="908" spans="1:8">
      <c r="A908" s="5" t="s">
        <v>1564</v>
      </c>
      <c r="B908" s="5" t="s">
        <v>1731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</row>
    <row r="909" spans="1:8">
      <c r="A909" s="5" t="s">
        <v>1620</v>
      </c>
      <c r="B909" s="5" t="s">
        <v>1787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</row>
    <row r="910" spans="1:8">
      <c r="A910" s="5" t="s">
        <v>1551</v>
      </c>
      <c r="B910" s="5" t="s">
        <v>1718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</row>
    <row r="911" spans="1:8">
      <c r="A911" s="5" t="s">
        <v>1547</v>
      </c>
      <c r="B911" s="5" t="s">
        <v>1714</v>
      </c>
      <c r="C911" s="5">
        <v>8000</v>
      </c>
      <c r="D911" s="5">
        <v>0</v>
      </c>
      <c r="E911" s="5">
        <v>0</v>
      </c>
      <c r="F911" s="5">
        <v>15000</v>
      </c>
      <c r="G911" s="5">
        <v>0</v>
      </c>
      <c r="H911" s="5">
        <v>23000</v>
      </c>
    </row>
    <row r="912" spans="1:8">
      <c r="A912" s="5" t="s">
        <v>1639</v>
      </c>
      <c r="B912" s="5" t="s">
        <v>1806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</row>
    <row r="913" spans="1:8">
      <c r="A913" s="5" t="s">
        <v>1634</v>
      </c>
      <c r="B913" s="5" t="s">
        <v>1801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</row>
    <row r="914" spans="1:8">
      <c r="A914" s="5" t="s">
        <v>1633</v>
      </c>
      <c r="B914" s="5" t="s">
        <v>1800</v>
      </c>
      <c r="C914" s="5">
        <v>0</v>
      </c>
      <c r="D914" s="5">
        <v>8000</v>
      </c>
      <c r="E914" s="5">
        <v>0</v>
      </c>
      <c r="F914" s="5">
        <v>0</v>
      </c>
      <c r="G914" s="5">
        <v>0</v>
      </c>
      <c r="H914" s="5">
        <v>8000</v>
      </c>
    </row>
    <row r="915" spans="1:8">
      <c r="A915" s="5" t="s">
        <v>1511</v>
      </c>
      <c r="B915" s="5" t="s">
        <v>1677</v>
      </c>
      <c r="C915" s="5">
        <v>0</v>
      </c>
      <c r="D915" s="5">
        <v>8000</v>
      </c>
      <c r="E915" s="5">
        <v>0</v>
      </c>
      <c r="F915" s="5">
        <v>0</v>
      </c>
      <c r="G915" s="5">
        <v>0</v>
      </c>
      <c r="H915" s="5">
        <v>8000</v>
      </c>
    </row>
    <row r="916" spans="1:8">
      <c r="A916" s="5" t="s">
        <v>1557</v>
      </c>
      <c r="B916" s="5" t="s">
        <v>1724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</row>
    <row r="917" spans="1:8">
      <c r="A917" s="5" t="s">
        <v>1519</v>
      </c>
      <c r="B917" s="5" t="s">
        <v>1685</v>
      </c>
      <c r="C917" s="5">
        <v>0</v>
      </c>
      <c r="D917" s="5">
        <v>8000</v>
      </c>
      <c r="E917" s="5">
        <v>0</v>
      </c>
      <c r="F917" s="5">
        <v>0</v>
      </c>
      <c r="G917" s="5">
        <v>0</v>
      </c>
      <c r="H917" s="5">
        <v>8000</v>
      </c>
    </row>
    <row r="918" spans="1:8">
      <c r="A918" s="5" t="s">
        <v>1618</v>
      </c>
      <c r="B918" s="5" t="s">
        <v>1785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</row>
    <row r="919" spans="1:8">
      <c r="A919" s="5" t="s">
        <v>1539</v>
      </c>
      <c r="B919" s="5" t="s">
        <v>1706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</row>
    <row r="920" spans="1:8">
      <c r="A920" s="5" t="s">
        <v>1531</v>
      </c>
      <c r="B920" s="5" t="s">
        <v>1698</v>
      </c>
      <c r="C920" s="5">
        <v>0</v>
      </c>
      <c r="D920" s="5">
        <v>0</v>
      </c>
      <c r="E920" s="5">
        <v>8800</v>
      </c>
      <c r="F920" s="5">
        <v>0</v>
      </c>
      <c r="G920" s="5">
        <v>0</v>
      </c>
      <c r="H920" s="5">
        <v>8800</v>
      </c>
    </row>
    <row r="921" spans="1:8">
      <c r="A921" s="5" t="s">
        <v>1558</v>
      </c>
      <c r="B921" s="5" t="s">
        <v>1725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</row>
    <row r="922" spans="1:8">
      <c r="A922" s="5" t="s">
        <v>1515</v>
      </c>
      <c r="B922" s="5" t="s">
        <v>1681</v>
      </c>
      <c r="C922" s="5">
        <v>0</v>
      </c>
      <c r="D922" s="5">
        <v>8000</v>
      </c>
      <c r="E922" s="5">
        <v>0</v>
      </c>
      <c r="F922" s="5">
        <v>0</v>
      </c>
      <c r="G922" s="5">
        <v>3200</v>
      </c>
      <c r="H922" s="5">
        <v>11200</v>
      </c>
    </row>
    <row r="923" spans="1:8">
      <c r="A923" s="5" t="s">
        <v>1512</v>
      </c>
      <c r="B923" s="5" t="s">
        <v>1678</v>
      </c>
      <c r="C923" s="5">
        <v>8000</v>
      </c>
      <c r="D923" s="5">
        <v>0</v>
      </c>
      <c r="E923" s="5">
        <v>0</v>
      </c>
      <c r="F923" s="5">
        <v>0</v>
      </c>
      <c r="G923" s="5">
        <v>0</v>
      </c>
      <c r="H923" s="5">
        <v>8000</v>
      </c>
    </row>
    <row r="924" spans="1:8">
      <c r="A924" s="5" t="s">
        <v>1572</v>
      </c>
      <c r="B924" s="5" t="s">
        <v>1739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</row>
    <row r="925" spans="1:8">
      <c r="A925" s="5" t="s">
        <v>1615</v>
      </c>
      <c r="B925" s="5" t="s">
        <v>1782</v>
      </c>
      <c r="C925" s="5">
        <v>0</v>
      </c>
      <c r="D925" s="5">
        <v>0</v>
      </c>
      <c r="E925" s="5">
        <v>0</v>
      </c>
      <c r="F925" s="5">
        <v>8000</v>
      </c>
      <c r="G925" s="5">
        <v>0</v>
      </c>
      <c r="H925" s="5">
        <v>8000</v>
      </c>
    </row>
    <row r="926" spans="1:8">
      <c r="A926" s="5" t="s">
        <v>1535</v>
      </c>
      <c r="B926" s="5" t="s">
        <v>1702</v>
      </c>
      <c r="C926" s="5">
        <v>3000</v>
      </c>
      <c r="D926" s="5">
        <v>0</v>
      </c>
      <c r="E926" s="5">
        <v>0</v>
      </c>
      <c r="F926" s="5">
        <v>0</v>
      </c>
      <c r="G926" s="5">
        <v>0</v>
      </c>
      <c r="H926" s="5">
        <v>3000</v>
      </c>
    </row>
    <row r="927" spans="1:8">
      <c r="A927" s="5" t="s">
        <v>1614</v>
      </c>
      <c r="B927" s="5" t="s">
        <v>1781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</row>
    <row r="928" spans="1:8">
      <c r="A928" s="5" t="s">
        <v>1613</v>
      </c>
      <c r="B928" s="5" t="s">
        <v>1780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</row>
    <row r="929" spans="1:8">
      <c r="A929" s="5" t="s">
        <v>1612</v>
      </c>
      <c r="B929" s="5" t="s">
        <v>1779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</row>
    <row r="930" spans="1:8">
      <c r="A930" s="5" t="s">
        <v>1550</v>
      </c>
      <c r="B930" s="5" t="s">
        <v>1717</v>
      </c>
      <c r="C930" s="5">
        <v>0</v>
      </c>
      <c r="D930" s="5">
        <v>8000</v>
      </c>
      <c r="E930" s="5">
        <v>0</v>
      </c>
      <c r="F930" s="5">
        <v>8000</v>
      </c>
      <c r="G930" s="5">
        <v>0</v>
      </c>
      <c r="H930" s="5">
        <v>16000</v>
      </c>
    </row>
    <row r="931" spans="1:8">
      <c r="A931" s="5" t="s">
        <v>1611</v>
      </c>
      <c r="B931" s="5" t="s">
        <v>1778</v>
      </c>
      <c r="C931" s="5">
        <v>0</v>
      </c>
      <c r="D931" s="5">
        <v>8000</v>
      </c>
      <c r="E931" s="5">
        <v>0</v>
      </c>
      <c r="F931" s="5">
        <v>0</v>
      </c>
      <c r="G931" s="5">
        <v>0</v>
      </c>
      <c r="H931" s="5">
        <v>8000</v>
      </c>
    </row>
    <row r="932" spans="1:8">
      <c r="A932" s="5" t="s">
        <v>1574</v>
      </c>
      <c r="B932" s="5" t="s">
        <v>1741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</row>
    <row r="933" spans="1:8">
      <c r="A933" s="5" t="s">
        <v>1507</v>
      </c>
      <c r="B933" s="5" t="s">
        <v>1673</v>
      </c>
      <c r="C933" s="5">
        <v>0</v>
      </c>
      <c r="D933" s="5">
        <v>0</v>
      </c>
      <c r="E933" s="5">
        <v>8800</v>
      </c>
      <c r="F933" s="5">
        <v>2000</v>
      </c>
      <c r="G933" s="5">
        <v>3200</v>
      </c>
      <c r="H933" s="5">
        <v>14000</v>
      </c>
    </row>
    <row r="934" spans="1:8">
      <c r="A934" s="5" t="s">
        <v>1520</v>
      </c>
      <c r="B934" s="5" t="s">
        <v>1687</v>
      </c>
      <c r="C934" s="5">
        <v>8000</v>
      </c>
      <c r="D934" s="5">
        <v>0</v>
      </c>
      <c r="E934" s="5">
        <v>0</v>
      </c>
      <c r="F934" s="5">
        <v>0</v>
      </c>
      <c r="G934" s="5">
        <v>0</v>
      </c>
      <c r="H934" s="5">
        <v>8000</v>
      </c>
    </row>
    <row r="935" spans="1:8">
      <c r="A935" s="5" t="s">
        <v>1610</v>
      </c>
      <c r="B935" s="5" t="s">
        <v>1777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</row>
    <row r="936" spans="1:8">
      <c r="A936" s="5" t="s">
        <v>1609</v>
      </c>
      <c r="B936" s="5" t="s">
        <v>1776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</row>
    <row r="937" spans="1:8">
      <c r="A937" s="5" t="s">
        <v>1517</v>
      </c>
      <c r="B937" s="5" t="s">
        <v>1683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</row>
    <row r="938" spans="1:8">
      <c r="A938" s="5" t="s">
        <v>1607</v>
      </c>
      <c r="B938" s="5" t="s">
        <v>1774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</row>
    <row r="939" spans="1:8">
      <c r="A939" s="5" t="s">
        <v>1606</v>
      </c>
      <c r="B939" s="5" t="s">
        <v>1773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</row>
    <row r="940" spans="1:8">
      <c r="A940" s="5" t="s">
        <v>1503</v>
      </c>
      <c r="B940" s="5" t="s">
        <v>1669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</row>
    <row r="941" spans="1:8">
      <c r="A941" s="5" t="s">
        <v>1549</v>
      </c>
      <c r="B941" s="5" t="s">
        <v>1716</v>
      </c>
      <c r="C941" s="5">
        <v>8000</v>
      </c>
      <c r="D941" s="5">
        <v>0</v>
      </c>
      <c r="E941" s="5">
        <v>0</v>
      </c>
      <c r="F941" s="5">
        <v>0</v>
      </c>
      <c r="G941" s="5">
        <v>0</v>
      </c>
      <c r="H941" s="5">
        <v>8000</v>
      </c>
    </row>
    <row r="942" spans="1:8">
      <c r="A942" s="5" t="s">
        <v>1605</v>
      </c>
      <c r="B942" s="5" t="s">
        <v>1772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</row>
    <row r="943" spans="1:8">
      <c r="A943" s="5" t="s">
        <v>1604</v>
      </c>
      <c r="B943" s="5" t="s">
        <v>1771</v>
      </c>
      <c r="C943" s="5">
        <v>0</v>
      </c>
      <c r="D943" s="5">
        <v>4000</v>
      </c>
      <c r="E943" s="5">
        <v>0</v>
      </c>
      <c r="F943" s="5">
        <v>0</v>
      </c>
      <c r="G943" s="5">
        <v>0</v>
      </c>
      <c r="H943" s="5">
        <v>4000</v>
      </c>
    </row>
    <row r="944" spans="1:8">
      <c r="A944" s="5" t="s">
        <v>1603</v>
      </c>
      <c r="B944" s="5" t="s">
        <v>1770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</row>
    <row r="945" spans="1:8">
      <c r="A945" s="5" t="s">
        <v>1602</v>
      </c>
      <c r="B945" s="5" t="s">
        <v>1769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</row>
    <row r="946" spans="1:8">
      <c r="A946" s="5" t="s">
        <v>1502</v>
      </c>
      <c r="B946" s="5" t="s">
        <v>1668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</row>
    <row r="947" spans="1:8">
      <c r="A947" s="5" t="s">
        <v>1541</v>
      </c>
      <c r="B947" s="5" t="s">
        <v>1708</v>
      </c>
      <c r="C947" s="5">
        <v>8000</v>
      </c>
      <c r="D947" s="5">
        <v>0</v>
      </c>
      <c r="E947" s="5">
        <v>0</v>
      </c>
      <c r="F947" s="5">
        <v>8000</v>
      </c>
      <c r="G947" s="5">
        <v>0</v>
      </c>
      <c r="H947" s="5">
        <v>16000</v>
      </c>
    </row>
    <row r="948" spans="1:8">
      <c r="A948" s="5" t="s">
        <v>1524</v>
      </c>
      <c r="B948" s="5" t="s">
        <v>1691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</row>
    <row r="949" spans="1:8">
      <c r="A949" s="5" t="s">
        <v>1600</v>
      </c>
      <c r="B949" s="5" t="s">
        <v>1767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</row>
    <row r="950" spans="1:8">
      <c r="A950" s="5" t="s">
        <v>1567</v>
      </c>
      <c r="B950" s="5" t="s">
        <v>1734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</row>
    <row r="951" spans="1:8">
      <c r="A951" s="5" t="s">
        <v>1598</v>
      </c>
      <c r="B951" s="5" t="s">
        <v>1765</v>
      </c>
      <c r="C951" s="5">
        <v>4000</v>
      </c>
      <c r="D951" s="5">
        <v>0</v>
      </c>
      <c r="E951" s="5">
        <v>0</v>
      </c>
      <c r="F951" s="5">
        <v>0</v>
      </c>
      <c r="G951" s="5">
        <v>0</v>
      </c>
      <c r="H951" s="5">
        <v>4000</v>
      </c>
    </row>
    <row r="952" spans="1:8">
      <c r="A952" s="5" t="s">
        <v>1596</v>
      </c>
      <c r="B952" s="5" t="s">
        <v>1763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</row>
    <row r="953" spans="1:8">
      <c r="A953" s="5" t="s">
        <v>1543</v>
      </c>
      <c r="B953" s="5" t="s">
        <v>1710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</row>
    <row r="954" spans="1:8">
      <c r="A954" s="5" t="s">
        <v>1595</v>
      </c>
      <c r="B954" s="5" t="s">
        <v>1762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</row>
    <row r="955" spans="1:8">
      <c r="A955" s="5" t="s">
        <v>1593</v>
      </c>
      <c r="B955" s="5" t="s">
        <v>1760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</row>
    <row r="956" spans="1:8">
      <c r="A956" s="5" t="s">
        <v>1592</v>
      </c>
      <c r="B956" s="5" t="s">
        <v>1759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</row>
    <row r="957" spans="1:8">
      <c r="A957" s="5" t="s">
        <v>1591</v>
      </c>
      <c r="B957" s="5" t="s">
        <v>1758</v>
      </c>
      <c r="C957" s="5">
        <v>0</v>
      </c>
      <c r="D957" s="5">
        <v>0</v>
      </c>
      <c r="E957" s="5">
        <v>0</v>
      </c>
      <c r="F957" s="5">
        <v>0</v>
      </c>
      <c r="G957" s="5">
        <v>3200</v>
      </c>
      <c r="H957" s="5">
        <v>3200</v>
      </c>
    </row>
    <row r="958" spans="1:8">
      <c r="A958" s="5" t="s">
        <v>1536</v>
      </c>
      <c r="B958" s="5" t="s">
        <v>1703</v>
      </c>
      <c r="C958" s="5">
        <v>0</v>
      </c>
      <c r="D958" s="5">
        <v>0</v>
      </c>
      <c r="E958" s="5">
        <v>6600</v>
      </c>
      <c r="F958" s="5">
        <v>0</v>
      </c>
      <c r="G958" s="5">
        <v>0</v>
      </c>
      <c r="H958" s="5">
        <v>6600</v>
      </c>
    </row>
    <row r="959" spans="1:8">
      <c r="A959" s="5" t="s">
        <v>1590</v>
      </c>
      <c r="B959" s="5" t="s">
        <v>1757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</row>
    <row r="960" spans="1:8">
      <c r="A960" s="5" t="s">
        <v>1589</v>
      </c>
      <c r="B960" s="5" t="s">
        <v>1756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</row>
    <row r="961" spans="1:8">
      <c r="A961" s="5" t="s">
        <v>1573</v>
      </c>
      <c r="B961" s="5" t="s">
        <v>1740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</row>
    <row r="962" spans="1:8">
      <c r="A962" s="5" t="s">
        <v>1588</v>
      </c>
      <c r="B962" s="5" t="s">
        <v>1755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</row>
    <row r="963" spans="1:8">
      <c r="A963" s="5" t="s">
        <v>1587</v>
      </c>
      <c r="B963" s="5" t="s">
        <v>1754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</row>
    <row r="964" spans="1:8">
      <c r="A964" s="5" t="s">
        <v>1585</v>
      </c>
      <c r="B964" s="5" t="s">
        <v>1752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</row>
    <row r="965" spans="1:8">
      <c r="A965" s="5" t="s">
        <v>1584</v>
      </c>
      <c r="B965" s="5" t="s">
        <v>1751</v>
      </c>
      <c r="C965" s="5">
        <v>8000</v>
      </c>
      <c r="D965" s="5">
        <v>0</v>
      </c>
      <c r="E965" s="5">
        <v>0</v>
      </c>
      <c r="F965" s="5">
        <v>0</v>
      </c>
      <c r="G965" s="5">
        <v>0</v>
      </c>
      <c r="H965" s="5">
        <v>8000</v>
      </c>
    </row>
    <row r="966" spans="1:8">
      <c r="A966" s="5" t="s">
        <v>1583</v>
      </c>
      <c r="B966" s="5" t="s">
        <v>1750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</row>
    <row r="967" spans="1:8">
      <c r="A967" s="5" t="s">
        <v>1581</v>
      </c>
      <c r="B967" s="5" t="s">
        <v>1748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</row>
    <row r="968" spans="1:8">
      <c r="A968" s="5" t="s">
        <v>1570</v>
      </c>
      <c r="B968" s="5" t="s">
        <v>1737</v>
      </c>
      <c r="C968" s="5">
        <v>4000</v>
      </c>
      <c r="D968" s="5">
        <v>0</v>
      </c>
      <c r="E968" s="5">
        <v>0</v>
      </c>
      <c r="F968" s="5">
        <v>0</v>
      </c>
      <c r="G968" s="5">
        <v>0</v>
      </c>
      <c r="H968" s="5">
        <v>4000</v>
      </c>
    </row>
    <row r="969" spans="1:8">
      <c r="A969" s="5" t="s">
        <v>1580</v>
      </c>
      <c r="B969" s="5" t="s">
        <v>1747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</row>
    <row r="970" spans="1:8">
      <c r="A970" s="5" t="s">
        <v>1578</v>
      </c>
      <c r="B970" s="5" t="s">
        <v>1745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</row>
    <row r="971" spans="1:8">
      <c r="A971" s="5" t="s">
        <v>1577</v>
      </c>
      <c r="B971" s="5" t="s">
        <v>1744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</row>
    <row r="972" spans="1:8">
      <c r="A972" s="5" t="s">
        <v>1666</v>
      </c>
      <c r="B972" s="5" t="s">
        <v>1833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</row>
    <row r="973" spans="1:8">
      <c r="A973" s="5" t="s">
        <v>1663</v>
      </c>
      <c r="B973" s="5" t="s">
        <v>1830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</row>
    <row r="974" spans="1:8">
      <c r="A974" s="5" t="s">
        <v>1661</v>
      </c>
      <c r="B974" s="5" t="s">
        <v>1828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</row>
    <row r="975" spans="1:8">
      <c r="A975" s="5" t="s">
        <v>1660</v>
      </c>
      <c r="B975" s="5" t="s">
        <v>1827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</row>
    <row r="976" spans="1:8">
      <c r="A976" s="5" t="s">
        <v>2024</v>
      </c>
      <c r="B976" s="5" t="s">
        <v>2025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</row>
    <row r="977" spans="1:8">
      <c r="A977" s="5" t="s">
        <v>1890</v>
      </c>
      <c r="B977" s="5" t="s">
        <v>1895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</row>
    <row r="978" spans="1:8">
      <c r="A978" s="5" t="s">
        <v>1888</v>
      </c>
      <c r="B978" s="5" t="s">
        <v>1893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</row>
    <row r="979" spans="1:8">
      <c r="A979" s="5" t="s">
        <v>1898</v>
      </c>
      <c r="B979" s="5" t="s">
        <v>1891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</row>
    <row r="980" spans="1:8">
      <c r="A980" s="5" t="s">
        <v>1887</v>
      </c>
      <c r="B980" s="5" t="s">
        <v>1892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</row>
    <row r="981" spans="1:8">
      <c r="A981" s="5" t="s">
        <v>1889</v>
      </c>
      <c r="B981" s="5" t="s">
        <v>1894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</row>
    <row r="982" spans="1:8">
      <c r="A982" s="5" t="s">
        <v>2026</v>
      </c>
      <c r="B982" s="5" t="s">
        <v>2027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</row>
    <row r="983" spans="1:8">
      <c r="A983" s="5" t="s">
        <v>2028</v>
      </c>
      <c r="B983" s="5" t="s">
        <v>2029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</row>
    <row r="984" spans="1:8">
      <c r="A984" s="5" t="s">
        <v>2030</v>
      </c>
      <c r="B984" s="5" t="s">
        <v>2031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</row>
    <row r="985" spans="1:8">
      <c r="A985" s="5" t="s">
        <v>2032</v>
      </c>
      <c r="B985" s="5" t="s">
        <v>2033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5"/>
  <sheetViews>
    <sheetView workbookViewId="0">
      <pane xSplit="1" ySplit="1" topLeftCell="B959" activePane="bottomRight" state="frozen"/>
      <selection pane="topRight" activeCell="B1" sqref="B1"/>
      <selection pane="bottomLeft" activeCell="A2" sqref="A2"/>
      <selection pane="bottomRight" sqref="A1:H985"/>
    </sheetView>
  </sheetViews>
  <sheetFormatPr defaultRowHeight="13.5"/>
  <cols>
    <col min="1" max="1" width="11.125" style="14" bestFit="1" customWidth="1"/>
    <col min="2" max="2" width="20.5" style="14" bestFit="1" customWidth="1"/>
    <col min="3" max="3" width="13" style="14" bestFit="1" customWidth="1"/>
    <col min="4" max="4" width="17.25" style="14" bestFit="1" customWidth="1"/>
    <col min="5" max="7" width="13" style="14" bestFit="1" customWidth="1"/>
    <col min="8" max="8" width="21.375" bestFit="1" customWidth="1"/>
  </cols>
  <sheetData>
    <row r="1" spans="1:12">
      <c r="A1" s="3" t="s">
        <v>0</v>
      </c>
      <c r="B1" s="3" t="s">
        <v>1856</v>
      </c>
      <c r="C1" s="3" t="s">
        <v>714</v>
      </c>
      <c r="D1" s="3" t="s">
        <v>715</v>
      </c>
      <c r="E1" s="3" t="s">
        <v>716</v>
      </c>
      <c r="F1" s="3" t="s">
        <v>717</v>
      </c>
      <c r="G1" s="3" t="s">
        <v>718</v>
      </c>
      <c r="H1" s="3" t="s">
        <v>1864</v>
      </c>
    </row>
    <row r="2" spans="1:12">
      <c r="A2" s="3" t="s">
        <v>356</v>
      </c>
      <c r="B2" s="3" t="s">
        <v>713</v>
      </c>
      <c r="C2" s="4">
        <f>VLOOKUP($B2,原始数据!$D:$Z,10,0)</f>
        <v>0</v>
      </c>
      <c r="D2" s="4">
        <f>VLOOKUP($B2,原始数据!$D:$Z,11,0)</f>
        <v>0</v>
      </c>
      <c r="E2" s="4">
        <f>VLOOKUP($B2,原始数据!$D:$Z,12,0)</f>
        <v>0</v>
      </c>
      <c r="F2" s="4">
        <f>VLOOKUP($B2,原始数据!$D:$Z,13,0)</f>
        <v>0</v>
      </c>
      <c r="G2" s="4">
        <f>VLOOKUP($B2,原始数据!$D:$Z,14,0)</f>
        <v>0</v>
      </c>
      <c r="H2" s="16">
        <f>SUM(C2:G2)</f>
        <v>0</v>
      </c>
    </row>
    <row r="3" spans="1:12">
      <c r="A3" s="3" t="s">
        <v>355</v>
      </c>
      <c r="B3" s="3" t="s">
        <v>712</v>
      </c>
      <c r="C3" s="4">
        <f>VLOOKUP($B3,原始数据!$D:$Z,10,0)</f>
        <v>8000</v>
      </c>
      <c r="D3" s="4">
        <f>VLOOKUP($B3,原始数据!$D:$Z,11,0)</f>
        <v>8000</v>
      </c>
      <c r="E3" s="4">
        <f>VLOOKUP($B3,原始数据!$D:$Z,12,0)</f>
        <v>0</v>
      </c>
      <c r="F3" s="4">
        <f>VLOOKUP($B3,原始数据!$D:$Z,13,0)</f>
        <v>16000</v>
      </c>
      <c r="G3" s="4">
        <f>VLOOKUP($B3,原始数据!$D:$Z,14,0)</f>
        <v>0</v>
      </c>
      <c r="H3" s="16">
        <f t="shared" ref="H3:H66" si="0">SUM(C3:G3)</f>
        <v>32000</v>
      </c>
    </row>
    <row r="4" spans="1:12">
      <c r="A4" s="3" t="s">
        <v>354</v>
      </c>
      <c r="B4" s="3" t="s">
        <v>711</v>
      </c>
      <c r="C4" s="4">
        <f>VLOOKUP($B4,原始数据!$D:$Z,10,0)</f>
        <v>8000</v>
      </c>
      <c r="D4" s="4">
        <f>VLOOKUP($B4,原始数据!$D:$Z,11,0)</f>
        <v>0</v>
      </c>
      <c r="E4" s="4">
        <f>VLOOKUP($B4,原始数据!$D:$Z,12,0)</f>
        <v>0</v>
      </c>
      <c r="F4" s="4">
        <f>VLOOKUP($B4,原始数据!$D:$Z,13,0)</f>
        <v>0</v>
      </c>
      <c r="G4" s="4">
        <f>VLOOKUP($B4,原始数据!$D:$Z,14,0)</f>
        <v>0</v>
      </c>
      <c r="H4" s="16">
        <f t="shared" si="0"/>
        <v>8000</v>
      </c>
    </row>
    <row r="5" spans="1:12">
      <c r="A5" s="3" t="s">
        <v>353</v>
      </c>
      <c r="B5" s="3" t="s">
        <v>710</v>
      </c>
      <c r="C5" s="4">
        <f>VLOOKUP($B5,原始数据!$D:$Z,10,0)</f>
        <v>8000</v>
      </c>
      <c r="D5" s="4">
        <f>VLOOKUP($B5,原始数据!$D:$Z,11,0)</f>
        <v>0</v>
      </c>
      <c r="E5" s="4">
        <f>VLOOKUP($B5,原始数据!$D:$Z,12,0)</f>
        <v>0</v>
      </c>
      <c r="F5" s="4">
        <f>VLOOKUP($B5,原始数据!$D:$Z,13,0)</f>
        <v>8000</v>
      </c>
      <c r="G5" s="4">
        <f>VLOOKUP($B5,原始数据!$D:$Z,14,0)</f>
        <v>0</v>
      </c>
      <c r="H5" s="16">
        <f t="shared" si="0"/>
        <v>16000</v>
      </c>
    </row>
    <row r="6" spans="1:12">
      <c r="A6" s="3" t="s">
        <v>352</v>
      </c>
      <c r="B6" s="3" t="s">
        <v>709</v>
      </c>
      <c r="C6" s="4">
        <f>VLOOKUP($B6,原始数据!$D:$Z,10,0)</f>
        <v>4000</v>
      </c>
      <c r="D6" s="4">
        <f>VLOOKUP($B6,原始数据!$D:$Z,11,0)</f>
        <v>8000</v>
      </c>
      <c r="E6" s="4">
        <f>VLOOKUP($B6,原始数据!$D:$Z,12,0)</f>
        <v>0</v>
      </c>
      <c r="F6" s="4">
        <f>VLOOKUP($B6,原始数据!$D:$Z,13,0)</f>
        <v>8000</v>
      </c>
      <c r="G6" s="4">
        <f>VLOOKUP($B6,原始数据!$D:$Z,14,0)</f>
        <v>0</v>
      </c>
      <c r="H6" s="16">
        <f t="shared" si="0"/>
        <v>20000</v>
      </c>
    </row>
    <row r="7" spans="1:12">
      <c r="A7" s="3" t="s">
        <v>351</v>
      </c>
      <c r="B7" s="3" t="s">
        <v>708</v>
      </c>
      <c r="C7" s="4">
        <f>VLOOKUP($B7,原始数据!$D:$Z,10,0)</f>
        <v>8000</v>
      </c>
      <c r="D7" s="4">
        <f>VLOOKUP($B7,原始数据!$D:$Z,11,0)</f>
        <v>8000</v>
      </c>
      <c r="E7" s="4">
        <f>VLOOKUP($B7,原始数据!$D:$Z,12,0)</f>
        <v>0</v>
      </c>
      <c r="F7" s="4">
        <f>VLOOKUP($B7,原始数据!$D:$Z,13,0)</f>
        <v>8000</v>
      </c>
      <c r="G7" s="4">
        <f>VLOOKUP($B7,原始数据!$D:$Z,14,0)</f>
        <v>0</v>
      </c>
      <c r="H7" s="16">
        <f t="shared" si="0"/>
        <v>24000</v>
      </c>
    </row>
    <row r="8" spans="1:12">
      <c r="A8" s="3" t="s">
        <v>350</v>
      </c>
      <c r="B8" s="3" t="s">
        <v>707</v>
      </c>
      <c r="C8" s="4">
        <f>VLOOKUP($B8,原始数据!$D:$Z,10,0)</f>
        <v>8000</v>
      </c>
      <c r="D8" s="4">
        <f>VLOOKUP($B8,原始数据!$D:$Z,11,0)</f>
        <v>0</v>
      </c>
      <c r="E8" s="4">
        <f>VLOOKUP($B8,原始数据!$D:$Z,12,0)</f>
        <v>0</v>
      </c>
      <c r="F8" s="4">
        <f>VLOOKUP($B8,原始数据!$D:$Z,13,0)</f>
        <v>2000</v>
      </c>
      <c r="G8" s="4">
        <f>VLOOKUP($B8,原始数据!$D:$Z,14,0)</f>
        <v>0</v>
      </c>
      <c r="H8" s="16">
        <f t="shared" si="0"/>
        <v>10000</v>
      </c>
    </row>
    <row r="9" spans="1:12">
      <c r="A9" s="3" t="s">
        <v>349</v>
      </c>
      <c r="B9" s="3" t="s">
        <v>706</v>
      </c>
      <c r="C9" s="4">
        <f>VLOOKUP($B9,原始数据!$D:$Z,10,0)</f>
        <v>0</v>
      </c>
      <c r="D9" s="4">
        <f>VLOOKUP($B9,原始数据!$D:$Z,11,0)</f>
        <v>0</v>
      </c>
      <c r="E9" s="4">
        <f>VLOOKUP($B9,原始数据!$D:$Z,12,0)</f>
        <v>0</v>
      </c>
      <c r="F9" s="4">
        <f>VLOOKUP($B9,原始数据!$D:$Z,13,0)</f>
        <v>0</v>
      </c>
      <c r="G9" s="4">
        <f>VLOOKUP($B9,原始数据!$D:$Z,14,0)</f>
        <v>0</v>
      </c>
      <c r="H9" s="16">
        <f t="shared" si="0"/>
        <v>0</v>
      </c>
    </row>
    <row r="10" spans="1:12">
      <c r="A10" s="3" t="s">
        <v>348</v>
      </c>
      <c r="B10" s="3" t="s">
        <v>705</v>
      </c>
      <c r="C10" s="4">
        <f>VLOOKUP($B10,原始数据!$D:$Z,10,0)</f>
        <v>8000</v>
      </c>
      <c r="D10" s="4">
        <f>VLOOKUP($B10,原始数据!$D:$Z,11,0)</f>
        <v>0</v>
      </c>
      <c r="E10" s="4">
        <f>VLOOKUP($B10,原始数据!$D:$Z,12,0)</f>
        <v>0</v>
      </c>
      <c r="F10" s="4">
        <f>VLOOKUP($B10,原始数据!$D:$Z,13,0)</f>
        <v>8000</v>
      </c>
      <c r="G10" s="4">
        <f>VLOOKUP($B10,原始数据!$D:$Z,14,0)</f>
        <v>0</v>
      </c>
      <c r="H10" s="16">
        <f t="shared" si="0"/>
        <v>16000</v>
      </c>
    </row>
    <row r="11" spans="1:12">
      <c r="A11" s="3" t="s">
        <v>347</v>
      </c>
      <c r="B11" s="3" t="s">
        <v>704</v>
      </c>
      <c r="C11" s="4">
        <f>VLOOKUP($B11,原始数据!$D:$Z,10,0)</f>
        <v>4000</v>
      </c>
      <c r="D11" s="4">
        <f>VLOOKUP($B11,原始数据!$D:$Z,11,0)</f>
        <v>8000</v>
      </c>
      <c r="E11" s="4">
        <f>VLOOKUP($B11,原始数据!$D:$Z,12,0)</f>
        <v>0</v>
      </c>
      <c r="F11" s="4">
        <f>VLOOKUP($B11,原始数据!$D:$Z,13,0)</f>
        <v>4000</v>
      </c>
      <c r="G11" s="4">
        <f>VLOOKUP($B11,原始数据!$D:$Z,14,0)</f>
        <v>0</v>
      </c>
      <c r="H11" s="16">
        <f t="shared" si="0"/>
        <v>16000</v>
      </c>
    </row>
    <row r="12" spans="1:12">
      <c r="A12" s="3" t="s">
        <v>346</v>
      </c>
      <c r="B12" s="3" t="s">
        <v>703</v>
      </c>
      <c r="C12" s="4">
        <f>VLOOKUP($B12,原始数据!$D:$Z,10,0)</f>
        <v>0</v>
      </c>
      <c r="D12" s="4">
        <f>VLOOKUP($B12,原始数据!$D:$Z,11,0)</f>
        <v>0</v>
      </c>
      <c r="E12" s="4">
        <f>VLOOKUP($B12,原始数据!$D:$Z,12,0)</f>
        <v>0</v>
      </c>
      <c r="F12" s="4">
        <f>VLOOKUP($B12,原始数据!$D:$Z,13,0)</f>
        <v>0</v>
      </c>
      <c r="G12" s="4">
        <f>VLOOKUP($B12,原始数据!$D:$Z,14,0)</f>
        <v>0</v>
      </c>
      <c r="H12" s="16">
        <f t="shared" si="0"/>
        <v>0</v>
      </c>
    </row>
    <row r="13" spans="1:12">
      <c r="A13" s="3" t="s">
        <v>345</v>
      </c>
      <c r="B13" s="3" t="s">
        <v>702</v>
      </c>
      <c r="C13" s="4">
        <f>VLOOKUP($B13,原始数据!$D:$Z,10,0)</f>
        <v>8000</v>
      </c>
      <c r="D13" s="4">
        <f>VLOOKUP($B13,原始数据!$D:$Z,11,0)</f>
        <v>0</v>
      </c>
      <c r="E13" s="4">
        <f>VLOOKUP($B13,原始数据!$D:$Z,12,0)</f>
        <v>0</v>
      </c>
      <c r="F13" s="4">
        <f>VLOOKUP($B13,原始数据!$D:$Z,13,0)</f>
        <v>8000</v>
      </c>
      <c r="G13" s="4">
        <f>VLOOKUP($B13,原始数据!$D:$Z,14,0)</f>
        <v>0</v>
      </c>
      <c r="H13" s="16">
        <f t="shared" si="0"/>
        <v>16000</v>
      </c>
    </row>
    <row r="14" spans="1:12">
      <c r="A14" s="3" t="s">
        <v>344</v>
      </c>
      <c r="B14" s="3" t="s">
        <v>701</v>
      </c>
      <c r="C14" s="4">
        <f>VLOOKUP($B14,原始数据!$D:$Z,10,0)</f>
        <v>0</v>
      </c>
      <c r="D14" s="4">
        <f>VLOOKUP($B14,原始数据!$D:$Z,11,0)</f>
        <v>0</v>
      </c>
      <c r="E14" s="4">
        <f>VLOOKUP($B14,原始数据!$D:$Z,12,0)</f>
        <v>0</v>
      </c>
      <c r="F14" s="4">
        <f>VLOOKUP($B14,原始数据!$D:$Z,13,0)</f>
        <v>0</v>
      </c>
      <c r="G14" s="4">
        <f>VLOOKUP($B14,原始数据!$D:$Z,14,0)</f>
        <v>0</v>
      </c>
      <c r="H14" s="16">
        <f t="shared" si="0"/>
        <v>0</v>
      </c>
      <c r="L14" t="s">
        <v>1897</v>
      </c>
    </row>
    <row r="15" spans="1:12">
      <c r="A15" s="3" t="s">
        <v>343</v>
      </c>
      <c r="B15" s="3" t="s">
        <v>700</v>
      </c>
      <c r="C15" s="4">
        <f>VLOOKUP($B15,原始数据!$D:$Z,10,0)</f>
        <v>8000</v>
      </c>
      <c r="D15" s="4">
        <f>VLOOKUP($B15,原始数据!$D:$Z,11,0)</f>
        <v>0</v>
      </c>
      <c r="E15" s="4">
        <f>VLOOKUP($B15,原始数据!$D:$Z,12,0)</f>
        <v>0</v>
      </c>
      <c r="F15" s="4">
        <f>VLOOKUP($B15,原始数据!$D:$Z,13,0)</f>
        <v>8000</v>
      </c>
      <c r="G15" s="4">
        <f>VLOOKUP($B15,原始数据!$D:$Z,14,0)</f>
        <v>0</v>
      </c>
      <c r="H15" s="16">
        <f t="shared" si="0"/>
        <v>16000</v>
      </c>
    </row>
    <row r="16" spans="1:12">
      <c r="A16" s="3" t="s">
        <v>342</v>
      </c>
      <c r="B16" s="3" t="s">
        <v>699</v>
      </c>
      <c r="C16" s="4">
        <f>VLOOKUP($B16,原始数据!$D:$Z,10,0)</f>
        <v>0</v>
      </c>
      <c r="D16" s="4">
        <f>VLOOKUP($B16,原始数据!$D:$Z,11,0)</f>
        <v>0</v>
      </c>
      <c r="E16" s="4">
        <f>VLOOKUP($B16,原始数据!$D:$Z,12,0)</f>
        <v>0</v>
      </c>
      <c r="F16" s="4">
        <f>VLOOKUP($B16,原始数据!$D:$Z,13,0)</f>
        <v>0</v>
      </c>
      <c r="G16" s="4">
        <f>VLOOKUP($B16,原始数据!$D:$Z,14,0)</f>
        <v>0</v>
      </c>
      <c r="H16" s="16">
        <f t="shared" si="0"/>
        <v>0</v>
      </c>
    </row>
    <row r="17" spans="1:8">
      <c r="A17" s="3" t="s">
        <v>341</v>
      </c>
      <c r="B17" s="3" t="s">
        <v>698</v>
      </c>
      <c r="C17" s="4">
        <f>VLOOKUP($B17,原始数据!$D:$Z,10,0)</f>
        <v>0</v>
      </c>
      <c r="D17" s="4">
        <f>VLOOKUP($B17,原始数据!$D:$Z,11,0)</f>
        <v>0</v>
      </c>
      <c r="E17" s="4">
        <f>VLOOKUP($B17,原始数据!$D:$Z,12,0)</f>
        <v>0</v>
      </c>
      <c r="F17" s="4">
        <f>VLOOKUP($B17,原始数据!$D:$Z,13,0)</f>
        <v>8000</v>
      </c>
      <c r="G17" s="4">
        <f>VLOOKUP($B17,原始数据!$D:$Z,14,0)</f>
        <v>0</v>
      </c>
      <c r="H17" s="16">
        <f t="shared" si="0"/>
        <v>8000</v>
      </c>
    </row>
    <row r="18" spans="1:8">
      <c r="A18" s="3" t="s">
        <v>340</v>
      </c>
      <c r="B18" s="3" t="s">
        <v>697</v>
      </c>
      <c r="C18" s="4">
        <f>VLOOKUP($B18,原始数据!$D:$Z,10,0)</f>
        <v>8000</v>
      </c>
      <c r="D18" s="4">
        <f>VLOOKUP($B18,原始数据!$D:$Z,11,0)</f>
        <v>0</v>
      </c>
      <c r="E18" s="4">
        <f>VLOOKUP($B18,原始数据!$D:$Z,12,0)</f>
        <v>0</v>
      </c>
      <c r="F18" s="4">
        <f>VLOOKUP($B18,原始数据!$D:$Z,13,0)</f>
        <v>0</v>
      </c>
      <c r="G18" s="4">
        <f>VLOOKUP($B18,原始数据!$D:$Z,14,0)</f>
        <v>0</v>
      </c>
      <c r="H18" s="16">
        <f t="shared" si="0"/>
        <v>8000</v>
      </c>
    </row>
    <row r="19" spans="1:8">
      <c r="A19" s="3" t="s">
        <v>339</v>
      </c>
      <c r="B19" s="3" t="s">
        <v>696</v>
      </c>
      <c r="C19" s="4">
        <f>VLOOKUP($B19,原始数据!$D:$Z,10,0)</f>
        <v>8000</v>
      </c>
      <c r="D19" s="4">
        <f>VLOOKUP($B19,原始数据!$D:$Z,11,0)</f>
        <v>8000</v>
      </c>
      <c r="E19" s="4">
        <f>VLOOKUP($B19,原始数据!$D:$Z,12,0)</f>
        <v>0</v>
      </c>
      <c r="F19" s="4">
        <f>VLOOKUP($B19,原始数据!$D:$Z,13,0)</f>
        <v>8000</v>
      </c>
      <c r="G19" s="4">
        <f>VLOOKUP($B19,原始数据!$D:$Z,14,0)</f>
        <v>0</v>
      </c>
      <c r="H19" s="16">
        <f t="shared" si="0"/>
        <v>24000</v>
      </c>
    </row>
    <row r="20" spans="1:8">
      <c r="A20" s="3" t="s">
        <v>338</v>
      </c>
      <c r="B20" s="3" t="s">
        <v>695</v>
      </c>
      <c r="C20" s="4">
        <f>VLOOKUP($B20,原始数据!$D:$Z,10,0)</f>
        <v>16000</v>
      </c>
      <c r="D20" s="4">
        <f>VLOOKUP($B20,原始数据!$D:$Z,11,0)</f>
        <v>0</v>
      </c>
      <c r="E20" s="4">
        <f>VLOOKUP($B20,原始数据!$D:$Z,12,0)</f>
        <v>0</v>
      </c>
      <c r="F20" s="4">
        <f>VLOOKUP($B20,原始数据!$D:$Z,13,0)</f>
        <v>8000</v>
      </c>
      <c r="G20" s="4">
        <f>VLOOKUP($B20,原始数据!$D:$Z,14,0)</f>
        <v>0</v>
      </c>
      <c r="H20" s="16">
        <f t="shared" si="0"/>
        <v>24000</v>
      </c>
    </row>
    <row r="21" spans="1:8">
      <c r="A21" s="3" t="s">
        <v>337</v>
      </c>
      <c r="B21" s="3" t="s">
        <v>694</v>
      </c>
      <c r="C21" s="4">
        <f>VLOOKUP($B21,原始数据!$D:$Z,10,0)</f>
        <v>0</v>
      </c>
      <c r="D21" s="4">
        <f>VLOOKUP($B21,原始数据!$D:$Z,11,0)</f>
        <v>0</v>
      </c>
      <c r="E21" s="4">
        <f>VLOOKUP($B21,原始数据!$D:$Z,12,0)</f>
        <v>0</v>
      </c>
      <c r="F21" s="4">
        <f>VLOOKUP($B21,原始数据!$D:$Z,13,0)</f>
        <v>0</v>
      </c>
      <c r="G21" s="4">
        <f>VLOOKUP($B21,原始数据!$D:$Z,14,0)</f>
        <v>0</v>
      </c>
      <c r="H21" s="16">
        <f t="shared" si="0"/>
        <v>0</v>
      </c>
    </row>
    <row r="22" spans="1:8">
      <c r="A22" s="3" t="s">
        <v>336</v>
      </c>
      <c r="B22" s="3" t="s">
        <v>693</v>
      </c>
      <c r="C22" s="4">
        <f>VLOOKUP($B22,原始数据!$D:$Z,10,0)</f>
        <v>0</v>
      </c>
      <c r="D22" s="4">
        <f>VLOOKUP($B22,原始数据!$D:$Z,11,0)</f>
        <v>0</v>
      </c>
      <c r="E22" s="4">
        <f>VLOOKUP($B22,原始数据!$D:$Z,12,0)</f>
        <v>0</v>
      </c>
      <c r="F22" s="4">
        <f>VLOOKUP($B22,原始数据!$D:$Z,13,0)</f>
        <v>0</v>
      </c>
      <c r="G22" s="4">
        <f>VLOOKUP($B22,原始数据!$D:$Z,14,0)</f>
        <v>0</v>
      </c>
      <c r="H22" s="16">
        <f t="shared" si="0"/>
        <v>0</v>
      </c>
    </row>
    <row r="23" spans="1:8">
      <c r="A23" s="3" t="s">
        <v>335</v>
      </c>
      <c r="B23" s="3" t="s">
        <v>692</v>
      </c>
      <c r="C23" s="4">
        <f>VLOOKUP($B23,原始数据!$D:$Z,10,0)</f>
        <v>8000</v>
      </c>
      <c r="D23" s="4">
        <f>VLOOKUP($B23,原始数据!$D:$Z,11,0)</f>
        <v>0</v>
      </c>
      <c r="E23" s="4">
        <f>VLOOKUP($B23,原始数据!$D:$Z,12,0)</f>
        <v>0</v>
      </c>
      <c r="F23" s="4">
        <f>VLOOKUP($B23,原始数据!$D:$Z,13,0)</f>
        <v>8000</v>
      </c>
      <c r="G23" s="4">
        <f>VLOOKUP($B23,原始数据!$D:$Z,14,0)</f>
        <v>0</v>
      </c>
      <c r="H23" s="16">
        <f t="shared" si="0"/>
        <v>16000</v>
      </c>
    </row>
    <row r="24" spans="1:8">
      <c r="A24" s="3" t="s">
        <v>334</v>
      </c>
      <c r="B24" s="3" t="s">
        <v>691</v>
      </c>
      <c r="C24" s="4">
        <f>VLOOKUP($B24,原始数据!$D:$Z,10,0)</f>
        <v>4000</v>
      </c>
      <c r="D24" s="4">
        <f>VLOOKUP($B24,原始数据!$D:$Z,11,0)</f>
        <v>4000</v>
      </c>
      <c r="E24" s="4">
        <f>VLOOKUP($B24,原始数据!$D:$Z,12,0)</f>
        <v>0</v>
      </c>
      <c r="F24" s="4">
        <f>VLOOKUP($B24,原始数据!$D:$Z,13,0)</f>
        <v>8000</v>
      </c>
      <c r="G24" s="4">
        <f>VLOOKUP($B24,原始数据!$D:$Z,14,0)</f>
        <v>0</v>
      </c>
      <c r="H24" s="16">
        <f t="shared" si="0"/>
        <v>16000</v>
      </c>
    </row>
    <row r="25" spans="1:8">
      <c r="A25" s="3" t="s">
        <v>333</v>
      </c>
      <c r="B25" s="3" t="s">
        <v>690</v>
      </c>
      <c r="C25" s="4">
        <f>VLOOKUP($B25,原始数据!$D:$Z,10,0)</f>
        <v>0</v>
      </c>
      <c r="D25" s="4">
        <f>VLOOKUP($B25,原始数据!$D:$Z,11,0)</f>
        <v>0</v>
      </c>
      <c r="E25" s="4">
        <f>VLOOKUP($B25,原始数据!$D:$Z,12,0)</f>
        <v>0</v>
      </c>
      <c r="F25" s="4">
        <f>VLOOKUP($B25,原始数据!$D:$Z,13,0)</f>
        <v>0</v>
      </c>
      <c r="G25" s="4">
        <f>VLOOKUP($B25,原始数据!$D:$Z,14,0)</f>
        <v>0</v>
      </c>
      <c r="H25" s="16">
        <f t="shared" si="0"/>
        <v>0</v>
      </c>
    </row>
    <row r="26" spans="1:8">
      <c r="A26" s="3" t="s">
        <v>332</v>
      </c>
      <c r="B26" s="3" t="s">
        <v>689</v>
      </c>
      <c r="C26" s="4">
        <f>VLOOKUP($B26,原始数据!$D:$Z,10,0)</f>
        <v>8000</v>
      </c>
      <c r="D26" s="4">
        <f>VLOOKUP($B26,原始数据!$D:$Z,11,0)</f>
        <v>8000</v>
      </c>
      <c r="E26" s="4">
        <f>VLOOKUP($B26,原始数据!$D:$Z,12,0)</f>
        <v>0</v>
      </c>
      <c r="F26" s="4">
        <f>VLOOKUP($B26,原始数据!$D:$Z,13,0)</f>
        <v>7600</v>
      </c>
      <c r="G26" s="4">
        <f>VLOOKUP($B26,原始数据!$D:$Z,14,0)</f>
        <v>0</v>
      </c>
      <c r="H26" s="16">
        <f t="shared" si="0"/>
        <v>23600</v>
      </c>
    </row>
    <row r="27" spans="1:8">
      <c r="A27" s="3" t="s">
        <v>331</v>
      </c>
      <c r="B27" s="3" t="s">
        <v>688</v>
      </c>
      <c r="C27" s="4">
        <f>VLOOKUP($B27,原始数据!$D:$Z,10,0)</f>
        <v>8000</v>
      </c>
      <c r="D27" s="4">
        <f>VLOOKUP($B27,原始数据!$D:$Z,11,0)</f>
        <v>0</v>
      </c>
      <c r="E27" s="4">
        <f>VLOOKUP($B27,原始数据!$D:$Z,12,0)</f>
        <v>0</v>
      </c>
      <c r="F27" s="4">
        <f>VLOOKUP($B27,原始数据!$D:$Z,13,0)</f>
        <v>8000</v>
      </c>
      <c r="G27" s="4">
        <f>VLOOKUP($B27,原始数据!$D:$Z,14,0)</f>
        <v>0</v>
      </c>
      <c r="H27" s="16">
        <f t="shared" si="0"/>
        <v>16000</v>
      </c>
    </row>
    <row r="28" spans="1:8">
      <c r="A28" s="3" t="s">
        <v>330</v>
      </c>
      <c r="B28" s="3" t="s">
        <v>687</v>
      </c>
      <c r="C28" s="4">
        <f>VLOOKUP($B28,原始数据!$D:$Z,10,0)</f>
        <v>8000</v>
      </c>
      <c r="D28" s="4">
        <f>VLOOKUP($B28,原始数据!$D:$Z,11,0)</f>
        <v>0</v>
      </c>
      <c r="E28" s="4">
        <f>VLOOKUP($B28,原始数据!$D:$Z,12,0)</f>
        <v>0</v>
      </c>
      <c r="F28" s="4">
        <f>VLOOKUP($B28,原始数据!$D:$Z,13,0)</f>
        <v>16000</v>
      </c>
      <c r="G28" s="4">
        <f>VLOOKUP($B28,原始数据!$D:$Z,14,0)</f>
        <v>0</v>
      </c>
      <c r="H28" s="16">
        <f t="shared" si="0"/>
        <v>24000</v>
      </c>
    </row>
    <row r="29" spans="1:8">
      <c r="A29" s="3" t="s">
        <v>329</v>
      </c>
      <c r="B29" s="3" t="s">
        <v>686</v>
      </c>
      <c r="C29" s="4">
        <f>VLOOKUP($B29,原始数据!$D:$Z,10,0)</f>
        <v>0</v>
      </c>
      <c r="D29" s="4">
        <f>VLOOKUP($B29,原始数据!$D:$Z,11,0)</f>
        <v>0</v>
      </c>
      <c r="E29" s="4">
        <f>VLOOKUP($B29,原始数据!$D:$Z,12,0)</f>
        <v>0</v>
      </c>
      <c r="F29" s="4">
        <f>VLOOKUP($B29,原始数据!$D:$Z,13,0)</f>
        <v>0</v>
      </c>
      <c r="G29" s="4">
        <f>VLOOKUP($B29,原始数据!$D:$Z,14,0)</f>
        <v>0</v>
      </c>
      <c r="H29" s="16">
        <f t="shared" si="0"/>
        <v>0</v>
      </c>
    </row>
    <row r="30" spans="1:8">
      <c r="A30" s="3" t="s">
        <v>328</v>
      </c>
      <c r="B30" s="3" t="s">
        <v>685</v>
      </c>
      <c r="C30" s="4">
        <f>VLOOKUP($B30,原始数据!$D:$Z,10,0)</f>
        <v>8000</v>
      </c>
      <c r="D30" s="4">
        <f>VLOOKUP($B30,原始数据!$D:$Z,11,0)</f>
        <v>0</v>
      </c>
      <c r="E30" s="4">
        <f>VLOOKUP($B30,原始数据!$D:$Z,12,0)</f>
        <v>0</v>
      </c>
      <c r="F30" s="4">
        <f>VLOOKUP($B30,原始数据!$D:$Z,13,0)</f>
        <v>8000</v>
      </c>
      <c r="G30" s="4">
        <f>VLOOKUP($B30,原始数据!$D:$Z,14,0)</f>
        <v>0</v>
      </c>
      <c r="H30" s="16">
        <f t="shared" si="0"/>
        <v>16000</v>
      </c>
    </row>
    <row r="31" spans="1:8">
      <c r="A31" s="3" t="s">
        <v>327</v>
      </c>
      <c r="B31" s="3" t="s">
        <v>684</v>
      </c>
      <c r="C31" s="4">
        <f>VLOOKUP($B31,原始数据!$D:$Z,10,0)</f>
        <v>8000</v>
      </c>
      <c r="D31" s="4">
        <f>VLOOKUP($B31,原始数据!$D:$Z,11,0)</f>
        <v>0</v>
      </c>
      <c r="E31" s="4">
        <f>VLOOKUP($B31,原始数据!$D:$Z,12,0)</f>
        <v>0</v>
      </c>
      <c r="F31" s="4">
        <f>VLOOKUP($B31,原始数据!$D:$Z,13,0)</f>
        <v>8000</v>
      </c>
      <c r="G31" s="4">
        <f>VLOOKUP($B31,原始数据!$D:$Z,14,0)</f>
        <v>0</v>
      </c>
      <c r="H31" s="16">
        <f t="shared" si="0"/>
        <v>16000</v>
      </c>
    </row>
    <row r="32" spans="1:8">
      <c r="A32" s="3" t="s">
        <v>326</v>
      </c>
      <c r="B32" s="3" t="s">
        <v>683</v>
      </c>
      <c r="C32" s="4">
        <f>VLOOKUP($B32,原始数据!$D:$Z,10,0)</f>
        <v>8000</v>
      </c>
      <c r="D32" s="4">
        <f>VLOOKUP($B32,原始数据!$D:$Z,11,0)</f>
        <v>0</v>
      </c>
      <c r="E32" s="4">
        <f>VLOOKUP($B32,原始数据!$D:$Z,12,0)</f>
        <v>0</v>
      </c>
      <c r="F32" s="4">
        <f>VLOOKUP($B32,原始数据!$D:$Z,13,0)</f>
        <v>8000</v>
      </c>
      <c r="G32" s="4">
        <f>VLOOKUP($B32,原始数据!$D:$Z,14,0)</f>
        <v>0</v>
      </c>
      <c r="H32" s="16">
        <f t="shared" si="0"/>
        <v>16000</v>
      </c>
    </row>
    <row r="33" spans="1:8">
      <c r="A33" s="3" t="s">
        <v>325</v>
      </c>
      <c r="B33" s="3" t="s">
        <v>682</v>
      </c>
      <c r="C33" s="4">
        <f>VLOOKUP($B33,原始数据!$D:$Z,10,0)</f>
        <v>8000</v>
      </c>
      <c r="D33" s="4">
        <f>VLOOKUP($B33,原始数据!$D:$Z,11,0)</f>
        <v>3000</v>
      </c>
      <c r="E33" s="4">
        <f>VLOOKUP($B33,原始数据!$D:$Z,12,0)</f>
        <v>0</v>
      </c>
      <c r="F33" s="4">
        <f>VLOOKUP($B33,原始数据!$D:$Z,13,0)</f>
        <v>16000</v>
      </c>
      <c r="G33" s="4">
        <f>VLOOKUP($B33,原始数据!$D:$Z,14,0)</f>
        <v>0</v>
      </c>
      <c r="H33" s="16">
        <f t="shared" si="0"/>
        <v>27000</v>
      </c>
    </row>
    <row r="34" spans="1:8">
      <c r="A34" s="3" t="s">
        <v>324</v>
      </c>
      <c r="B34" s="3" t="s">
        <v>681</v>
      </c>
      <c r="C34" s="4">
        <f>VLOOKUP($B34,原始数据!$D:$Z,10,0)</f>
        <v>8000</v>
      </c>
      <c r="D34" s="4">
        <f>VLOOKUP($B34,原始数据!$D:$Z,11,0)</f>
        <v>0</v>
      </c>
      <c r="E34" s="4">
        <f>VLOOKUP($B34,原始数据!$D:$Z,12,0)</f>
        <v>0</v>
      </c>
      <c r="F34" s="4">
        <f>VLOOKUP($B34,原始数据!$D:$Z,13,0)</f>
        <v>8000</v>
      </c>
      <c r="G34" s="4">
        <f>VLOOKUP($B34,原始数据!$D:$Z,14,0)</f>
        <v>0</v>
      </c>
      <c r="H34" s="16">
        <f t="shared" si="0"/>
        <v>16000</v>
      </c>
    </row>
    <row r="35" spans="1:8">
      <c r="A35" s="3" t="s">
        <v>323</v>
      </c>
      <c r="B35" s="3" t="s">
        <v>680</v>
      </c>
      <c r="C35" s="4">
        <f>VLOOKUP($B35,原始数据!$D:$Z,10,0)</f>
        <v>0</v>
      </c>
      <c r="D35" s="4">
        <f>VLOOKUP($B35,原始数据!$D:$Z,11,0)</f>
        <v>0</v>
      </c>
      <c r="E35" s="4">
        <f>VLOOKUP($B35,原始数据!$D:$Z,12,0)</f>
        <v>0</v>
      </c>
      <c r="F35" s="4">
        <f>VLOOKUP($B35,原始数据!$D:$Z,13,0)</f>
        <v>0</v>
      </c>
      <c r="G35" s="4">
        <f>VLOOKUP($B35,原始数据!$D:$Z,14,0)</f>
        <v>0</v>
      </c>
      <c r="H35" s="16">
        <f t="shared" si="0"/>
        <v>0</v>
      </c>
    </row>
    <row r="36" spans="1:8">
      <c r="A36" s="3" t="s">
        <v>322</v>
      </c>
      <c r="B36" s="3" t="s">
        <v>679</v>
      </c>
      <c r="C36" s="4">
        <f>VLOOKUP($B36,原始数据!$D:$Z,10,0)</f>
        <v>0</v>
      </c>
      <c r="D36" s="4">
        <f>VLOOKUP($B36,原始数据!$D:$Z,11,0)</f>
        <v>0</v>
      </c>
      <c r="E36" s="4">
        <f>VLOOKUP($B36,原始数据!$D:$Z,12,0)</f>
        <v>0</v>
      </c>
      <c r="F36" s="4">
        <f>VLOOKUP($B36,原始数据!$D:$Z,13,0)</f>
        <v>4000</v>
      </c>
      <c r="G36" s="4">
        <f>VLOOKUP($B36,原始数据!$D:$Z,14,0)</f>
        <v>0</v>
      </c>
      <c r="H36" s="16">
        <f t="shared" si="0"/>
        <v>4000</v>
      </c>
    </row>
    <row r="37" spans="1:8">
      <c r="A37" s="3" t="s">
        <v>321</v>
      </c>
      <c r="B37" s="3" t="s">
        <v>678</v>
      </c>
      <c r="C37" s="4">
        <f>VLOOKUP($B37,原始数据!$D:$Z,10,0)</f>
        <v>0</v>
      </c>
      <c r="D37" s="4">
        <f>VLOOKUP($B37,原始数据!$D:$Z,11,0)</f>
        <v>8000</v>
      </c>
      <c r="E37" s="4">
        <f>VLOOKUP($B37,原始数据!$D:$Z,12,0)</f>
        <v>0</v>
      </c>
      <c r="F37" s="4">
        <f>VLOOKUP($B37,原始数据!$D:$Z,13,0)</f>
        <v>8000</v>
      </c>
      <c r="G37" s="4">
        <f>VLOOKUP($B37,原始数据!$D:$Z,14,0)</f>
        <v>0</v>
      </c>
      <c r="H37" s="16">
        <f t="shared" si="0"/>
        <v>16000</v>
      </c>
    </row>
    <row r="38" spans="1:8">
      <c r="A38" s="3" t="s">
        <v>320</v>
      </c>
      <c r="B38" s="3" t="s">
        <v>677</v>
      </c>
      <c r="C38" s="4">
        <f>VLOOKUP($B38,原始数据!$D:$Z,10,0)</f>
        <v>8000</v>
      </c>
      <c r="D38" s="4">
        <f>VLOOKUP($B38,原始数据!$D:$Z,11,0)</f>
        <v>8000</v>
      </c>
      <c r="E38" s="4">
        <f>VLOOKUP($B38,原始数据!$D:$Z,12,0)</f>
        <v>0</v>
      </c>
      <c r="F38" s="4">
        <f>VLOOKUP($B38,原始数据!$D:$Z,13,0)</f>
        <v>8000</v>
      </c>
      <c r="G38" s="4">
        <f>VLOOKUP($B38,原始数据!$D:$Z,14,0)</f>
        <v>0</v>
      </c>
      <c r="H38" s="16">
        <f t="shared" si="0"/>
        <v>24000</v>
      </c>
    </row>
    <row r="39" spans="1:8">
      <c r="A39" s="3" t="s">
        <v>319</v>
      </c>
      <c r="B39" s="3" t="s">
        <v>676</v>
      </c>
      <c r="C39" s="4">
        <f>VLOOKUP($B39,原始数据!$D:$Z,10,0)</f>
        <v>0</v>
      </c>
      <c r="D39" s="4">
        <f>VLOOKUP($B39,原始数据!$D:$Z,11,0)</f>
        <v>8000</v>
      </c>
      <c r="E39" s="4">
        <f>VLOOKUP($B39,原始数据!$D:$Z,12,0)</f>
        <v>0</v>
      </c>
      <c r="F39" s="4">
        <f>VLOOKUP($B39,原始数据!$D:$Z,13,0)</f>
        <v>8000</v>
      </c>
      <c r="G39" s="4">
        <f>VLOOKUP($B39,原始数据!$D:$Z,14,0)</f>
        <v>0</v>
      </c>
      <c r="H39" s="16">
        <f t="shared" si="0"/>
        <v>16000</v>
      </c>
    </row>
    <row r="40" spans="1:8">
      <c r="A40" s="3" t="s">
        <v>318</v>
      </c>
      <c r="B40" s="3" t="s">
        <v>675</v>
      </c>
      <c r="C40" s="4">
        <f>VLOOKUP($B40,原始数据!$D:$Z,10,0)</f>
        <v>0</v>
      </c>
      <c r="D40" s="4">
        <f>VLOOKUP($B40,原始数据!$D:$Z,11,0)</f>
        <v>8000</v>
      </c>
      <c r="E40" s="4">
        <f>VLOOKUP($B40,原始数据!$D:$Z,12,0)</f>
        <v>0</v>
      </c>
      <c r="F40" s="4">
        <f>VLOOKUP($B40,原始数据!$D:$Z,13,0)</f>
        <v>8000</v>
      </c>
      <c r="G40" s="4">
        <f>VLOOKUP($B40,原始数据!$D:$Z,14,0)</f>
        <v>3200</v>
      </c>
      <c r="H40" s="16">
        <f t="shared" si="0"/>
        <v>19200</v>
      </c>
    </row>
    <row r="41" spans="1:8">
      <c r="A41" s="3" t="s">
        <v>317</v>
      </c>
      <c r="B41" s="3" t="s">
        <v>674</v>
      </c>
      <c r="C41" s="4">
        <f>VLOOKUP($B41,原始数据!$D:$Z,10,0)</f>
        <v>8000</v>
      </c>
      <c r="D41" s="4">
        <f>VLOOKUP($B41,原始数据!$D:$Z,11,0)</f>
        <v>0</v>
      </c>
      <c r="E41" s="4">
        <f>VLOOKUP($B41,原始数据!$D:$Z,12,0)</f>
        <v>0</v>
      </c>
      <c r="F41" s="4">
        <f>VLOOKUP($B41,原始数据!$D:$Z,13,0)</f>
        <v>8000</v>
      </c>
      <c r="G41" s="4">
        <f>VLOOKUP($B41,原始数据!$D:$Z,14,0)</f>
        <v>0</v>
      </c>
      <c r="H41" s="16">
        <f t="shared" si="0"/>
        <v>16000</v>
      </c>
    </row>
    <row r="42" spans="1:8">
      <c r="A42" s="3" t="s">
        <v>316</v>
      </c>
      <c r="B42" s="3" t="s">
        <v>673</v>
      </c>
      <c r="C42" s="4">
        <f>VLOOKUP($B42,原始数据!$D:$Z,10,0)</f>
        <v>8000</v>
      </c>
      <c r="D42" s="4">
        <f>VLOOKUP($B42,原始数据!$D:$Z,11,0)</f>
        <v>0</v>
      </c>
      <c r="E42" s="4">
        <f>VLOOKUP($B42,原始数据!$D:$Z,12,0)</f>
        <v>0</v>
      </c>
      <c r="F42" s="4">
        <f>VLOOKUP($B42,原始数据!$D:$Z,13,0)</f>
        <v>0</v>
      </c>
      <c r="G42" s="4">
        <f>VLOOKUP($B42,原始数据!$D:$Z,14,0)</f>
        <v>0</v>
      </c>
      <c r="H42" s="16">
        <f t="shared" si="0"/>
        <v>8000</v>
      </c>
    </row>
    <row r="43" spans="1:8">
      <c r="A43" s="3" t="s">
        <v>315</v>
      </c>
      <c r="B43" s="3" t="s">
        <v>672</v>
      </c>
      <c r="C43" s="4">
        <f>VLOOKUP($B43,原始数据!$D:$Z,10,0)</f>
        <v>0</v>
      </c>
      <c r="D43" s="4">
        <f>VLOOKUP($B43,原始数据!$D:$Z,11,0)</f>
        <v>0</v>
      </c>
      <c r="E43" s="4">
        <f>VLOOKUP($B43,原始数据!$D:$Z,12,0)</f>
        <v>0</v>
      </c>
      <c r="F43" s="4">
        <f>VLOOKUP($B43,原始数据!$D:$Z,13,0)</f>
        <v>0</v>
      </c>
      <c r="G43" s="4">
        <f>VLOOKUP($B43,原始数据!$D:$Z,14,0)</f>
        <v>0</v>
      </c>
      <c r="H43" s="16">
        <f t="shared" si="0"/>
        <v>0</v>
      </c>
    </row>
    <row r="44" spans="1:8">
      <c r="A44" s="3" t="s">
        <v>314</v>
      </c>
      <c r="B44" s="3" t="s">
        <v>671</v>
      </c>
      <c r="C44" s="4">
        <f>VLOOKUP($B44,原始数据!$D:$Z,10,0)</f>
        <v>0</v>
      </c>
      <c r="D44" s="4">
        <f>VLOOKUP($B44,原始数据!$D:$Z,11,0)</f>
        <v>0</v>
      </c>
      <c r="E44" s="4">
        <f>VLOOKUP($B44,原始数据!$D:$Z,12,0)</f>
        <v>0</v>
      </c>
      <c r="F44" s="4">
        <f>VLOOKUP($B44,原始数据!$D:$Z,13,0)</f>
        <v>8000</v>
      </c>
      <c r="G44" s="4">
        <f>VLOOKUP($B44,原始数据!$D:$Z,14,0)</f>
        <v>0</v>
      </c>
      <c r="H44" s="16">
        <f t="shared" si="0"/>
        <v>8000</v>
      </c>
    </row>
    <row r="45" spans="1:8">
      <c r="A45" s="3" t="s">
        <v>313</v>
      </c>
      <c r="B45" s="3" t="s">
        <v>670</v>
      </c>
      <c r="C45" s="4">
        <f>VLOOKUP($B45,原始数据!$D:$Z,10,0)</f>
        <v>0</v>
      </c>
      <c r="D45" s="4">
        <f>VLOOKUP($B45,原始数据!$D:$Z,11,0)</f>
        <v>0</v>
      </c>
      <c r="E45" s="4">
        <f>VLOOKUP($B45,原始数据!$D:$Z,12,0)</f>
        <v>0</v>
      </c>
      <c r="F45" s="4">
        <f>VLOOKUP($B45,原始数据!$D:$Z,13,0)</f>
        <v>0</v>
      </c>
      <c r="G45" s="4">
        <f>VLOOKUP($B45,原始数据!$D:$Z,14,0)</f>
        <v>0</v>
      </c>
      <c r="H45" s="16">
        <f t="shared" si="0"/>
        <v>0</v>
      </c>
    </row>
    <row r="46" spans="1:8">
      <c r="A46" s="3" t="s">
        <v>312</v>
      </c>
      <c r="B46" s="3" t="s">
        <v>669</v>
      </c>
      <c r="C46" s="4">
        <f>VLOOKUP($B46,原始数据!$D:$Z,10,0)</f>
        <v>2000</v>
      </c>
      <c r="D46" s="4">
        <f>VLOOKUP($B46,原始数据!$D:$Z,11,0)</f>
        <v>0</v>
      </c>
      <c r="E46" s="4">
        <f>VLOOKUP($B46,原始数据!$D:$Z,12,0)</f>
        <v>0</v>
      </c>
      <c r="F46" s="4">
        <f>VLOOKUP($B46,原始数据!$D:$Z,13,0)</f>
        <v>8000</v>
      </c>
      <c r="G46" s="4">
        <f>VLOOKUP($B46,原始数据!$D:$Z,14,0)</f>
        <v>0</v>
      </c>
      <c r="H46" s="16">
        <f t="shared" si="0"/>
        <v>10000</v>
      </c>
    </row>
    <row r="47" spans="1:8">
      <c r="A47" s="3" t="s">
        <v>311</v>
      </c>
      <c r="B47" s="3" t="s">
        <v>668</v>
      </c>
      <c r="C47" s="4">
        <f>VLOOKUP($B47,原始数据!$D:$Z,10,0)</f>
        <v>0</v>
      </c>
      <c r="D47" s="4">
        <f>VLOOKUP($B47,原始数据!$D:$Z,11,0)</f>
        <v>0</v>
      </c>
      <c r="E47" s="4">
        <f>VLOOKUP($B47,原始数据!$D:$Z,12,0)</f>
        <v>0</v>
      </c>
      <c r="F47" s="4">
        <f>VLOOKUP($B47,原始数据!$D:$Z,13,0)</f>
        <v>0</v>
      </c>
      <c r="G47" s="4">
        <f>VLOOKUP($B47,原始数据!$D:$Z,14,0)</f>
        <v>0</v>
      </c>
      <c r="H47" s="16">
        <f t="shared" si="0"/>
        <v>0</v>
      </c>
    </row>
    <row r="48" spans="1:8">
      <c r="A48" s="3" t="s">
        <v>310</v>
      </c>
      <c r="B48" s="3" t="s">
        <v>667</v>
      </c>
      <c r="C48" s="4">
        <f>VLOOKUP($B48,原始数据!$D:$Z,10,0)</f>
        <v>8000</v>
      </c>
      <c r="D48" s="4">
        <f>VLOOKUP($B48,原始数据!$D:$Z,11,0)</f>
        <v>8000</v>
      </c>
      <c r="E48" s="4">
        <f>VLOOKUP($B48,原始数据!$D:$Z,12,0)</f>
        <v>0</v>
      </c>
      <c r="F48" s="4">
        <f>VLOOKUP($B48,原始数据!$D:$Z,13,0)</f>
        <v>8000</v>
      </c>
      <c r="G48" s="4">
        <f>VLOOKUP($B48,原始数据!$D:$Z,14,0)</f>
        <v>0</v>
      </c>
      <c r="H48" s="16">
        <f t="shared" si="0"/>
        <v>24000</v>
      </c>
    </row>
    <row r="49" spans="1:8">
      <c r="A49" s="3" t="s">
        <v>309</v>
      </c>
      <c r="B49" s="3" t="s">
        <v>666</v>
      </c>
      <c r="C49" s="4">
        <f>VLOOKUP($B49,原始数据!$D:$Z,10,0)</f>
        <v>8000</v>
      </c>
      <c r="D49" s="4">
        <f>VLOOKUP($B49,原始数据!$D:$Z,11,0)</f>
        <v>0</v>
      </c>
      <c r="E49" s="4">
        <f>VLOOKUP($B49,原始数据!$D:$Z,12,0)</f>
        <v>0</v>
      </c>
      <c r="F49" s="4">
        <f>VLOOKUP($B49,原始数据!$D:$Z,13,0)</f>
        <v>8000</v>
      </c>
      <c r="G49" s="4">
        <f>VLOOKUP($B49,原始数据!$D:$Z,14,0)</f>
        <v>0</v>
      </c>
      <c r="H49" s="16">
        <f t="shared" si="0"/>
        <v>16000</v>
      </c>
    </row>
    <row r="50" spans="1:8">
      <c r="A50" s="3" t="s">
        <v>308</v>
      </c>
      <c r="B50" s="3" t="s">
        <v>665</v>
      </c>
      <c r="C50" s="4">
        <f>VLOOKUP($B50,原始数据!$D:$Z,10,0)</f>
        <v>8000</v>
      </c>
      <c r="D50" s="4">
        <f>VLOOKUP($B50,原始数据!$D:$Z,11,0)</f>
        <v>8000</v>
      </c>
      <c r="E50" s="4">
        <f>VLOOKUP($B50,原始数据!$D:$Z,12,0)</f>
        <v>0</v>
      </c>
      <c r="F50" s="4">
        <f>VLOOKUP($B50,原始数据!$D:$Z,13,0)</f>
        <v>2666.64</v>
      </c>
      <c r="G50" s="4">
        <f>VLOOKUP($B50,原始数据!$D:$Z,14,0)</f>
        <v>0</v>
      </c>
      <c r="H50" s="16">
        <f t="shared" si="0"/>
        <v>18666.64</v>
      </c>
    </row>
    <row r="51" spans="1:8">
      <c r="A51" s="3" t="s">
        <v>307</v>
      </c>
      <c r="B51" s="3" t="s">
        <v>664</v>
      </c>
      <c r="C51" s="4">
        <f>VLOOKUP($B51,原始数据!$D:$Z,10,0)</f>
        <v>8000</v>
      </c>
      <c r="D51" s="4">
        <f>VLOOKUP($B51,原始数据!$D:$Z,11,0)</f>
        <v>8000</v>
      </c>
      <c r="E51" s="4">
        <f>VLOOKUP($B51,原始数据!$D:$Z,12,0)</f>
        <v>0</v>
      </c>
      <c r="F51" s="4">
        <f>VLOOKUP($B51,原始数据!$D:$Z,13,0)</f>
        <v>8000</v>
      </c>
      <c r="G51" s="4">
        <f>VLOOKUP($B51,原始数据!$D:$Z,14,0)</f>
        <v>0</v>
      </c>
      <c r="H51" s="16">
        <f t="shared" si="0"/>
        <v>24000</v>
      </c>
    </row>
    <row r="52" spans="1:8">
      <c r="A52" s="3" t="s">
        <v>306</v>
      </c>
      <c r="B52" s="3" t="s">
        <v>663</v>
      </c>
      <c r="C52" s="4">
        <f>VLOOKUP($B52,原始数据!$D:$Z,10,0)</f>
        <v>8000</v>
      </c>
      <c r="D52" s="4">
        <f>VLOOKUP($B52,原始数据!$D:$Z,11,0)</f>
        <v>0</v>
      </c>
      <c r="E52" s="4">
        <f>VLOOKUP($B52,原始数据!$D:$Z,12,0)</f>
        <v>0</v>
      </c>
      <c r="F52" s="4">
        <f>VLOOKUP($B52,原始数据!$D:$Z,13,0)</f>
        <v>8000</v>
      </c>
      <c r="G52" s="4">
        <f>VLOOKUP($B52,原始数据!$D:$Z,14,0)</f>
        <v>0</v>
      </c>
      <c r="H52" s="16">
        <f t="shared" si="0"/>
        <v>16000</v>
      </c>
    </row>
    <row r="53" spans="1:8">
      <c r="A53" s="3" t="s">
        <v>305</v>
      </c>
      <c r="B53" s="3" t="s">
        <v>662</v>
      </c>
      <c r="C53" s="4">
        <f>VLOOKUP($B53,原始数据!$D:$Z,10,0)</f>
        <v>8000</v>
      </c>
      <c r="D53" s="4">
        <f>VLOOKUP($B53,原始数据!$D:$Z,11,0)</f>
        <v>0</v>
      </c>
      <c r="E53" s="4">
        <f>VLOOKUP($B53,原始数据!$D:$Z,12,0)</f>
        <v>0</v>
      </c>
      <c r="F53" s="4">
        <f>VLOOKUP($B53,原始数据!$D:$Z,13,0)</f>
        <v>0</v>
      </c>
      <c r="G53" s="4">
        <f>VLOOKUP($B53,原始数据!$D:$Z,14,0)</f>
        <v>0</v>
      </c>
      <c r="H53" s="16">
        <f t="shared" si="0"/>
        <v>8000</v>
      </c>
    </row>
    <row r="54" spans="1:8">
      <c r="A54" s="3" t="s">
        <v>304</v>
      </c>
      <c r="B54" s="3" t="s">
        <v>661</v>
      </c>
      <c r="C54" s="4">
        <f>VLOOKUP($B54,原始数据!$D:$Z,10,0)</f>
        <v>0</v>
      </c>
      <c r="D54" s="4">
        <f>VLOOKUP($B54,原始数据!$D:$Z,11,0)</f>
        <v>0</v>
      </c>
      <c r="E54" s="4">
        <f>VLOOKUP($B54,原始数据!$D:$Z,12,0)</f>
        <v>0</v>
      </c>
      <c r="F54" s="4">
        <f>VLOOKUP($B54,原始数据!$D:$Z,13,0)</f>
        <v>0</v>
      </c>
      <c r="G54" s="4">
        <f>VLOOKUP($B54,原始数据!$D:$Z,14,0)</f>
        <v>0</v>
      </c>
      <c r="H54" s="16">
        <f t="shared" si="0"/>
        <v>0</v>
      </c>
    </row>
    <row r="55" spans="1:8">
      <c r="A55" s="3" t="s">
        <v>303</v>
      </c>
      <c r="B55" s="3" t="s">
        <v>660</v>
      </c>
      <c r="C55" s="4">
        <f>VLOOKUP($B55,原始数据!$D:$Z,10,0)</f>
        <v>8000</v>
      </c>
      <c r="D55" s="4">
        <f>VLOOKUP($B55,原始数据!$D:$Z,11,0)</f>
        <v>8000</v>
      </c>
      <c r="E55" s="4">
        <f>VLOOKUP($B55,原始数据!$D:$Z,12,0)</f>
        <v>0</v>
      </c>
      <c r="F55" s="4">
        <f>VLOOKUP($B55,原始数据!$D:$Z,13,0)</f>
        <v>8000</v>
      </c>
      <c r="G55" s="4">
        <f>VLOOKUP($B55,原始数据!$D:$Z,14,0)</f>
        <v>0</v>
      </c>
      <c r="H55" s="16">
        <f t="shared" si="0"/>
        <v>24000</v>
      </c>
    </row>
    <row r="56" spans="1:8">
      <c r="A56" s="3" t="s">
        <v>302</v>
      </c>
      <c r="B56" s="3" t="s">
        <v>659</v>
      </c>
      <c r="C56" s="4">
        <f>VLOOKUP($B56,原始数据!$D:$Z,10,0)</f>
        <v>8000</v>
      </c>
      <c r="D56" s="4">
        <f>VLOOKUP($B56,原始数据!$D:$Z,11,0)</f>
        <v>0</v>
      </c>
      <c r="E56" s="4">
        <f>VLOOKUP($B56,原始数据!$D:$Z,12,0)</f>
        <v>0</v>
      </c>
      <c r="F56" s="4">
        <f>VLOOKUP($B56,原始数据!$D:$Z,13,0)</f>
        <v>8000</v>
      </c>
      <c r="G56" s="4">
        <f>VLOOKUP($B56,原始数据!$D:$Z,14,0)</f>
        <v>0</v>
      </c>
      <c r="H56" s="16">
        <f t="shared" si="0"/>
        <v>16000</v>
      </c>
    </row>
    <row r="57" spans="1:8">
      <c r="A57" s="3" t="s">
        <v>301</v>
      </c>
      <c r="B57" s="3" t="s">
        <v>658</v>
      </c>
      <c r="C57" s="4">
        <f>VLOOKUP($B57,原始数据!$D:$Z,10,0)</f>
        <v>8000</v>
      </c>
      <c r="D57" s="4">
        <f>VLOOKUP($B57,原始数据!$D:$Z,11,0)</f>
        <v>0</v>
      </c>
      <c r="E57" s="4">
        <f>VLOOKUP($B57,原始数据!$D:$Z,12,0)</f>
        <v>0</v>
      </c>
      <c r="F57" s="4">
        <f>VLOOKUP($B57,原始数据!$D:$Z,13,0)</f>
        <v>8000</v>
      </c>
      <c r="G57" s="4">
        <f>VLOOKUP($B57,原始数据!$D:$Z,14,0)</f>
        <v>0</v>
      </c>
      <c r="H57" s="16">
        <f t="shared" si="0"/>
        <v>16000</v>
      </c>
    </row>
    <row r="58" spans="1:8">
      <c r="A58" s="3" t="s">
        <v>300</v>
      </c>
      <c r="B58" s="3" t="s">
        <v>657</v>
      </c>
      <c r="C58" s="4">
        <f>VLOOKUP($B58,原始数据!$D:$Z,10,0)</f>
        <v>0</v>
      </c>
      <c r="D58" s="4">
        <f>VLOOKUP($B58,原始数据!$D:$Z,11,0)</f>
        <v>0</v>
      </c>
      <c r="E58" s="4">
        <f>VLOOKUP($B58,原始数据!$D:$Z,12,0)</f>
        <v>0</v>
      </c>
      <c r="F58" s="4">
        <f>VLOOKUP($B58,原始数据!$D:$Z,13,0)</f>
        <v>0</v>
      </c>
      <c r="G58" s="4">
        <f>VLOOKUP($B58,原始数据!$D:$Z,14,0)</f>
        <v>0</v>
      </c>
      <c r="H58" s="16">
        <f t="shared" si="0"/>
        <v>0</v>
      </c>
    </row>
    <row r="59" spans="1:8">
      <c r="A59" s="3" t="s">
        <v>299</v>
      </c>
      <c r="B59" s="3" t="s">
        <v>656</v>
      </c>
      <c r="C59" s="4">
        <f>VLOOKUP($B59,原始数据!$D:$Z,10,0)</f>
        <v>8000</v>
      </c>
      <c r="D59" s="4">
        <f>VLOOKUP($B59,原始数据!$D:$Z,11,0)</f>
        <v>8000</v>
      </c>
      <c r="E59" s="4">
        <f>VLOOKUP($B59,原始数据!$D:$Z,12,0)</f>
        <v>0</v>
      </c>
      <c r="F59" s="4">
        <f>VLOOKUP($B59,原始数据!$D:$Z,13,0)</f>
        <v>0</v>
      </c>
      <c r="G59" s="4">
        <f>VLOOKUP($B59,原始数据!$D:$Z,14,0)</f>
        <v>0</v>
      </c>
      <c r="H59" s="16">
        <f t="shared" si="0"/>
        <v>16000</v>
      </c>
    </row>
    <row r="60" spans="1:8">
      <c r="A60" s="3" t="s">
        <v>298</v>
      </c>
      <c r="B60" s="3" t="s">
        <v>655</v>
      </c>
      <c r="C60" s="4">
        <f>VLOOKUP($B60,原始数据!$D:$Z,10,0)</f>
        <v>8000</v>
      </c>
      <c r="D60" s="4">
        <f>VLOOKUP($B60,原始数据!$D:$Z,11,0)</f>
        <v>8000</v>
      </c>
      <c r="E60" s="4">
        <f>VLOOKUP($B60,原始数据!$D:$Z,12,0)</f>
        <v>0</v>
      </c>
      <c r="F60" s="4">
        <f>VLOOKUP($B60,原始数据!$D:$Z,13,0)</f>
        <v>8000</v>
      </c>
      <c r="G60" s="4">
        <f>VLOOKUP($B60,原始数据!$D:$Z,14,0)</f>
        <v>0</v>
      </c>
      <c r="H60" s="16">
        <f t="shared" si="0"/>
        <v>24000</v>
      </c>
    </row>
    <row r="61" spans="1:8">
      <c r="A61" s="3" t="s">
        <v>297</v>
      </c>
      <c r="B61" s="3" t="s">
        <v>654</v>
      </c>
      <c r="C61" s="4">
        <f>VLOOKUP($B61,原始数据!$D:$Z,10,0)</f>
        <v>0</v>
      </c>
      <c r="D61" s="4">
        <f>VLOOKUP($B61,原始数据!$D:$Z,11,0)</f>
        <v>8000</v>
      </c>
      <c r="E61" s="4">
        <f>VLOOKUP($B61,原始数据!$D:$Z,12,0)</f>
        <v>0</v>
      </c>
      <c r="F61" s="4">
        <f>VLOOKUP($B61,原始数据!$D:$Z,13,0)</f>
        <v>8000</v>
      </c>
      <c r="G61" s="4">
        <f>VLOOKUP($B61,原始数据!$D:$Z,14,0)</f>
        <v>0</v>
      </c>
      <c r="H61" s="16">
        <f t="shared" si="0"/>
        <v>16000</v>
      </c>
    </row>
    <row r="62" spans="1:8">
      <c r="A62" s="3" t="s">
        <v>296</v>
      </c>
      <c r="B62" s="3" t="s">
        <v>653</v>
      </c>
      <c r="C62" s="4">
        <f>VLOOKUP($B62,原始数据!$D:$Z,10,0)</f>
        <v>8000</v>
      </c>
      <c r="D62" s="4">
        <f>VLOOKUP($B62,原始数据!$D:$Z,11,0)</f>
        <v>8000</v>
      </c>
      <c r="E62" s="4">
        <f>VLOOKUP($B62,原始数据!$D:$Z,12,0)</f>
        <v>0</v>
      </c>
      <c r="F62" s="4">
        <f>VLOOKUP($B62,原始数据!$D:$Z,13,0)</f>
        <v>0</v>
      </c>
      <c r="G62" s="4">
        <f>VLOOKUP($B62,原始数据!$D:$Z,14,0)</f>
        <v>0</v>
      </c>
      <c r="H62" s="16">
        <f t="shared" si="0"/>
        <v>16000</v>
      </c>
    </row>
    <row r="63" spans="1:8">
      <c r="A63" s="3" t="s">
        <v>295</v>
      </c>
      <c r="B63" s="3" t="s">
        <v>652</v>
      </c>
      <c r="C63" s="4">
        <f>VLOOKUP($B63,原始数据!$D:$Z,10,0)</f>
        <v>0</v>
      </c>
      <c r="D63" s="4">
        <f>VLOOKUP($B63,原始数据!$D:$Z,11,0)</f>
        <v>0</v>
      </c>
      <c r="E63" s="4">
        <f>VLOOKUP($B63,原始数据!$D:$Z,12,0)</f>
        <v>0</v>
      </c>
      <c r="F63" s="4">
        <f>VLOOKUP($B63,原始数据!$D:$Z,13,0)</f>
        <v>0</v>
      </c>
      <c r="G63" s="4">
        <f>VLOOKUP($B63,原始数据!$D:$Z,14,0)</f>
        <v>0</v>
      </c>
      <c r="H63" s="16">
        <f t="shared" si="0"/>
        <v>0</v>
      </c>
    </row>
    <row r="64" spans="1:8">
      <c r="A64" s="3" t="s">
        <v>294</v>
      </c>
      <c r="B64" s="3" t="s">
        <v>651</v>
      </c>
      <c r="C64" s="4">
        <f>VLOOKUP($B64,原始数据!$D:$Z,10,0)</f>
        <v>8000</v>
      </c>
      <c r="D64" s="4">
        <f>VLOOKUP($B64,原始数据!$D:$Z,11,0)</f>
        <v>8000</v>
      </c>
      <c r="E64" s="4">
        <f>VLOOKUP($B64,原始数据!$D:$Z,12,0)</f>
        <v>0</v>
      </c>
      <c r="F64" s="4">
        <f>VLOOKUP($B64,原始数据!$D:$Z,13,0)</f>
        <v>2000</v>
      </c>
      <c r="G64" s="4">
        <f>VLOOKUP($B64,原始数据!$D:$Z,14,0)</f>
        <v>0</v>
      </c>
      <c r="H64" s="16">
        <f t="shared" si="0"/>
        <v>18000</v>
      </c>
    </row>
    <row r="65" spans="1:8">
      <c r="A65" s="3" t="s">
        <v>293</v>
      </c>
      <c r="B65" s="3" t="s">
        <v>650</v>
      </c>
      <c r="C65" s="4">
        <f>VLOOKUP($B65,原始数据!$D:$Z,10,0)</f>
        <v>8000</v>
      </c>
      <c r="D65" s="4">
        <f>VLOOKUP($B65,原始数据!$D:$Z,11,0)</f>
        <v>8000</v>
      </c>
      <c r="E65" s="4">
        <f>VLOOKUP($B65,原始数据!$D:$Z,12,0)</f>
        <v>0</v>
      </c>
      <c r="F65" s="4">
        <f>VLOOKUP($B65,原始数据!$D:$Z,13,0)</f>
        <v>4000</v>
      </c>
      <c r="G65" s="4">
        <f>VLOOKUP($B65,原始数据!$D:$Z,14,0)</f>
        <v>0</v>
      </c>
      <c r="H65" s="16">
        <f t="shared" si="0"/>
        <v>20000</v>
      </c>
    </row>
    <row r="66" spans="1:8">
      <c r="A66" s="3" t="s">
        <v>292</v>
      </c>
      <c r="B66" s="3" t="s">
        <v>649</v>
      </c>
      <c r="C66" s="4">
        <f>VLOOKUP($B66,原始数据!$D:$Z,10,0)</f>
        <v>8000</v>
      </c>
      <c r="D66" s="4">
        <f>VLOOKUP($B66,原始数据!$D:$Z,11,0)</f>
        <v>0</v>
      </c>
      <c r="E66" s="4">
        <f>VLOOKUP($B66,原始数据!$D:$Z,12,0)</f>
        <v>0</v>
      </c>
      <c r="F66" s="4">
        <f>VLOOKUP($B66,原始数据!$D:$Z,13,0)</f>
        <v>8000</v>
      </c>
      <c r="G66" s="4">
        <f>VLOOKUP($B66,原始数据!$D:$Z,14,0)</f>
        <v>0</v>
      </c>
      <c r="H66" s="16">
        <f t="shared" si="0"/>
        <v>16000</v>
      </c>
    </row>
    <row r="67" spans="1:8">
      <c r="A67" s="3" t="s">
        <v>291</v>
      </c>
      <c r="B67" s="3" t="s">
        <v>648</v>
      </c>
      <c r="C67" s="4">
        <f>VLOOKUP($B67,原始数据!$D:$Z,10,0)</f>
        <v>8000</v>
      </c>
      <c r="D67" s="4">
        <f>VLOOKUP($B67,原始数据!$D:$Z,11,0)</f>
        <v>0</v>
      </c>
      <c r="E67" s="4">
        <f>VLOOKUP($B67,原始数据!$D:$Z,12,0)</f>
        <v>0</v>
      </c>
      <c r="F67" s="4">
        <f>VLOOKUP($B67,原始数据!$D:$Z,13,0)</f>
        <v>8000</v>
      </c>
      <c r="G67" s="4">
        <f>VLOOKUP($B67,原始数据!$D:$Z,14,0)</f>
        <v>0</v>
      </c>
      <c r="H67" s="16">
        <f t="shared" ref="H67:H130" si="1">SUM(C67:G67)</f>
        <v>16000</v>
      </c>
    </row>
    <row r="68" spans="1:8">
      <c r="A68" s="3" t="s">
        <v>290</v>
      </c>
      <c r="B68" s="3" t="s">
        <v>647</v>
      </c>
      <c r="C68" s="4">
        <f>VLOOKUP($B68,原始数据!$D:$Z,10,0)</f>
        <v>0</v>
      </c>
      <c r="D68" s="4">
        <f>VLOOKUP($B68,原始数据!$D:$Z,11,0)</f>
        <v>0</v>
      </c>
      <c r="E68" s="4">
        <f>VLOOKUP($B68,原始数据!$D:$Z,12,0)</f>
        <v>0</v>
      </c>
      <c r="F68" s="4">
        <f>VLOOKUP($B68,原始数据!$D:$Z,13,0)</f>
        <v>0</v>
      </c>
      <c r="G68" s="4">
        <f>VLOOKUP($B68,原始数据!$D:$Z,14,0)</f>
        <v>0</v>
      </c>
      <c r="H68" s="16">
        <f t="shared" si="1"/>
        <v>0</v>
      </c>
    </row>
    <row r="69" spans="1:8">
      <c r="A69" s="3" t="s">
        <v>289</v>
      </c>
      <c r="B69" s="3" t="s">
        <v>646</v>
      </c>
      <c r="C69" s="4">
        <f>VLOOKUP($B69,原始数据!$D:$Z,10,0)</f>
        <v>0</v>
      </c>
      <c r="D69" s="4">
        <f>VLOOKUP($B69,原始数据!$D:$Z,11,0)</f>
        <v>0</v>
      </c>
      <c r="E69" s="4">
        <f>VLOOKUP($B69,原始数据!$D:$Z,12,0)</f>
        <v>0</v>
      </c>
      <c r="F69" s="4">
        <f>VLOOKUP($B69,原始数据!$D:$Z,13,0)</f>
        <v>0</v>
      </c>
      <c r="G69" s="4">
        <f>VLOOKUP($B69,原始数据!$D:$Z,14,0)</f>
        <v>0</v>
      </c>
      <c r="H69" s="16">
        <f t="shared" si="1"/>
        <v>0</v>
      </c>
    </row>
    <row r="70" spans="1:8">
      <c r="A70" s="3" t="s">
        <v>288</v>
      </c>
      <c r="B70" s="3" t="s">
        <v>645</v>
      </c>
      <c r="C70" s="4">
        <f>VLOOKUP($B70,原始数据!$D:$Z,10,0)</f>
        <v>0</v>
      </c>
      <c r="D70" s="4">
        <f>VLOOKUP($B70,原始数据!$D:$Z,11,0)</f>
        <v>0</v>
      </c>
      <c r="E70" s="4">
        <f>VLOOKUP($B70,原始数据!$D:$Z,12,0)</f>
        <v>0</v>
      </c>
      <c r="F70" s="4">
        <f>VLOOKUP($B70,原始数据!$D:$Z,13,0)</f>
        <v>0</v>
      </c>
      <c r="G70" s="4">
        <f>VLOOKUP($B70,原始数据!$D:$Z,14,0)</f>
        <v>0</v>
      </c>
      <c r="H70" s="16">
        <f t="shared" si="1"/>
        <v>0</v>
      </c>
    </row>
    <row r="71" spans="1:8">
      <c r="A71" s="3" t="s">
        <v>287</v>
      </c>
      <c r="B71" s="3" t="s">
        <v>644</v>
      </c>
      <c r="C71" s="4">
        <f>VLOOKUP($B71,原始数据!$D:$Z,10,0)</f>
        <v>8000</v>
      </c>
      <c r="D71" s="4">
        <f>VLOOKUP($B71,原始数据!$D:$Z,11,0)</f>
        <v>0</v>
      </c>
      <c r="E71" s="4">
        <f>VLOOKUP($B71,原始数据!$D:$Z,12,0)</f>
        <v>0</v>
      </c>
      <c r="F71" s="4">
        <f>VLOOKUP($B71,原始数据!$D:$Z,13,0)</f>
        <v>0</v>
      </c>
      <c r="G71" s="4">
        <f>VLOOKUP($B71,原始数据!$D:$Z,14,0)</f>
        <v>0</v>
      </c>
      <c r="H71" s="16">
        <f t="shared" si="1"/>
        <v>8000</v>
      </c>
    </row>
    <row r="72" spans="1:8">
      <c r="A72" s="3" t="s">
        <v>286</v>
      </c>
      <c r="B72" s="3" t="s">
        <v>643</v>
      </c>
      <c r="C72" s="4">
        <f>VLOOKUP($B72,原始数据!$D:$Z,10,0)</f>
        <v>16000</v>
      </c>
      <c r="D72" s="4">
        <f>VLOOKUP($B72,原始数据!$D:$Z,11,0)</f>
        <v>0</v>
      </c>
      <c r="E72" s="4">
        <f>VLOOKUP($B72,原始数据!$D:$Z,12,0)</f>
        <v>0</v>
      </c>
      <c r="F72" s="4">
        <f>VLOOKUP($B72,原始数据!$D:$Z,13,0)</f>
        <v>8000</v>
      </c>
      <c r="G72" s="4">
        <f>VLOOKUP($B72,原始数据!$D:$Z,14,0)</f>
        <v>0</v>
      </c>
      <c r="H72" s="16">
        <f t="shared" si="1"/>
        <v>24000</v>
      </c>
    </row>
    <row r="73" spans="1:8">
      <c r="A73" s="3" t="s">
        <v>285</v>
      </c>
      <c r="B73" s="3" t="s">
        <v>642</v>
      </c>
      <c r="C73" s="4">
        <f>VLOOKUP($B73,原始数据!$D:$Z,10,0)</f>
        <v>4000</v>
      </c>
      <c r="D73" s="4">
        <f>VLOOKUP($B73,原始数据!$D:$Z,11,0)</f>
        <v>0</v>
      </c>
      <c r="E73" s="4">
        <f>VLOOKUP($B73,原始数据!$D:$Z,12,0)</f>
        <v>0</v>
      </c>
      <c r="F73" s="4">
        <f>VLOOKUP($B73,原始数据!$D:$Z,13,0)</f>
        <v>0</v>
      </c>
      <c r="G73" s="4">
        <f>VLOOKUP($B73,原始数据!$D:$Z,14,0)</f>
        <v>0</v>
      </c>
      <c r="H73" s="16">
        <f t="shared" si="1"/>
        <v>4000</v>
      </c>
    </row>
    <row r="74" spans="1:8">
      <c r="A74" s="3" t="s">
        <v>284</v>
      </c>
      <c r="B74" s="3" t="s">
        <v>641</v>
      </c>
      <c r="C74" s="4">
        <f>VLOOKUP($B74,原始数据!$D:$Z,10,0)</f>
        <v>0</v>
      </c>
      <c r="D74" s="4">
        <f>VLOOKUP($B74,原始数据!$D:$Z,11,0)</f>
        <v>0</v>
      </c>
      <c r="E74" s="4">
        <f>VLOOKUP($B74,原始数据!$D:$Z,12,0)</f>
        <v>0</v>
      </c>
      <c r="F74" s="4">
        <f>VLOOKUP($B74,原始数据!$D:$Z,13,0)</f>
        <v>0</v>
      </c>
      <c r="G74" s="4">
        <f>VLOOKUP($B74,原始数据!$D:$Z,14,0)</f>
        <v>0</v>
      </c>
      <c r="H74" s="16">
        <f t="shared" si="1"/>
        <v>0</v>
      </c>
    </row>
    <row r="75" spans="1:8">
      <c r="A75" s="3" t="s">
        <v>283</v>
      </c>
      <c r="B75" s="3" t="s">
        <v>640</v>
      </c>
      <c r="C75" s="4">
        <f>VLOOKUP($B75,原始数据!$D:$Z,10,0)</f>
        <v>4000</v>
      </c>
      <c r="D75" s="4">
        <f>VLOOKUP($B75,原始数据!$D:$Z,11,0)</f>
        <v>8000</v>
      </c>
      <c r="E75" s="4">
        <f>VLOOKUP($B75,原始数据!$D:$Z,12,0)</f>
        <v>0</v>
      </c>
      <c r="F75" s="4">
        <f>VLOOKUP($B75,原始数据!$D:$Z,13,0)</f>
        <v>0</v>
      </c>
      <c r="G75" s="4">
        <f>VLOOKUP($B75,原始数据!$D:$Z,14,0)</f>
        <v>0</v>
      </c>
      <c r="H75" s="16">
        <f t="shared" si="1"/>
        <v>12000</v>
      </c>
    </row>
    <row r="76" spans="1:8">
      <c r="A76" s="3" t="s">
        <v>282</v>
      </c>
      <c r="B76" s="3" t="s">
        <v>639</v>
      </c>
      <c r="C76" s="4">
        <f>VLOOKUP($B76,原始数据!$D:$Z,10,0)</f>
        <v>0</v>
      </c>
      <c r="D76" s="4">
        <f>VLOOKUP($B76,原始数据!$D:$Z,11,0)</f>
        <v>0</v>
      </c>
      <c r="E76" s="4">
        <f>VLOOKUP($B76,原始数据!$D:$Z,12,0)</f>
        <v>0</v>
      </c>
      <c r="F76" s="4">
        <f>VLOOKUP($B76,原始数据!$D:$Z,13,0)</f>
        <v>0</v>
      </c>
      <c r="G76" s="4">
        <f>VLOOKUP($B76,原始数据!$D:$Z,14,0)</f>
        <v>0</v>
      </c>
      <c r="H76" s="16">
        <f t="shared" si="1"/>
        <v>0</v>
      </c>
    </row>
    <row r="77" spans="1:8">
      <c r="A77" s="3" t="s">
        <v>281</v>
      </c>
      <c r="B77" s="3" t="s">
        <v>638</v>
      </c>
      <c r="C77" s="4">
        <f>VLOOKUP($B77,原始数据!$D:$Z,10,0)</f>
        <v>0</v>
      </c>
      <c r="D77" s="4">
        <f>VLOOKUP($B77,原始数据!$D:$Z,11,0)</f>
        <v>0</v>
      </c>
      <c r="E77" s="4">
        <f>VLOOKUP($B77,原始数据!$D:$Z,12,0)</f>
        <v>0</v>
      </c>
      <c r="F77" s="4">
        <f>VLOOKUP($B77,原始数据!$D:$Z,13,0)</f>
        <v>0</v>
      </c>
      <c r="G77" s="4">
        <f>VLOOKUP($B77,原始数据!$D:$Z,14,0)</f>
        <v>0</v>
      </c>
      <c r="H77" s="16">
        <f t="shared" si="1"/>
        <v>0</v>
      </c>
    </row>
    <row r="78" spans="1:8">
      <c r="A78" s="3" t="s">
        <v>280</v>
      </c>
      <c r="B78" s="3" t="s">
        <v>637</v>
      </c>
      <c r="C78" s="4">
        <f>VLOOKUP($B78,原始数据!$D:$Z,10,0)</f>
        <v>0</v>
      </c>
      <c r="D78" s="4">
        <f>VLOOKUP($B78,原始数据!$D:$Z,11,0)</f>
        <v>0</v>
      </c>
      <c r="E78" s="4">
        <f>VLOOKUP($B78,原始数据!$D:$Z,12,0)</f>
        <v>0</v>
      </c>
      <c r="F78" s="4">
        <f>VLOOKUP($B78,原始数据!$D:$Z,13,0)</f>
        <v>0</v>
      </c>
      <c r="G78" s="4">
        <f>VLOOKUP($B78,原始数据!$D:$Z,14,0)</f>
        <v>0</v>
      </c>
      <c r="H78" s="16">
        <f t="shared" si="1"/>
        <v>0</v>
      </c>
    </row>
    <row r="79" spans="1:8">
      <c r="A79" s="3" t="s">
        <v>279</v>
      </c>
      <c r="B79" s="3" t="s">
        <v>636</v>
      </c>
      <c r="C79" s="4">
        <f>VLOOKUP($B79,原始数据!$D:$Z,10,0)</f>
        <v>8000</v>
      </c>
      <c r="D79" s="4">
        <f>VLOOKUP($B79,原始数据!$D:$Z,11,0)</f>
        <v>0</v>
      </c>
      <c r="E79" s="4">
        <f>VLOOKUP($B79,原始数据!$D:$Z,12,0)</f>
        <v>0</v>
      </c>
      <c r="F79" s="4">
        <f>VLOOKUP($B79,原始数据!$D:$Z,13,0)</f>
        <v>0</v>
      </c>
      <c r="G79" s="4">
        <f>VLOOKUP($B79,原始数据!$D:$Z,14,0)</f>
        <v>0</v>
      </c>
      <c r="H79" s="16">
        <f t="shared" si="1"/>
        <v>8000</v>
      </c>
    </row>
    <row r="80" spans="1:8">
      <c r="A80" s="3" t="s">
        <v>278</v>
      </c>
      <c r="B80" s="3" t="s">
        <v>635</v>
      </c>
      <c r="C80" s="4">
        <f>VLOOKUP($B80,原始数据!$D:$Z,10,0)</f>
        <v>16000</v>
      </c>
      <c r="D80" s="4">
        <f>VLOOKUP($B80,原始数据!$D:$Z,11,0)</f>
        <v>0</v>
      </c>
      <c r="E80" s="4">
        <f>VLOOKUP($B80,原始数据!$D:$Z,12,0)</f>
        <v>0</v>
      </c>
      <c r="F80" s="4">
        <f>VLOOKUP($B80,原始数据!$D:$Z,13,0)</f>
        <v>0</v>
      </c>
      <c r="G80" s="4">
        <f>VLOOKUP($B80,原始数据!$D:$Z,14,0)</f>
        <v>0</v>
      </c>
      <c r="H80" s="16">
        <f t="shared" si="1"/>
        <v>16000</v>
      </c>
    </row>
    <row r="81" spans="1:8">
      <c r="A81" s="3" t="s">
        <v>277</v>
      </c>
      <c r="B81" s="3" t="s">
        <v>634</v>
      </c>
      <c r="C81" s="4">
        <f>VLOOKUP($B81,原始数据!$D:$Z,10,0)</f>
        <v>0</v>
      </c>
      <c r="D81" s="4">
        <f>VLOOKUP($B81,原始数据!$D:$Z,11,0)</f>
        <v>0</v>
      </c>
      <c r="E81" s="4">
        <f>VLOOKUP($B81,原始数据!$D:$Z,12,0)</f>
        <v>0</v>
      </c>
      <c r="F81" s="4">
        <f>VLOOKUP($B81,原始数据!$D:$Z,13,0)</f>
        <v>0</v>
      </c>
      <c r="G81" s="4">
        <f>VLOOKUP($B81,原始数据!$D:$Z,14,0)</f>
        <v>0</v>
      </c>
      <c r="H81" s="16">
        <f t="shared" si="1"/>
        <v>0</v>
      </c>
    </row>
    <row r="82" spans="1:8">
      <c r="A82" s="3" t="s">
        <v>276</v>
      </c>
      <c r="B82" s="3" t="s">
        <v>633</v>
      </c>
      <c r="C82" s="4">
        <f>VLOOKUP($B82,原始数据!$D:$Z,10,0)</f>
        <v>16000</v>
      </c>
      <c r="D82" s="4">
        <f>VLOOKUP($B82,原始数据!$D:$Z,11,0)</f>
        <v>8000</v>
      </c>
      <c r="E82" s="4">
        <f>VLOOKUP($B82,原始数据!$D:$Z,12,0)</f>
        <v>0</v>
      </c>
      <c r="F82" s="4">
        <f>VLOOKUP($B82,原始数据!$D:$Z,13,0)</f>
        <v>8000</v>
      </c>
      <c r="G82" s="4">
        <f>VLOOKUP($B82,原始数据!$D:$Z,14,0)</f>
        <v>0</v>
      </c>
      <c r="H82" s="16">
        <f t="shared" si="1"/>
        <v>32000</v>
      </c>
    </row>
    <row r="83" spans="1:8">
      <c r="A83" s="3" t="s">
        <v>275</v>
      </c>
      <c r="B83" s="3" t="s">
        <v>632</v>
      </c>
      <c r="C83" s="4">
        <f>VLOOKUP($B83,原始数据!$D:$Z,10,0)</f>
        <v>0</v>
      </c>
      <c r="D83" s="4">
        <f>VLOOKUP($B83,原始数据!$D:$Z,11,0)</f>
        <v>0</v>
      </c>
      <c r="E83" s="4">
        <f>VLOOKUP($B83,原始数据!$D:$Z,12,0)</f>
        <v>0</v>
      </c>
      <c r="F83" s="4">
        <f>VLOOKUP($B83,原始数据!$D:$Z,13,0)</f>
        <v>0</v>
      </c>
      <c r="G83" s="4">
        <f>VLOOKUP($B83,原始数据!$D:$Z,14,0)</f>
        <v>0</v>
      </c>
      <c r="H83" s="16">
        <f t="shared" si="1"/>
        <v>0</v>
      </c>
    </row>
    <row r="84" spans="1:8">
      <c r="A84" s="3" t="s">
        <v>274</v>
      </c>
      <c r="B84" s="3" t="s">
        <v>631</v>
      </c>
      <c r="C84" s="4">
        <f>VLOOKUP($B84,原始数据!$D:$Z,10,0)</f>
        <v>8000</v>
      </c>
      <c r="D84" s="4">
        <f>VLOOKUP($B84,原始数据!$D:$Z,11,0)</f>
        <v>8000</v>
      </c>
      <c r="E84" s="4">
        <f>VLOOKUP($B84,原始数据!$D:$Z,12,0)</f>
        <v>0</v>
      </c>
      <c r="F84" s="4">
        <f>VLOOKUP($B84,原始数据!$D:$Z,13,0)</f>
        <v>8000</v>
      </c>
      <c r="G84" s="4">
        <f>VLOOKUP($B84,原始数据!$D:$Z,14,0)</f>
        <v>0</v>
      </c>
      <c r="H84" s="16">
        <f t="shared" si="1"/>
        <v>24000</v>
      </c>
    </row>
    <row r="85" spans="1:8">
      <c r="A85" s="3" t="s">
        <v>273</v>
      </c>
      <c r="B85" s="3" t="s">
        <v>630</v>
      </c>
      <c r="C85" s="4">
        <f>VLOOKUP($B85,原始数据!$D:$Z,10,0)</f>
        <v>0</v>
      </c>
      <c r="D85" s="4">
        <f>VLOOKUP($B85,原始数据!$D:$Z,11,0)</f>
        <v>0</v>
      </c>
      <c r="E85" s="4">
        <f>VLOOKUP($B85,原始数据!$D:$Z,12,0)</f>
        <v>0</v>
      </c>
      <c r="F85" s="4">
        <f>VLOOKUP($B85,原始数据!$D:$Z,13,0)</f>
        <v>0</v>
      </c>
      <c r="G85" s="4">
        <f>VLOOKUP($B85,原始数据!$D:$Z,14,0)</f>
        <v>0</v>
      </c>
      <c r="H85" s="16">
        <f t="shared" si="1"/>
        <v>0</v>
      </c>
    </row>
    <row r="86" spans="1:8">
      <c r="A86" s="3" t="s">
        <v>272</v>
      </c>
      <c r="B86" s="3" t="s">
        <v>629</v>
      </c>
      <c r="C86" s="4">
        <f>VLOOKUP($B86,原始数据!$D:$Z,10,0)</f>
        <v>16000</v>
      </c>
      <c r="D86" s="4">
        <f>VLOOKUP($B86,原始数据!$D:$Z,11,0)</f>
        <v>8000</v>
      </c>
      <c r="E86" s="4">
        <f>VLOOKUP($B86,原始数据!$D:$Z,12,0)</f>
        <v>0</v>
      </c>
      <c r="F86" s="4">
        <f>VLOOKUP($B86,原始数据!$D:$Z,13,0)</f>
        <v>8000</v>
      </c>
      <c r="G86" s="4">
        <f>VLOOKUP($B86,原始数据!$D:$Z,14,0)</f>
        <v>0</v>
      </c>
      <c r="H86" s="16">
        <f t="shared" si="1"/>
        <v>32000</v>
      </c>
    </row>
    <row r="87" spans="1:8">
      <c r="A87" s="3" t="s">
        <v>271</v>
      </c>
      <c r="B87" s="3" t="s">
        <v>628</v>
      </c>
      <c r="C87" s="4">
        <f>VLOOKUP($B87,原始数据!$D:$Z,10,0)</f>
        <v>0</v>
      </c>
      <c r="D87" s="4">
        <f>VLOOKUP($B87,原始数据!$D:$Z,11,0)</f>
        <v>0</v>
      </c>
      <c r="E87" s="4">
        <f>VLOOKUP($B87,原始数据!$D:$Z,12,0)</f>
        <v>0</v>
      </c>
      <c r="F87" s="4">
        <f>VLOOKUP($B87,原始数据!$D:$Z,13,0)</f>
        <v>0</v>
      </c>
      <c r="G87" s="4">
        <f>VLOOKUP($B87,原始数据!$D:$Z,14,0)</f>
        <v>0</v>
      </c>
      <c r="H87" s="16">
        <f t="shared" si="1"/>
        <v>0</v>
      </c>
    </row>
    <row r="88" spans="1:8">
      <c r="A88" s="3" t="s">
        <v>270</v>
      </c>
      <c r="B88" s="3" t="s">
        <v>627</v>
      </c>
      <c r="C88" s="4">
        <f>VLOOKUP($B88,原始数据!$D:$Z,10,0)</f>
        <v>0</v>
      </c>
      <c r="D88" s="4">
        <f>VLOOKUP($B88,原始数据!$D:$Z,11,0)</f>
        <v>0</v>
      </c>
      <c r="E88" s="4">
        <f>VLOOKUP($B88,原始数据!$D:$Z,12,0)</f>
        <v>0</v>
      </c>
      <c r="F88" s="4">
        <f>VLOOKUP($B88,原始数据!$D:$Z,13,0)</f>
        <v>0</v>
      </c>
      <c r="G88" s="4">
        <f>VLOOKUP($B88,原始数据!$D:$Z,14,0)</f>
        <v>0</v>
      </c>
      <c r="H88" s="16">
        <f t="shared" si="1"/>
        <v>0</v>
      </c>
    </row>
    <row r="89" spans="1:8">
      <c r="A89" s="3" t="s">
        <v>269</v>
      </c>
      <c r="B89" s="3" t="s">
        <v>626</v>
      </c>
      <c r="C89" s="4">
        <f>VLOOKUP($B89,原始数据!$D:$Z,10,0)</f>
        <v>0</v>
      </c>
      <c r="D89" s="4">
        <f>VLOOKUP($B89,原始数据!$D:$Z,11,0)</f>
        <v>0</v>
      </c>
      <c r="E89" s="4">
        <f>VLOOKUP($B89,原始数据!$D:$Z,12,0)</f>
        <v>0</v>
      </c>
      <c r="F89" s="4">
        <f>VLOOKUP($B89,原始数据!$D:$Z,13,0)</f>
        <v>0</v>
      </c>
      <c r="G89" s="4">
        <f>VLOOKUP($B89,原始数据!$D:$Z,14,0)</f>
        <v>0</v>
      </c>
      <c r="H89" s="16">
        <f t="shared" si="1"/>
        <v>0</v>
      </c>
    </row>
    <row r="90" spans="1:8">
      <c r="A90" s="3" t="s">
        <v>268</v>
      </c>
      <c r="B90" s="3" t="s">
        <v>625</v>
      </c>
      <c r="C90" s="4">
        <f>VLOOKUP($B90,原始数据!$D:$Z,10,0)</f>
        <v>0</v>
      </c>
      <c r="D90" s="4">
        <f>VLOOKUP($B90,原始数据!$D:$Z,11,0)</f>
        <v>0</v>
      </c>
      <c r="E90" s="4">
        <f>VLOOKUP($B90,原始数据!$D:$Z,12,0)</f>
        <v>0</v>
      </c>
      <c r="F90" s="4">
        <f>VLOOKUP($B90,原始数据!$D:$Z,13,0)</f>
        <v>8000</v>
      </c>
      <c r="G90" s="4">
        <f>VLOOKUP($B90,原始数据!$D:$Z,14,0)</f>
        <v>0</v>
      </c>
      <c r="H90" s="16">
        <f t="shared" si="1"/>
        <v>8000</v>
      </c>
    </row>
    <row r="91" spans="1:8">
      <c r="A91" s="3" t="s">
        <v>267</v>
      </c>
      <c r="B91" s="3" t="s">
        <v>624</v>
      </c>
      <c r="C91" s="4">
        <f>VLOOKUP($B91,原始数据!$D:$Z,10,0)</f>
        <v>0</v>
      </c>
      <c r="D91" s="4">
        <f>VLOOKUP($B91,原始数据!$D:$Z,11,0)</f>
        <v>0</v>
      </c>
      <c r="E91" s="4">
        <f>VLOOKUP($B91,原始数据!$D:$Z,12,0)</f>
        <v>0</v>
      </c>
      <c r="F91" s="4">
        <f>VLOOKUP($B91,原始数据!$D:$Z,13,0)</f>
        <v>8000</v>
      </c>
      <c r="G91" s="4">
        <f>VLOOKUP($B91,原始数据!$D:$Z,14,0)</f>
        <v>0</v>
      </c>
      <c r="H91" s="16">
        <f t="shared" si="1"/>
        <v>8000</v>
      </c>
    </row>
    <row r="92" spans="1:8">
      <c r="A92" s="3" t="s">
        <v>266</v>
      </c>
      <c r="B92" s="3" t="s">
        <v>623</v>
      </c>
      <c r="C92" s="4">
        <f>VLOOKUP($B92,原始数据!$D:$Z,10,0)</f>
        <v>4000</v>
      </c>
      <c r="D92" s="4">
        <f>VLOOKUP($B92,原始数据!$D:$Z,11,0)</f>
        <v>8000</v>
      </c>
      <c r="E92" s="4">
        <f>VLOOKUP($B92,原始数据!$D:$Z,12,0)</f>
        <v>0</v>
      </c>
      <c r="F92" s="4">
        <f>VLOOKUP($B92,原始数据!$D:$Z,13,0)</f>
        <v>8000</v>
      </c>
      <c r="G92" s="4">
        <f>VLOOKUP($B92,原始数据!$D:$Z,14,0)</f>
        <v>0</v>
      </c>
      <c r="H92" s="16">
        <f t="shared" si="1"/>
        <v>20000</v>
      </c>
    </row>
    <row r="93" spans="1:8">
      <c r="A93" s="3" t="s">
        <v>265</v>
      </c>
      <c r="B93" s="3" t="s">
        <v>622</v>
      </c>
      <c r="C93" s="4">
        <f>VLOOKUP($B93,原始数据!$D:$Z,10,0)</f>
        <v>0</v>
      </c>
      <c r="D93" s="4">
        <f>VLOOKUP($B93,原始数据!$D:$Z,11,0)</f>
        <v>0</v>
      </c>
      <c r="E93" s="4">
        <f>VLOOKUP($B93,原始数据!$D:$Z,12,0)</f>
        <v>0</v>
      </c>
      <c r="F93" s="4">
        <f>VLOOKUP($B93,原始数据!$D:$Z,13,0)</f>
        <v>0</v>
      </c>
      <c r="G93" s="4">
        <f>VLOOKUP($B93,原始数据!$D:$Z,14,0)</f>
        <v>0</v>
      </c>
      <c r="H93" s="16">
        <f t="shared" si="1"/>
        <v>0</v>
      </c>
    </row>
    <row r="94" spans="1:8">
      <c r="A94" s="3" t="s">
        <v>264</v>
      </c>
      <c r="B94" s="3" t="s">
        <v>621</v>
      </c>
      <c r="C94" s="4">
        <f>VLOOKUP($B94,原始数据!$D:$Z,10,0)</f>
        <v>0</v>
      </c>
      <c r="D94" s="4">
        <f>VLOOKUP($B94,原始数据!$D:$Z,11,0)</f>
        <v>8000</v>
      </c>
      <c r="E94" s="4">
        <f>VLOOKUP($B94,原始数据!$D:$Z,12,0)</f>
        <v>0</v>
      </c>
      <c r="F94" s="4">
        <f>VLOOKUP($B94,原始数据!$D:$Z,13,0)</f>
        <v>8000</v>
      </c>
      <c r="G94" s="4">
        <f>VLOOKUP($B94,原始数据!$D:$Z,14,0)</f>
        <v>0</v>
      </c>
      <c r="H94" s="16">
        <f t="shared" si="1"/>
        <v>16000</v>
      </c>
    </row>
    <row r="95" spans="1:8">
      <c r="A95" s="3" t="s">
        <v>263</v>
      </c>
      <c r="B95" s="3" t="s">
        <v>620</v>
      </c>
      <c r="C95" s="4">
        <f>VLOOKUP($B95,原始数据!$D:$Z,10,0)</f>
        <v>8000</v>
      </c>
      <c r="D95" s="4">
        <f>VLOOKUP($B95,原始数据!$D:$Z,11,0)</f>
        <v>8000</v>
      </c>
      <c r="E95" s="4">
        <f>VLOOKUP($B95,原始数据!$D:$Z,12,0)</f>
        <v>0</v>
      </c>
      <c r="F95" s="4">
        <f>VLOOKUP($B95,原始数据!$D:$Z,13,0)</f>
        <v>8000</v>
      </c>
      <c r="G95" s="4">
        <f>VLOOKUP($B95,原始数据!$D:$Z,14,0)</f>
        <v>0</v>
      </c>
      <c r="H95" s="16">
        <f t="shared" si="1"/>
        <v>24000</v>
      </c>
    </row>
    <row r="96" spans="1:8">
      <c r="A96" s="3" t="s">
        <v>262</v>
      </c>
      <c r="B96" s="3" t="s">
        <v>619</v>
      </c>
      <c r="C96" s="4">
        <f>VLOOKUP($B96,原始数据!$D:$Z,10,0)</f>
        <v>8000</v>
      </c>
      <c r="D96" s="4">
        <f>VLOOKUP($B96,原始数据!$D:$Z,11,0)</f>
        <v>0</v>
      </c>
      <c r="E96" s="4">
        <f>VLOOKUP($B96,原始数据!$D:$Z,12,0)</f>
        <v>0</v>
      </c>
      <c r="F96" s="4">
        <f>VLOOKUP($B96,原始数据!$D:$Z,13,0)</f>
        <v>16000</v>
      </c>
      <c r="G96" s="4">
        <f>VLOOKUP($B96,原始数据!$D:$Z,14,0)</f>
        <v>0</v>
      </c>
      <c r="H96" s="16">
        <f t="shared" si="1"/>
        <v>24000</v>
      </c>
    </row>
    <row r="97" spans="1:8">
      <c r="A97" s="3" t="s">
        <v>261</v>
      </c>
      <c r="B97" s="3" t="s">
        <v>1906</v>
      </c>
      <c r="C97" s="4">
        <f>VLOOKUP($B97,原始数据!$D:$Z,10,0)</f>
        <v>8000</v>
      </c>
      <c r="D97" s="4">
        <f>VLOOKUP($B97,原始数据!$D:$Z,11,0)</f>
        <v>0</v>
      </c>
      <c r="E97" s="4">
        <f>VLOOKUP($B97,原始数据!$D:$Z,12,0)</f>
        <v>0</v>
      </c>
      <c r="F97" s="4">
        <f>VLOOKUP($B97,原始数据!$D:$Z,13,0)</f>
        <v>0</v>
      </c>
      <c r="G97" s="4">
        <f>VLOOKUP($B97,原始数据!$D:$Z,14,0)</f>
        <v>0</v>
      </c>
      <c r="H97" s="16">
        <f t="shared" si="1"/>
        <v>8000</v>
      </c>
    </row>
    <row r="98" spans="1:8">
      <c r="A98" s="3" t="s">
        <v>260</v>
      </c>
      <c r="B98" s="3" t="s">
        <v>617</v>
      </c>
      <c r="C98" s="4">
        <f>VLOOKUP($B98,原始数据!$D:$Z,10,0)</f>
        <v>0</v>
      </c>
      <c r="D98" s="4">
        <f>VLOOKUP($B98,原始数据!$D:$Z,11,0)</f>
        <v>0</v>
      </c>
      <c r="E98" s="4">
        <f>VLOOKUP($B98,原始数据!$D:$Z,12,0)</f>
        <v>0</v>
      </c>
      <c r="F98" s="4">
        <f>VLOOKUP($B98,原始数据!$D:$Z,13,0)</f>
        <v>0</v>
      </c>
      <c r="G98" s="4">
        <f>VLOOKUP($B98,原始数据!$D:$Z,14,0)</f>
        <v>0</v>
      </c>
      <c r="H98" s="16">
        <f t="shared" si="1"/>
        <v>0</v>
      </c>
    </row>
    <row r="99" spans="1:8">
      <c r="A99" s="3" t="s">
        <v>259</v>
      </c>
      <c r="B99" s="3" t="s">
        <v>616</v>
      </c>
      <c r="C99" s="4">
        <f>VLOOKUP($B99,原始数据!$D:$Z,10,0)</f>
        <v>0</v>
      </c>
      <c r="D99" s="4">
        <f>VLOOKUP($B99,原始数据!$D:$Z,11,0)</f>
        <v>0</v>
      </c>
      <c r="E99" s="4">
        <f>VLOOKUP($B99,原始数据!$D:$Z,12,0)</f>
        <v>0</v>
      </c>
      <c r="F99" s="4">
        <f>VLOOKUP($B99,原始数据!$D:$Z,13,0)</f>
        <v>0</v>
      </c>
      <c r="G99" s="4">
        <f>VLOOKUP($B99,原始数据!$D:$Z,14,0)</f>
        <v>0</v>
      </c>
      <c r="H99" s="16">
        <f t="shared" si="1"/>
        <v>0</v>
      </c>
    </row>
    <row r="100" spans="1:8">
      <c r="A100" s="3" t="s">
        <v>258</v>
      </c>
      <c r="B100" s="3" t="s">
        <v>615</v>
      </c>
      <c r="C100" s="4">
        <f>VLOOKUP($B100,原始数据!$D:$Z,10,0)</f>
        <v>8000</v>
      </c>
      <c r="D100" s="4">
        <f>VLOOKUP($B100,原始数据!$D:$Z,11,0)</f>
        <v>8000</v>
      </c>
      <c r="E100" s="4">
        <f>VLOOKUP($B100,原始数据!$D:$Z,12,0)</f>
        <v>0</v>
      </c>
      <c r="F100" s="4">
        <f>VLOOKUP($B100,原始数据!$D:$Z,13,0)</f>
        <v>0</v>
      </c>
      <c r="G100" s="4">
        <f>VLOOKUP($B100,原始数据!$D:$Z,14,0)</f>
        <v>0</v>
      </c>
      <c r="H100" s="16">
        <f t="shared" si="1"/>
        <v>16000</v>
      </c>
    </row>
    <row r="101" spans="1:8">
      <c r="A101" s="3" t="s">
        <v>257</v>
      </c>
      <c r="B101" s="3" t="s">
        <v>614</v>
      </c>
      <c r="C101" s="4">
        <f>VLOOKUP($B101,原始数据!$D:$Z,10,0)</f>
        <v>0</v>
      </c>
      <c r="D101" s="4">
        <f>VLOOKUP($B101,原始数据!$D:$Z,11,0)</f>
        <v>8000</v>
      </c>
      <c r="E101" s="4">
        <f>VLOOKUP($B101,原始数据!$D:$Z,12,0)</f>
        <v>0</v>
      </c>
      <c r="F101" s="4">
        <f>VLOOKUP($B101,原始数据!$D:$Z,13,0)</f>
        <v>8000</v>
      </c>
      <c r="G101" s="4">
        <f>VLOOKUP($B101,原始数据!$D:$Z,14,0)</f>
        <v>0</v>
      </c>
      <c r="H101" s="16">
        <f t="shared" si="1"/>
        <v>16000</v>
      </c>
    </row>
    <row r="102" spans="1:8">
      <c r="A102" s="3" t="s">
        <v>256</v>
      </c>
      <c r="B102" s="3" t="s">
        <v>613</v>
      </c>
      <c r="C102" s="4">
        <f>VLOOKUP($B102,原始数据!$D:$Z,10,0)</f>
        <v>0</v>
      </c>
      <c r="D102" s="4">
        <f>VLOOKUP($B102,原始数据!$D:$Z,11,0)</f>
        <v>0</v>
      </c>
      <c r="E102" s="4">
        <f>VLOOKUP($B102,原始数据!$D:$Z,12,0)</f>
        <v>0</v>
      </c>
      <c r="F102" s="4">
        <f>VLOOKUP($B102,原始数据!$D:$Z,13,0)</f>
        <v>0</v>
      </c>
      <c r="G102" s="4">
        <f>VLOOKUP($B102,原始数据!$D:$Z,14,0)</f>
        <v>0</v>
      </c>
      <c r="H102" s="16">
        <f t="shared" si="1"/>
        <v>0</v>
      </c>
    </row>
    <row r="103" spans="1:8">
      <c r="A103" s="3" t="s">
        <v>255</v>
      </c>
      <c r="B103" s="3" t="s">
        <v>612</v>
      </c>
      <c r="C103" s="4">
        <f>VLOOKUP($B103,原始数据!$D:$Z,10,0)</f>
        <v>0</v>
      </c>
      <c r="D103" s="4">
        <f>VLOOKUP($B103,原始数据!$D:$Z,11,0)</f>
        <v>8000</v>
      </c>
      <c r="E103" s="4">
        <f>VLOOKUP($B103,原始数据!$D:$Z,12,0)</f>
        <v>0</v>
      </c>
      <c r="F103" s="4">
        <f>VLOOKUP($B103,原始数据!$D:$Z,13,0)</f>
        <v>8000</v>
      </c>
      <c r="G103" s="4">
        <f>VLOOKUP($B103,原始数据!$D:$Z,14,0)</f>
        <v>0</v>
      </c>
      <c r="H103" s="16">
        <f t="shared" si="1"/>
        <v>16000</v>
      </c>
    </row>
    <row r="104" spans="1:8">
      <c r="A104" s="3" t="s">
        <v>254</v>
      </c>
      <c r="B104" s="3" t="s">
        <v>611</v>
      </c>
      <c r="C104" s="4">
        <f>VLOOKUP($B104,原始数据!$D:$Z,10,0)</f>
        <v>0</v>
      </c>
      <c r="D104" s="4">
        <f>VLOOKUP($B104,原始数据!$D:$Z,11,0)</f>
        <v>0</v>
      </c>
      <c r="E104" s="4">
        <f>VLOOKUP($B104,原始数据!$D:$Z,12,0)</f>
        <v>0</v>
      </c>
      <c r="F104" s="4">
        <f>VLOOKUP($B104,原始数据!$D:$Z,13,0)</f>
        <v>0</v>
      </c>
      <c r="G104" s="4">
        <f>VLOOKUP($B104,原始数据!$D:$Z,14,0)</f>
        <v>0</v>
      </c>
      <c r="H104" s="16">
        <f t="shared" si="1"/>
        <v>0</v>
      </c>
    </row>
    <row r="105" spans="1:8">
      <c r="A105" s="3" t="s">
        <v>253</v>
      </c>
      <c r="B105" s="3" t="s">
        <v>610</v>
      </c>
      <c r="C105" s="4">
        <f>VLOOKUP($B105,原始数据!$D:$Z,10,0)</f>
        <v>0</v>
      </c>
      <c r="D105" s="4">
        <f>VLOOKUP($B105,原始数据!$D:$Z,11,0)</f>
        <v>8000</v>
      </c>
      <c r="E105" s="4">
        <f>VLOOKUP($B105,原始数据!$D:$Z,12,0)</f>
        <v>0</v>
      </c>
      <c r="F105" s="4">
        <f>VLOOKUP($B105,原始数据!$D:$Z,13,0)</f>
        <v>16000</v>
      </c>
      <c r="G105" s="4">
        <f>VLOOKUP($B105,原始数据!$D:$Z,14,0)</f>
        <v>0</v>
      </c>
      <c r="H105" s="16">
        <f t="shared" si="1"/>
        <v>24000</v>
      </c>
    </row>
    <row r="106" spans="1:8">
      <c r="A106" s="3" t="s">
        <v>252</v>
      </c>
      <c r="B106" s="3" t="s">
        <v>609</v>
      </c>
      <c r="C106" s="4">
        <f>VLOOKUP($B106,原始数据!$D:$Z,10,0)</f>
        <v>4000</v>
      </c>
      <c r="D106" s="4">
        <f>VLOOKUP($B106,原始数据!$D:$Z,11,0)</f>
        <v>0</v>
      </c>
      <c r="E106" s="4">
        <f>VLOOKUP($B106,原始数据!$D:$Z,12,0)</f>
        <v>0</v>
      </c>
      <c r="F106" s="4">
        <f>VLOOKUP($B106,原始数据!$D:$Z,13,0)</f>
        <v>8000</v>
      </c>
      <c r="G106" s="4">
        <f>VLOOKUP($B106,原始数据!$D:$Z,14,0)</f>
        <v>0</v>
      </c>
      <c r="H106" s="16">
        <f t="shared" si="1"/>
        <v>12000</v>
      </c>
    </row>
    <row r="107" spans="1:8">
      <c r="A107" s="3" t="s">
        <v>251</v>
      </c>
      <c r="B107" s="3" t="s">
        <v>608</v>
      </c>
      <c r="C107" s="4">
        <f>VLOOKUP($B107,原始数据!$D:$Z,10,0)</f>
        <v>0</v>
      </c>
      <c r="D107" s="4">
        <f>VLOOKUP($B107,原始数据!$D:$Z,11,0)</f>
        <v>0</v>
      </c>
      <c r="E107" s="4">
        <f>VLOOKUP($B107,原始数据!$D:$Z,12,0)</f>
        <v>0</v>
      </c>
      <c r="F107" s="4">
        <f>VLOOKUP($B107,原始数据!$D:$Z,13,0)</f>
        <v>0</v>
      </c>
      <c r="G107" s="4">
        <f>VLOOKUP($B107,原始数据!$D:$Z,14,0)</f>
        <v>0</v>
      </c>
      <c r="H107" s="16">
        <f t="shared" si="1"/>
        <v>0</v>
      </c>
    </row>
    <row r="108" spans="1:8">
      <c r="A108" s="3" t="s">
        <v>250</v>
      </c>
      <c r="B108" s="3" t="s">
        <v>607</v>
      </c>
      <c r="C108" s="4">
        <f>VLOOKUP($B108,原始数据!$D:$Z,10,0)</f>
        <v>0</v>
      </c>
      <c r="D108" s="4">
        <f>VLOOKUP($B108,原始数据!$D:$Z,11,0)</f>
        <v>8000</v>
      </c>
      <c r="E108" s="4">
        <f>VLOOKUP($B108,原始数据!$D:$Z,12,0)</f>
        <v>0</v>
      </c>
      <c r="F108" s="4">
        <f>VLOOKUP($B108,原始数据!$D:$Z,13,0)</f>
        <v>8000</v>
      </c>
      <c r="G108" s="4">
        <f>VLOOKUP($B108,原始数据!$D:$Z,14,0)</f>
        <v>0</v>
      </c>
      <c r="H108" s="16">
        <f t="shared" si="1"/>
        <v>16000</v>
      </c>
    </row>
    <row r="109" spans="1:8">
      <c r="A109" s="3" t="s">
        <v>249</v>
      </c>
      <c r="B109" s="3" t="s">
        <v>606</v>
      </c>
      <c r="C109" s="4">
        <f>VLOOKUP($B109,原始数据!$D:$Z,10,0)</f>
        <v>8000</v>
      </c>
      <c r="D109" s="4">
        <f>VLOOKUP($B109,原始数据!$D:$Z,11,0)</f>
        <v>8000</v>
      </c>
      <c r="E109" s="4">
        <f>VLOOKUP($B109,原始数据!$D:$Z,12,0)</f>
        <v>0</v>
      </c>
      <c r="F109" s="4">
        <f>VLOOKUP($B109,原始数据!$D:$Z,13,0)</f>
        <v>16000</v>
      </c>
      <c r="G109" s="4">
        <f>VLOOKUP($B109,原始数据!$D:$Z,14,0)</f>
        <v>0</v>
      </c>
      <c r="H109" s="16">
        <f t="shared" si="1"/>
        <v>32000</v>
      </c>
    </row>
    <row r="110" spans="1:8">
      <c r="A110" s="3" t="s">
        <v>248</v>
      </c>
      <c r="B110" s="3" t="s">
        <v>605</v>
      </c>
      <c r="C110" s="4">
        <f>VLOOKUP($B110,原始数据!$D:$Z,10,0)</f>
        <v>0</v>
      </c>
      <c r="D110" s="4">
        <f>VLOOKUP($B110,原始数据!$D:$Z,11,0)</f>
        <v>0</v>
      </c>
      <c r="E110" s="4">
        <f>VLOOKUP($B110,原始数据!$D:$Z,12,0)</f>
        <v>0</v>
      </c>
      <c r="F110" s="4">
        <f>VLOOKUP($B110,原始数据!$D:$Z,13,0)</f>
        <v>8000</v>
      </c>
      <c r="G110" s="4">
        <f>VLOOKUP($B110,原始数据!$D:$Z,14,0)</f>
        <v>0</v>
      </c>
      <c r="H110" s="16">
        <f t="shared" si="1"/>
        <v>8000</v>
      </c>
    </row>
    <row r="111" spans="1:8">
      <c r="A111" s="3" t="s">
        <v>247</v>
      </c>
      <c r="B111" s="3" t="s">
        <v>604</v>
      </c>
      <c r="C111" s="4">
        <f>VLOOKUP($B111,原始数据!$D:$Z,10,0)</f>
        <v>8000</v>
      </c>
      <c r="D111" s="4">
        <f>VLOOKUP($B111,原始数据!$D:$Z,11,0)</f>
        <v>0</v>
      </c>
      <c r="E111" s="4">
        <f>VLOOKUP($B111,原始数据!$D:$Z,12,0)</f>
        <v>0</v>
      </c>
      <c r="F111" s="4">
        <f>VLOOKUP($B111,原始数据!$D:$Z,13,0)</f>
        <v>4800</v>
      </c>
      <c r="G111" s="4">
        <f>VLOOKUP($B111,原始数据!$D:$Z,14,0)</f>
        <v>0</v>
      </c>
      <c r="H111" s="16">
        <f t="shared" si="1"/>
        <v>12800</v>
      </c>
    </row>
    <row r="112" spans="1:8">
      <c r="A112" s="3" t="s">
        <v>246</v>
      </c>
      <c r="B112" s="3" t="s">
        <v>603</v>
      </c>
      <c r="C112" s="4">
        <f>VLOOKUP($B112,原始数据!$D:$Z,10,0)</f>
        <v>0</v>
      </c>
      <c r="D112" s="4">
        <f>VLOOKUP($B112,原始数据!$D:$Z,11,0)</f>
        <v>0</v>
      </c>
      <c r="E112" s="4">
        <f>VLOOKUP($B112,原始数据!$D:$Z,12,0)</f>
        <v>0</v>
      </c>
      <c r="F112" s="4">
        <f>VLOOKUP($B112,原始数据!$D:$Z,13,0)</f>
        <v>0</v>
      </c>
      <c r="G112" s="4">
        <f>VLOOKUP($B112,原始数据!$D:$Z,14,0)</f>
        <v>0</v>
      </c>
      <c r="H112" s="16">
        <f t="shared" si="1"/>
        <v>0</v>
      </c>
    </row>
    <row r="113" spans="1:8">
      <c r="A113" s="3" t="s">
        <v>245</v>
      </c>
      <c r="B113" s="3" t="s">
        <v>602</v>
      </c>
      <c r="C113" s="4">
        <f>VLOOKUP($B113,原始数据!$D:$Z,10,0)</f>
        <v>12000</v>
      </c>
      <c r="D113" s="4">
        <f>VLOOKUP($B113,原始数据!$D:$Z,11,0)</f>
        <v>0</v>
      </c>
      <c r="E113" s="4">
        <f>VLOOKUP($B113,原始数据!$D:$Z,12,0)</f>
        <v>0</v>
      </c>
      <c r="F113" s="4">
        <f>VLOOKUP($B113,原始数据!$D:$Z,13,0)</f>
        <v>0</v>
      </c>
      <c r="G113" s="4">
        <f>VLOOKUP($B113,原始数据!$D:$Z,14,0)</f>
        <v>0</v>
      </c>
      <c r="H113" s="16">
        <f t="shared" si="1"/>
        <v>12000</v>
      </c>
    </row>
    <row r="114" spans="1:8">
      <c r="A114" s="3" t="s">
        <v>244</v>
      </c>
      <c r="B114" s="3" t="s">
        <v>601</v>
      </c>
      <c r="C114" s="4">
        <f>VLOOKUP($B114,原始数据!$D:$Z,10,0)</f>
        <v>8000</v>
      </c>
      <c r="D114" s="4">
        <f>VLOOKUP($B114,原始数据!$D:$Z,11,0)</f>
        <v>4000</v>
      </c>
      <c r="E114" s="4">
        <f>VLOOKUP($B114,原始数据!$D:$Z,12,0)</f>
        <v>0</v>
      </c>
      <c r="F114" s="4">
        <f>VLOOKUP($B114,原始数据!$D:$Z,13,0)</f>
        <v>16000</v>
      </c>
      <c r="G114" s="4">
        <f>VLOOKUP($B114,原始数据!$D:$Z,14,0)</f>
        <v>0</v>
      </c>
      <c r="H114" s="16">
        <f t="shared" si="1"/>
        <v>28000</v>
      </c>
    </row>
    <row r="115" spans="1:8">
      <c r="A115" s="3" t="s">
        <v>243</v>
      </c>
      <c r="B115" s="3" t="s">
        <v>600</v>
      </c>
      <c r="C115" s="4">
        <f>VLOOKUP($B115,原始数据!$D:$Z,10,0)</f>
        <v>8000</v>
      </c>
      <c r="D115" s="4">
        <f>VLOOKUP($B115,原始数据!$D:$Z,11,0)</f>
        <v>4000</v>
      </c>
      <c r="E115" s="4">
        <f>VLOOKUP($B115,原始数据!$D:$Z,12,0)</f>
        <v>0</v>
      </c>
      <c r="F115" s="4">
        <f>VLOOKUP($B115,原始数据!$D:$Z,13,0)</f>
        <v>8000</v>
      </c>
      <c r="G115" s="4">
        <f>VLOOKUP($B115,原始数据!$D:$Z,14,0)</f>
        <v>0</v>
      </c>
      <c r="H115" s="16">
        <f t="shared" si="1"/>
        <v>20000</v>
      </c>
    </row>
    <row r="116" spans="1:8">
      <c r="A116" s="3" t="s">
        <v>242</v>
      </c>
      <c r="B116" s="3" t="s">
        <v>599</v>
      </c>
      <c r="C116" s="4">
        <f>VLOOKUP($B116,原始数据!$D:$Z,10,0)</f>
        <v>0</v>
      </c>
      <c r="D116" s="4">
        <f>VLOOKUP($B116,原始数据!$D:$Z,11,0)</f>
        <v>0</v>
      </c>
      <c r="E116" s="4">
        <f>VLOOKUP($B116,原始数据!$D:$Z,12,0)</f>
        <v>0</v>
      </c>
      <c r="F116" s="4">
        <f>VLOOKUP($B116,原始数据!$D:$Z,13,0)</f>
        <v>8000</v>
      </c>
      <c r="G116" s="4">
        <f>VLOOKUP($B116,原始数据!$D:$Z,14,0)</f>
        <v>0</v>
      </c>
      <c r="H116" s="16">
        <f t="shared" si="1"/>
        <v>8000</v>
      </c>
    </row>
    <row r="117" spans="1:8">
      <c r="A117" s="3" t="s">
        <v>241</v>
      </c>
      <c r="B117" s="3" t="s">
        <v>598</v>
      </c>
      <c r="C117" s="4">
        <f>VLOOKUP($B117,原始数据!$D:$Z,10,0)</f>
        <v>0</v>
      </c>
      <c r="D117" s="4">
        <f>VLOOKUP($B117,原始数据!$D:$Z,11,0)</f>
        <v>0</v>
      </c>
      <c r="E117" s="4">
        <f>VLOOKUP($B117,原始数据!$D:$Z,12,0)</f>
        <v>0</v>
      </c>
      <c r="F117" s="4">
        <f>VLOOKUP($B117,原始数据!$D:$Z,13,0)</f>
        <v>0</v>
      </c>
      <c r="G117" s="4">
        <f>VLOOKUP($B117,原始数据!$D:$Z,14,0)</f>
        <v>0</v>
      </c>
      <c r="H117" s="16">
        <f t="shared" si="1"/>
        <v>0</v>
      </c>
    </row>
    <row r="118" spans="1:8">
      <c r="A118" s="3" t="s">
        <v>240</v>
      </c>
      <c r="B118" s="3" t="s">
        <v>597</v>
      </c>
      <c r="C118" s="4">
        <f>VLOOKUP($B118,原始数据!$D:$Z,10,0)</f>
        <v>1000</v>
      </c>
      <c r="D118" s="4">
        <f>VLOOKUP($B118,原始数据!$D:$Z,11,0)</f>
        <v>8000</v>
      </c>
      <c r="E118" s="4">
        <f>VLOOKUP($B118,原始数据!$D:$Z,12,0)</f>
        <v>0</v>
      </c>
      <c r="F118" s="4">
        <f>VLOOKUP($B118,原始数据!$D:$Z,13,0)</f>
        <v>4000</v>
      </c>
      <c r="G118" s="4">
        <f>VLOOKUP($B118,原始数据!$D:$Z,14,0)</f>
        <v>0</v>
      </c>
      <c r="H118" s="16">
        <f t="shared" si="1"/>
        <v>13000</v>
      </c>
    </row>
    <row r="119" spans="1:8">
      <c r="A119" s="3" t="s">
        <v>239</v>
      </c>
      <c r="B119" s="3" t="s">
        <v>596</v>
      </c>
      <c r="C119" s="4">
        <f>VLOOKUP($B119,原始数据!$D:$Z,10,0)</f>
        <v>0</v>
      </c>
      <c r="D119" s="4">
        <f>VLOOKUP($B119,原始数据!$D:$Z,11,0)</f>
        <v>8000</v>
      </c>
      <c r="E119" s="4">
        <f>VLOOKUP($B119,原始数据!$D:$Z,12,0)</f>
        <v>0</v>
      </c>
      <c r="F119" s="4">
        <f>VLOOKUP($B119,原始数据!$D:$Z,13,0)</f>
        <v>8000</v>
      </c>
      <c r="G119" s="4">
        <f>VLOOKUP($B119,原始数据!$D:$Z,14,0)</f>
        <v>0</v>
      </c>
      <c r="H119" s="16">
        <f t="shared" si="1"/>
        <v>16000</v>
      </c>
    </row>
    <row r="120" spans="1:8">
      <c r="A120" s="3" t="s">
        <v>238</v>
      </c>
      <c r="B120" s="3" t="s">
        <v>595</v>
      </c>
      <c r="C120" s="4">
        <f>VLOOKUP($B120,原始数据!$D:$Z,10,0)</f>
        <v>0</v>
      </c>
      <c r="D120" s="4">
        <f>VLOOKUP($B120,原始数据!$D:$Z,11,0)</f>
        <v>0</v>
      </c>
      <c r="E120" s="4">
        <f>VLOOKUP($B120,原始数据!$D:$Z,12,0)</f>
        <v>0</v>
      </c>
      <c r="F120" s="4">
        <f>VLOOKUP($B120,原始数据!$D:$Z,13,0)</f>
        <v>0</v>
      </c>
      <c r="G120" s="4">
        <f>VLOOKUP($B120,原始数据!$D:$Z,14,0)</f>
        <v>0</v>
      </c>
      <c r="H120" s="16">
        <f t="shared" si="1"/>
        <v>0</v>
      </c>
    </row>
    <row r="121" spans="1:8">
      <c r="A121" s="3" t="s">
        <v>237</v>
      </c>
      <c r="B121" s="3" t="s">
        <v>594</v>
      </c>
      <c r="C121" s="4">
        <f>VLOOKUP($B121,原始数据!$D:$Z,10,0)</f>
        <v>4000</v>
      </c>
      <c r="D121" s="4">
        <f>VLOOKUP($B121,原始数据!$D:$Z,11,0)</f>
        <v>0</v>
      </c>
      <c r="E121" s="4">
        <f>VLOOKUP($B121,原始数据!$D:$Z,12,0)</f>
        <v>0</v>
      </c>
      <c r="F121" s="4">
        <f>VLOOKUP($B121,原始数据!$D:$Z,13,0)</f>
        <v>0</v>
      </c>
      <c r="G121" s="4">
        <f>VLOOKUP($B121,原始数据!$D:$Z,14,0)</f>
        <v>0</v>
      </c>
      <c r="H121" s="16">
        <f t="shared" si="1"/>
        <v>4000</v>
      </c>
    </row>
    <row r="122" spans="1:8">
      <c r="A122" s="3" t="s">
        <v>236</v>
      </c>
      <c r="B122" s="3" t="s">
        <v>593</v>
      </c>
      <c r="C122" s="4">
        <f>VLOOKUP($B122,原始数据!$D:$Z,10,0)</f>
        <v>0</v>
      </c>
      <c r="D122" s="4">
        <f>VLOOKUP($B122,原始数据!$D:$Z,11,0)</f>
        <v>0</v>
      </c>
      <c r="E122" s="4">
        <f>VLOOKUP($B122,原始数据!$D:$Z,12,0)</f>
        <v>0</v>
      </c>
      <c r="F122" s="4">
        <f>VLOOKUP($B122,原始数据!$D:$Z,13,0)</f>
        <v>0</v>
      </c>
      <c r="G122" s="4">
        <f>VLOOKUP($B122,原始数据!$D:$Z,14,0)</f>
        <v>3200</v>
      </c>
      <c r="H122" s="16">
        <f t="shared" si="1"/>
        <v>3200</v>
      </c>
    </row>
    <row r="123" spans="1:8">
      <c r="A123" s="3" t="s">
        <v>235</v>
      </c>
      <c r="B123" s="3" t="s">
        <v>592</v>
      </c>
      <c r="C123" s="4">
        <f>VLOOKUP($B123,原始数据!$D:$Z,10,0)</f>
        <v>0</v>
      </c>
      <c r="D123" s="4">
        <f>VLOOKUP($B123,原始数据!$D:$Z,11,0)</f>
        <v>8000</v>
      </c>
      <c r="E123" s="4">
        <f>VLOOKUP($B123,原始数据!$D:$Z,12,0)</f>
        <v>0</v>
      </c>
      <c r="F123" s="4">
        <f>VLOOKUP($B123,原始数据!$D:$Z,13,0)</f>
        <v>16000</v>
      </c>
      <c r="G123" s="4">
        <f>VLOOKUP($B123,原始数据!$D:$Z,14,0)</f>
        <v>0</v>
      </c>
      <c r="H123" s="16">
        <f t="shared" si="1"/>
        <v>24000</v>
      </c>
    </row>
    <row r="124" spans="1:8">
      <c r="A124" s="3" t="s">
        <v>234</v>
      </c>
      <c r="B124" s="3" t="s">
        <v>591</v>
      </c>
      <c r="C124" s="4">
        <f>VLOOKUP($B124,原始数据!$D:$Z,10,0)</f>
        <v>0</v>
      </c>
      <c r="D124" s="4">
        <f>VLOOKUP($B124,原始数据!$D:$Z,11,0)</f>
        <v>0</v>
      </c>
      <c r="E124" s="4">
        <f>VLOOKUP($B124,原始数据!$D:$Z,12,0)</f>
        <v>0</v>
      </c>
      <c r="F124" s="4">
        <f>VLOOKUP($B124,原始数据!$D:$Z,13,0)</f>
        <v>0</v>
      </c>
      <c r="G124" s="4">
        <f>VLOOKUP($B124,原始数据!$D:$Z,14,0)</f>
        <v>0</v>
      </c>
      <c r="H124" s="16">
        <f t="shared" si="1"/>
        <v>0</v>
      </c>
    </row>
    <row r="125" spans="1:8">
      <c r="A125" s="3" t="s">
        <v>233</v>
      </c>
      <c r="B125" s="3" t="s">
        <v>590</v>
      </c>
      <c r="C125" s="4">
        <f>VLOOKUP($B125,原始数据!$D:$Z,10,0)</f>
        <v>8000</v>
      </c>
      <c r="D125" s="4">
        <f>VLOOKUP($B125,原始数据!$D:$Z,11,0)</f>
        <v>8000</v>
      </c>
      <c r="E125" s="4">
        <f>VLOOKUP($B125,原始数据!$D:$Z,12,0)</f>
        <v>0</v>
      </c>
      <c r="F125" s="4">
        <f>VLOOKUP($B125,原始数据!$D:$Z,13,0)</f>
        <v>0</v>
      </c>
      <c r="G125" s="4">
        <f>VLOOKUP($B125,原始数据!$D:$Z,14,0)</f>
        <v>0</v>
      </c>
      <c r="H125" s="16">
        <f t="shared" si="1"/>
        <v>16000</v>
      </c>
    </row>
    <row r="126" spans="1:8">
      <c r="A126" s="3" t="s">
        <v>232</v>
      </c>
      <c r="B126" s="3" t="s">
        <v>589</v>
      </c>
      <c r="C126" s="4">
        <f>VLOOKUP($B126,原始数据!$D:$Z,10,0)</f>
        <v>0</v>
      </c>
      <c r="D126" s="4">
        <f>VLOOKUP($B126,原始数据!$D:$Z,11,0)</f>
        <v>0</v>
      </c>
      <c r="E126" s="4">
        <f>VLOOKUP($B126,原始数据!$D:$Z,12,0)</f>
        <v>0</v>
      </c>
      <c r="F126" s="4">
        <f>VLOOKUP($B126,原始数据!$D:$Z,13,0)</f>
        <v>16000</v>
      </c>
      <c r="G126" s="4">
        <f>VLOOKUP($B126,原始数据!$D:$Z,14,0)</f>
        <v>0</v>
      </c>
      <c r="H126" s="16">
        <f t="shared" si="1"/>
        <v>16000</v>
      </c>
    </row>
    <row r="127" spans="1:8">
      <c r="A127" s="3" t="s">
        <v>231</v>
      </c>
      <c r="B127" s="3" t="s">
        <v>588</v>
      </c>
      <c r="C127" s="4">
        <f>VLOOKUP($B127,原始数据!$D:$Z,10,0)</f>
        <v>0</v>
      </c>
      <c r="D127" s="4">
        <f>VLOOKUP($B127,原始数据!$D:$Z,11,0)</f>
        <v>0</v>
      </c>
      <c r="E127" s="4">
        <f>VLOOKUP($B127,原始数据!$D:$Z,12,0)</f>
        <v>0</v>
      </c>
      <c r="F127" s="4">
        <f>VLOOKUP($B127,原始数据!$D:$Z,13,0)</f>
        <v>0</v>
      </c>
      <c r="G127" s="4">
        <f>VLOOKUP($B127,原始数据!$D:$Z,14,0)</f>
        <v>0</v>
      </c>
      <c r="H127" s="16">
        <f t="shared" si="1"/>
        <v>0</v>
      </c>
    </row>
    <row r="128" spans="1:8">
      <c r="A128" s="3" t="s">
        <v>230</v>
      </c>
      <c r="B128" s="3" t="s">
        <v>587</v>
      </c>
      <c r="C128" s="4">
        <f>VLOOKUP($B128,原始数据!$D:$Z,10,0)</f>
        <v>0</v>
      </c>
      <c r="D128" s="4">
        <f>VLOOKUP($B128,原始数据!$D:$Z,11,0)</f>
        <v>8000</v>
      </c>
      <c r="E128" s="4">
        <f>VLOOKUP($B128,原始数据!$D:$Z,12,0)</f>
        <v>0</v>
      </c>
      <c r="F128" s="4">
        <f>VLOOKUP($B128,原始数据!$D:$Z,13,0)</f>
        <v>0</v>
      </c>
      <c r="G128" s="4">
        <f>VLOOKUP($B128,原始数据!$D:$Z,14,0)</f>
        <v>0</v>
      </c>
      <c r="H128" s="16">
        <f t="shared" si="1"/>
        <v>8000</v>
      </c>
    </row>
    <row r="129" spans="1:8">
      <c r="A129" s="3" t="s">
        <v>229</v>
      </c>
      <c r="B129" s="3" t="s">
        <v>586</v>
      </c>
      <c r="C129" s="4">
        <f>VLOOKUP($B129,原始数据!$D:$Z,10,0)</f>
        <v>0</v>
      </c>
      <c r="D129" s="4">
        <f>VLOOKUP($B129,原始数据!$D:$Z,11,0)</f>
        <v>0</v>
      </c>
      <c r="E129" s="4">
        <f>VLOOKUP($B129,原始数据!$D:$Z,12,0)</f>
        <v>0</v>
      </c>
      <c r="F129" s="4">
        <f>VLOOKUP($B129,原始数据!$D:$Z,13,0)</f>
        <v>0</v>
      </c>
      <c r="G129" s="4">
        <f>VLOOKUP($B129,原始数据!$D:$Z,14,0)</f>
        <v>0</v>
      </c>
      <c r="H129" s="16">
        <f t="shared" si="1"/>
        <v>0</v>
      </c>
    </row>
    <row r="130" spans="1:8">
      <c r="A130" s="3" t="s">
        <v>228</v>
      </c>
      <c r="B130" s="3" t="s">
        <v>585</v>
      </c>
      <c r="C130" s="4">
        <f>VLOOKUP($B130,原始数据!$D:$Z,10,0)</f>
        <v>0</v>
      </c>
      <c r="D130" s="4">
        <f>VLOOKUP($B130,原始数据!$D:$Z,11,0)</f>
        <v>0</v>
      </c>
      <c r="E130" s="4">
        <f>VLOOKUP($B130,原始数据!$D:$Z,12,0)</f>
        <v>0</v>
      </c>
      <c r="F130" s="4">
        <f>VLOOKUP($B130,原始数据!$D:$Z,13,0)</f>
        <v>8000</v>
      </c>
      <c r="G130" s="4">
        <f>VLOOKUP($B130,原始数据!$D:$Z,14,0)</f>
        <v>0</v>
      </c>
      <c r="H130" s="16">
        <f t="shared" si="1"/>
        <v>8000</v>
      </c>
    </row>
    <row r="131" spans="1:8">
      <c r="A131" s="3" t="s">
        <v>227</v>
      </c>
      <c r="B131" s="3" t="s">
        <v>584</v>
      </c>
      <c r="C131" s="4">
        <f>VLOOKUP($B131,原始数据!$D:$Z,10,0)</f>
        <v>0</v>
      </c>
      <c r="D131" s="4">
        <f>VLOOKUP($B131,原始数据!$D:$Z,11,0)</f>
        <v>0</v>
      </c>
      <c r="E131" s="4">
        <f>VLOOKUP($B131,原始数据!$D:$Z,12,0)</f>
        <v>0</v>
      </c>
      <c r="F131" s="4">
        <f>VLOOKUP($B131,原始数据!$D:$Z,13,0)</f>
        <v>16000</v>
      </c>
      <c r="G131" s="4">
        <f>VLOOKUP($B131,原始数据!$D:$Z,14,0)</f>
        <v>0</v>
      </c>
      <c r="H131" s="16">
        <f t="shared" ref="H131:H194" si="2">SUM(C131:G131)</f>
        <v>16000</v>
      </c>
    </row>
    <row r="132" spans="1:8">
      <c r="A132" s="3" t="s">
        <v>226</v>
      </c>
      <c r="B132" s="3" t="s">
        <v>583</v>
      </c>
      <c r="C132" s="4">
        <f>VLOOKUP($B132,原始数据!$D:$Z,10,0)</f>
        <v>0</v>
      </c>
      <c r="D132" s="4">
        <f>VLOOKUP($B132,原始数据!$D:$Z,11,0)</f>
        <v>0</v>
      </c>
      <c r="E132" s="4">
        <f>VLOOKUP($B132,原始数据!$D:$Z,12,0)</f>
        <v>0</v>
      </c>
      <c r="F132" s="4">
        <f>VLOOKUP($B132,原始数据!$D:$Z,13,0)</f>
        <v>0</v>
      </c>
      <c r="G132" s="4">
        <f>VLOOKUP($B132,原始数据!$D:$Z,14,0)</f>
        <v>0</v>
      </c>
      <c r="H132" s="16">
        <f t="shared" si="2"/>
        <v>0</v>
      </c>
    </row>
    <row r="133" spans="1:8">
      <c r="A133" s="3" t="s">
        <v>225</v>
      </c>
      <c r="B133" s="3" t="s">
        <v>582</v>
      </c>
      <c r="C133" s="4">
        <f>VLOOKUP($B133,原始数据!$D:$Z,10,0)</f>
        <v>16000</v>
      </c>
      <c r="D133" s="4">
        <f>VLOOKUP($B133,原始数据!$D:$Z,11,0)</f>
        <v>0</v>
      </c>
      <c r="E133" s="4">
        <f>VLOOKUP($B133,原始数据!$D:$Z,12,0)</f>
        <v>0</v>
      </c>
      <c r="F133" s="4">
        <f>VLOOKUP($B133,原始数据!$D:$Z,13,0)</f>
        <v>8000</v>
      </c>
      <c r="G133" s="4">
        <f>VLOOKUP($B133,原始数据!$D:$Z,14,0)</f>
        <v>0</v>
      </c>
      <c r="H133" s="16">
        <f t="shared" si="2"/>
        <v>24000</v>
      </c>
    </row>
    <row r="134" spans="1:8">
      <c r="A134" s="3" t="s">
        <v>224</v>
      </c>
      <c r="B134" s="3" t="s">
        <v>581</v>
      </c>
      <c r="C134" s="4">
        <f>VLOOKUP($B134,原始数据!$D:$Z,10,0)</f>
        <v>8000</v>
      </c>
      <c r="D134" s="4">
        <f>VLOOKUP($B134,原始数据!$D:$Z,11,0)</f>
        <v>0</v>
      </c>
      <c r="E134" s="4">
        <f>VLOOKUP($B134,原始数据!$D:$Z,12,0)</f>
        <v>0</v>
      </c>
      <c r="F134" s="4">
        <f>VLOOKUP($B134,原始数据!$D:$Z,13,0)</f>
        <v>8000</v>
      </c>
      <c r="G134" s="4">
        <f>VLOOKUP($B134,原始数据!$D:$Z,14,0)</f>
        <v>0</v>
      </c>
      <c r="H134" s="16">
        <f t="shared" si="2"/>
        <v>16000</v>
      </c>
    </row>
    <row r="135" spans="1:8">
      <c r="A135" s="3" t="s">
        <v>223</v>
      </c>
      <c r="B135" s="3" t="s">
        <v>580</v>
      </c>
      <c r="C135" s="4">
        <f>VLOOKUP($B135,原始数据!$D:$Z,10,0)</f>
        <v>8000</v>
      </c>
      <c r="D135" s="4">
        <f>VLOOKUP($B135,原始数据!$D:$Z,11,0)</f>
        <v>8000</v>
      </c>
      <c r="E135" s="4">
        <f>VLOOKUP($B135,原始数据!$D:$Z,12,0)</f>
        <v>0</v>
      </c>
      <c r="F135" s="4">
        <f>VLOOKUP($B135,原始数据!$D:$Z,13,0)</f>
        <v>16000</v>
      </c>
      <c r="G135" s="4">
        <f>VLOOKUP($B135,原始数据!$D:$Z,14,0)</f>
        <v>0</v>
      </c>
      <c r="H135" s="16">
        <f t="shared" si="2"/>
        <v>32000</v>
      </c>
    </row>
    <row r="136" spans="1:8">
      <c r="A136" s="3" t="s">
        <v>222</v>
      </c>
      <c r="B136" s="3" t="s">
        <v>579</v>
      </c>
      <c r="C136" s="4">
        <f>VLOOKUP($B136,原始数据!$D:$Z,10,0)</f>
        <v>8000</v>
      </c>
      <c r="D136" s="4">
        <f>VLOOKUP($B136,原始数据!$D:$Z,11,0)</f>
        <v>0</v>
      </c>
      <c r="E136" s="4">
        <f>VLOOKUP($B136,原始数据!$D:$Z,12,0)</f>
        <v>0</v>
      </c>
      <c r="F136" s="4">
        <f>VLOOKUP($B136,原始数据!$D:$Z,13,0)</f>
        <v>8000</v>
      </c>
      <c r="G136" s="4">
        <f>VLOOKUP($B136,原始数据!$D:$Z,14,0)</f>
        <v>0</v>
      </c>
      <c r="H136" s="16">
        <f t="shared" si="2"/>
        <v>16000</v>
      </c>
    </row>
    <row r="137" spans="1:8">
      <c r="A137" s="3" t="s">
        <v>221</v>
      </c>
      <c r="B137" s="3" t="s">
        <v>578</v>
      </c>
      <c r="C137" s="4">
        <f>VLOOKUP($B137,原始数据!$D:$Z,10,0)</f>
        <v>0</v>
      </c>
      <c r="D137" s="4">
        <f>VLOOKUP($B137,原始数据!$D:$Z,11,0)</f>
        <v>8000</v>
      </c>
      <c r="E137" s="4">
        <f>VLOOKUP($B137,原始数据!$D:$Z,12,0)</f>
        <v>0</v>
      </c>
      <c r="F137" s="4">
        <f>VLOOKUP($B137,原始数据!$D:$Z,13,0)</f>
        <v>0</v>
      </c>
      <c r="G137" s="4">
        <f>VLOOKUP($B137,原始数据!$D:$Z,14,0)</f>
        <v>0</v>
      </c>
      <c r="H137" s="16">
        <f t="shared" si="2"/>
        <v>8000</v>
      </c>
    </row>
    <row r="138" spans="1:8">
      <c r="A138" s="3" t="s">
        <v>220</v>
      </c>
      <c r="B138" s="3" t="s">
        <v>577</v>
      </c>
      <c r="C138" s="4">
        <f>VLOOKUP($B138,原始数据!$D:$Z,10,0)</f>
        <v>0</v>
      </c>
      <c r="D138" s="4">
        <f>VLOOKUP($B138,原始数据!$D:$Z,11,0)</f>
        <v>8000</v>
      </c>
      <c r="E138" s="4">
        <f>VLOOKUP($B138,原始数据!$D:$Z,12,0)</f>
        <v>0</v>
      </c>
      <c r="F138" s="4">
        <f>VLOOKUP($B138,原始数据!$D:$Z,13,0)</f>
        <v>8000</v>
      </c>
      <c r="G138" s="4">
        <f>VLOOKUP($B138,原始数据!$D:$Z,14,0)</f>
        <v>0</v>
      </c>
      <c r="H138" s="16">
        <f t="shared" si="2"/>
        <v>16000</v>
      </c>
    </row>
    <row r="139" spans="1:8">
      <c r="A139" s="3" t="s">
        <v>219</v>
      </c>
      <c r="B139" s="3" t="s">
        <v>576</v>
      </c>
      <c r="C139" s="4">
        <f>VLOOKUP($B139,原始数据!$D:$Z,10,0)</f>
        <v>8000</v>
      </c>
      <c r="D139" s="4">
        <f>VLOOKUP($B139,原始数据!$D:$Z,11,0)</f>
        <v>0</v>
      </c>
      <c r="E139" s="4">
        <f>VLOOKUP($B139,原始数据!$D:$Z,12,0)</f>
        <v>0</v>
      </c>
      <c r="F139" s="4">
        <f>VLOOKUP($B139,原始数据!$D:$Z,13,0)</f>
        <v>8000</v>
      </c>
      <c r="G139" s="4">
        <f>VLOOKUP($B139,原始数据!$D:$Z,14,0)</f>
        <v>0</v>
      </c>
      <c r="H139" s="16">
        <f t="shared" si="2"/>
        <v>16000</v>
      </c>
    </row>
    <row r="140" spans="1:8">
      <c r="A140" s="3" t="s">
        <v>218</v>
      </c>
      <c r="B140" s="3" t="s">
        <v>575</v>
      </c>
      <c r="C140" s="4">
        <f>VLOOKUP($B140,原始数据!$D:$Z,10,0)</f>
        <v>4000</v>
      </c>
      <c r="D140" s="4">
        <f>VLOOKUP($B140,原始数据!$D:$Z,11,0)</f>
        <v>8000</v>
      </c>
      <c r="E140" s="4">
        <f>VLOOKUP($B140,原始数据!$D:$Z,12,0)</f>
        <v>0</v>
      </c>
      <c r="F140" s="4">
        <f>VLOOKUP($B140,原始数据!$D:$Z,13,0)</f>
        <v>8000</v>
      </c>
      <c r="G140" s="4">
        <f>VLOOKUP($B140,原始数据!$D:$Z,14,0)</f>
        <v>0</v>
      </c>
      <c r="H140" s="16">
        <f t="shared" si="2"/>
        <v>20000</v>
      </c>
    </row>
    <row r="141" spans="1:8">
      <c r="A141" s="3" t="s">
        <v>217</v>
      </c>
      <c r="B141" s="3" t="s">
        <v>574</v>
      </c>
      <c r="C141" s="4">
        <f>VLOOKUP($B141,原始数据!$D:$Z,10,0)</f>
        <v>0</v>
      </c>
      <c r="D141" s="4">
        <f>VLOOKUP($B141,原始数据!$D:$Z,11,0)</f>
        <v>0</v>
      </c>
      <c r="E141" s="4">
        <f>VLOOKUP($B141,原始数据!$D:$Z,12,0)</f>
        <v>0</v>
      </c>
      <c r="F141" s="4">
        <f>VLOOKUP($B141,原始数据!$D:$Z,13,0)</f>
        <v>8000</v>
      </c>
      <c r="G141" s="4">
        <f>VLOOKUP($B141,原始数据!$D:$Z,14,0)</f>
        <v>0</v>
      </c>
      <c r="H141" s="16">
        <f t="shared" si="2"/>
        <v>8000</v>
      </c>
    </row>
    <row r="142" spans="1:8">
      <c r="A142" s="3" t="s">
        <v>216</v>
      </c>
      <c r="B142" s="3" t="s">
        <v>573</v>
      </c>
      <c r="C142" s="4">
        <f>VLOOKUP($B142,原始数据!$D:$Z,10,0)</f>
        <v>0</v>
      </c>
      <c r="D142" s="4">
        <f>VLOOKUP($B142,原始数据!$D:$Z,11,0)</f>
        <v>0</v>
      </c>
      <c r="E142" s="4">
        <f>VLOOKUP($B142,原始数据!$D:$Z,12,0)</f>
        <v>0</v>
      </c>
      <c r="F142" s="4">
        <f>VLOOKUP($B142,原始数据!$D:$Z,13,0)</f>
        <v>0</v>
      </c>
      <c r="G142" s="4">
        <f>VLOOKUP($B142,原始数据!$D:$Z,14,0)</f>
        <v>0</v>
      </c>
      <c r="H142" s="16">
        <f t="shared" si="2"/>
        <v>0</v>
      </c>
    </row>
    <row r="143" spans="1:8">
      <c r="A143" s="3" t="s">
        <v>215</v>
      </c>
      <c r="B143" s="3" t="s">
        <v>572</v>
      </c>
      <c r="C143" s="4">
        <f>VLOOKUP($B143,原始数据!$D:$Z,10,0)</f>
        <v>0</v>
      </c>
      <c r="D143" s="4">
        <f>VLOOKUP($B143,原始数据!$D:$Z,11,0)</f>
        <v>8000</v>
      </c>
      <c r="E143" s="4">
        <f>VLOOKUP($B143,原始数据!$D:$Z,12,0)</f>
        <v>0</v>
      </c>
      <c r="F143" s="4">
        <f>VLOOKUP($B143,原始数据!$D:$Z,13,0)</f>
        <v>16000</v>
      </c>
      <c r="G143" s="4">
        <f>VLOOKUP($B143,原始数据!$D:$Z,14,0)</f>
        <v>0</v>
      </c>
      <c r="H143" s="16">
        <f t="shared" si="2"/>
        <v>24000</v>
      </c>
    </row>
    <row r="144" spans="1:8">
      <c r="A144" s="3" t="s">
        <v>214</v>
      </c>
      <c r="B144" s="3" t="s">
        <v>571</v>
      </c>
      <c r="C144" s="4">
        <f>VLOOKUP($B144,原始数据!$D:$Z,10,0)</f>
        <v>4000</v>
      </c>
      <c r="D144" s="4">
        <f>VLOOKUP($B144,原始数据!$D:$Z,11,0)</f>
        <v>8000</v>
      </c>
      <c r="E144" s="4">
        <f>VLOOKUP($B144,原始数据!$D:$Z,12,0)</f>
        <v>0</v>
      </c>
      <c r="F144" s="4">
        <f>VLOOKUP($B144,原始数据!$D:$Z,13,0)</f>
        <v>16000</v>
      </c>
      <c r="G144" s="4">
        <f>VLOOKUP($B144,原始数据!$D:$Z,14,0)</f>
        <v>0</v>
      </c>
      <c r="H144" s="16">
        <f t="shared" si="2"/>
        <v>28000</v>
      </c>
    </row>
    <row r="145" spans="1:8">
      <c r="A145" s="3" t="s">
        <v>213</v>
      </c>
      <c r="B145" s="3" t="s">
        <v>570</v>
      </c>
      <c r="C145" s="4">
        <f>VLOOKUP($B145,原始数据!$D:$Z,10,0)</f>
        <v>0</v>
      </c>
      <c r="D145" s="4">
        <f>VLOOKUP($B145,原始数据!$D:$Z,11,0)</f>
        <v>0</v>
      </c>
      <c r="E145" s="4">
        <f>VLOOKUP($B145,原始数据!$D:$Z,12,0)</f>
        <v>0</v>
      </c>
      <c r="F145" s="4">
        <f>VLOOKUP($B145,原始数据!$D:$Z,13,0)</f>
        <v>8000</v>
      </c>
      <c r="G145" s="4">
        <f>VLOOKUP($B145,原始数据!$D:$Z,14,0)</f>
        <v>0</v>
      </c>
      <c r="H145" s="16">
        <f t="shared" si="2"/>
        <v>8000</v>
      </c>
    </row>
    <row r="146" spans="1:8">
      <c r="A146" s="3" t="s">
        <v>212</v>
      </c>
      <c r="B146" s="3" t="s">
        <v>569</v>
      </c>
      <c r="C146" s="4">
        <f>VLOOKUP($B146,原始数据!$D:$Z,10,0)</f>
        <v>4000</v>
      </c>
      <c r="D146" s="4">
        <f>VLOOKUP($B146,原始数据!$D:$Z,11,0)</f>
        <v>0</v>
      </c>
      <c r="E146" s="4">
        <f>VLOOKUP($B146,原始数据!$D:$Z,12,0)</f>
        <v>0</v>
      </c>
      <c r="F146" s="4">
        <f>VLOOKUP($B146,原始数据!$D:$Z,13,0)</f>
        <v>0</v>
      </c>
      <c r="G146" s="4">
        <f>VLOOKUP($B146,原始数据!$D:$Z,14,0)</f>
        <v>0</v>
      </c>
      <c r="H146" s="16">
        <f t="shared" si="2"/>
        <v>4000</v>
      </c>
    </row>
    <row r="147" spans="1:8">
      <c r="A147" s="3" t="s">
        <v>211</v>
      </c>
      <c r="B147" s="3" t="s">
        <v>568</v>
      </c>
      <c r="C147" s="4">
        <f>VLOOKUP($B147,原始数据!$D:$Z,10,0)</f>
        <v>16000</v>
      </c>
      <c r="D147" s="4">
        <f>VLOOKUP($B147,原始数据!$D:$Z,11,0)</f>
        <v>0</v>
      </c>
      <c r="E147" s="4">
        <f>VLOOKUP($B147,原始数据!$D:$Z,12,0)</f>
        <v>0</v>
      </c>
      <c r="F147" s="4">
        <f>VLOOKUP($B147,原始数据!$D:$Z,13,0)</f>
        <v>5200</v>
      </c>
      <c r="G147" s="4">
        <f>VLOOKUP($B147,原始数据!$D:$Z,14,0)</f>
        <v>0</v>
      </c>
      <c r="H147" s="16">
        <f t="shared" si="2"/>
        <v>21200</v>
      </c>
    </row>
    <row r="148" spans="1:8">
      <c r="A148" s="3" t="s">
        <v>210</v>
      </c>
      <c r="B148" s="3" t="s">
        <v>567</v>
      </c>
      <c r="C148" s="4">
        <f>VLOOKUP($B148,原始数据!$D:$Z,10,0)</f>
        <v>0</v>
      </c>
      <c r="D148" s="4">
        <f>VLOOKUP($B148,原始数据!$D:$Z,11,0)</f>
        <v>0</v>
      </c>
      <c r="E148" s="4">
        <f>VLOOKUP($B148,原始数据!$D:$Z,12,0)</f>
        <v>0</v>
      </c>
      <c r="F148" s="4">
        <f>VLOOKUP($B148,原始数据!$D:$Z,13,0)</f>
        <v>0</v>
      </c>
      <c r="G148" s="4">
        <f>VLOOKUP($B148,原始数据!$D:$Z,14,0)</f>
        <v>0</v>
      </c>
      <c r="H148" s="16">
        <f t="shared" si="2"/>
        <v>0</v>
      </c>
    </row>
    <row r="149" spans="1:8">
      <c r="A149" s="3" t="s">
        <v>209</v>
      </c>
      <c r="B149" s="3" t="s">
        <v>566</v>
      </c>
      <c r="C149" s="4">
        <f>VLOOKUP($B149,原始数据!$D:$Z,10,0)</f>
        <v>0</v>
      </c>
      <c r="D149" s="4">
        <f>VLOOKUP($B149,原始数据!$D:$Z,11,0)</f>
        <v>0</v>
      </c>
      <c r="E149" s="4">
        <f>VLOOKUP($B149,原始数据!$D:$Z,12,0)</f>
        <v>0</v>
      </c>
      <c r="F149" s="4">
        <f>VLOOKUP($B149,原始数据!$D:$Z,13,0)</f>
        <v>0</v>
      </c>
      <c r="G149" s="4">
        <f>VLOOKUP($B149,原始数据!$D:$Z,14,0)</f>
        <v>0</v>
      </c>
      <c r="H149" s="16">
        <f t="shared" si="2"/>
        <v>0</v>
      </c>
    </row>
    <row r="150" spans="1:8">
      <c r="A150" s="3" t="s">
        <v>208</v>
      </c>
      <c r="B150" s="3" t="s">
        <v>565</v>
      </c>
      <c r="C150" s="4">
        <f>VLOOKUP($B150,原始数据!$D:$Z,10,0)</f>
        <v>0</v>
      </c>
      <c r="D150" s="4">
        <f>VLOOKUP($B150,原始数据!$D:$Z,11,0)</f>
        <v>0</v>
      </c>
      <c r="E150" s="4">
        <f>VLOOKUP($B150,原始数据!$D:$Z,12,0)</f>
        <v>0</v>
      </c>
      <c r="F150" s="4">
        <f>VLOOKUP($B150,原始数据!$D:$Z,13,0)</f>
        <v>8000</v>
      </c>
      <c r="G150" s="4">
        <f>VLOOKUP($B150,原始数据!$D:$Z,14,0)</f>
        <v>0</v>
      </c>
      <c r="H150" s="16">
        <f t="shared" si="2"/>
        <v>8000</v>
      </c>
    </row>
    <row r="151" spans="1:8">
      <c r="A151" s="3" t="s">
        <v>207</v>
      </c>
      <c r="B151" s="3" t="s">
        <v>564</v>
      </c>
      <c r="C151" s="4">
        <f>VLOOKUP($B151,原始数据!$D:$Z,10,0)</f>
        <v>0</v>
      </c>
      <c r="D151" s="4">
        <f>VLOOKUP($B151,原始数据!$D:$Z,11,0)</f>
        <v>0</v>
      </c>
      <c r="E151" s="4">
        <f>VLOOKUP($B151,原始数据!$D:$Z,12,0)</f>
        <v>0</v>
      </c>
      <c r="F151" s="4">
        <f>VLOOKUP($B151,原始数据!$D:$Z,13,0)</f>
        <v>0</v>
      </c>
      <c r="G151" s="4">
        <f>VLOOKUP($B151,原始数据!$D:$Z,14,0)</f>
        <v>0</v>
      </c>
      <c r="H151" s="16">
        <f t="shared" si="2"/>
        <v>0</v>
      </c>
    </row>
    <row r="152" spans="1:8">
      <c r="A152" s="3" t="s">
        <v>206</v>
      </c>
      <c r="B152" s="3" t="s">
        <v>563</v>
      </c>
      <c r="C152" s="4">
        <f>VLOOKUP($B152,原始数据!$D:$Z,10,0)</f>
        <v>0</v>
      </c>
      <c r="D152" s="4">
        <f>VLOOKUP($B152,原始数据!$D:$Z,11,0)</f>
        <v>0</v>
      </c>
      <c r="E152" s="4">
        <f>VLOOKUP($B152,原始数据!$D:$Z,12,0)</f>
        <v>0</v>
      </c>
      <c r="F152" s="4">
        <f>VLOOKUP($B152,原始数据!$D:$Z,13,0)</f>
        <v>8000</v>
      </c>
      <c r="G152" s="4">
        <f>VLOOKUP($B152,原始数据!$D:$Z,14,0)</f>
        <v>0</v>
      </c>
      <c r="H152" s="16">
        <f t="shared" si="2"/>
        <v>8000</v>
      </c>
    </row>
    <row r="153" spans="1:8">
      <c r="A153" s="3" t="s">
        <v>205</v>
      </c>
      <c r="B153" s="3" t="s">
        <v>562</v>
      </c>
      <c r="C153" s="4">
        <f>VLOOKUP($B153,原始数据!$D:$Z,10,0)</f>
        <v>8000</v>
      </c>
      <c r="D153" s="4">
        <f>VLOOKUP($B153,原始数据!$D:$Z,11,0)</f>
        <v>0</v>
      </c>
      <c r="E153" s="4">
        <f>VLOOKUP($B153,原始数据!$D:$Z,12,0)</f>
        <v>0</v>
      </c>
      <c r="F153" s="4">
        <f>VLOOKUP($B153,原始数据!$D:$Z,13,0)</f>
        <v>8000</v>
      </c>
      <c r="G153" s="4">
        <f>VLOOKUP($B153,原始数据!$D:$Z,14,0)</f>
        <v>0</v>
      </c>
      <c r="H153" s="16">
        <f t="shared" si="2"/>
        <v>16000</v>
      </c>
    </row>
    <row r="154" spans="1:8">
      <c r="A154" s="3" t="s">
        <v>204</v>
      </c>
      <c r="B154" s="3" t="s">
        <v>561</v>
      </c>
      <c r="C154" s="4">
        <f>VLOOKUP($B154,原始数据!$D:$Z,10,0)</f>
        <v>0</v>
      </c>
      <c r="D154" s="4">
        <f>VLOOKUP($B154,原始数据!$D:$Z,11,0)</f>
        <v>4000</v>
      </c>
      <c r="E154" s="4">
        <f>VLOOKUP($B154,原始数据!$D:$Z,12,0)</f>
        <v>0</v>
      </c>
      <c r="F154" s="4">
        <f>VLOOKUP($B154,原始数据!$D:$Z,13,0)</f>
        <v>0</v>
      </c>
      <c r="G154" s="4">
        <f>VLOOKUP($B154,原始数据!$D:$Z,14,0)</f>
        <v>0</v>
      </c>
      <c r="H154" s="16">
        <f t="shared" si="2"/>
        <v>4000</v>
      </c>
    </row>
    <row r="155" spans="1:8">
      <c r="A155" s="3" t="s">
        <v>203</v>
      </c>
      <c r="B155" s="3" t="s">
        <v>560</v>
      </c>
      <c r="C155" s="4">
        <f>VLOOKUP($B155,原始数据!$D:$Z,10,0)</f>
        <v>8000</v>
      </c>
      <c r="D155" s="4">
        <f>VLOOKUP($B155,原始数据!$D:$Z,11,0)</f>
        <v>0</v>
      </c>
      <c r="E155" s="4">
        <f>VLOOKUP($B155,原始数据!$D:$Z,12,0)</f>
        <v>0</v>
      </c>
      <c r="F155" s="4">
        <f>VLOOKUP($B155,原始数据!$D:$Z,13,0)</f>
        <v>0</v>
      </c>
      <c r="G155" s="4">
        <f>VLOOKUP($B155,原始数据!$D:$Z,14,0)</f>
        <v>0</v>
      </c>
      <c r="H155" s="16">
        <f t="shared" si="2"/>
        <v>8000</v>
      </c>
    </row>
    <row r="156" spans="1:8">
      <c r="A156" s="3" t="s">
        <v>202</v>
      </c>
      <c r="B156" s="3" t="s">
        <v>559</v>
      </c>
      <c r="C156" s="4">
        <f>VLOOKUP($B156,原始数据!$D:$Z,10,0)</f>
        <v>16000</v>
      </c>
      <c r="D156" s="4">
        <f>VLOOKUP($B156,原始数据!$D:$Z,11,0)</f>
        <v>0</v>
      </c>
      <c r="E156" s="4">
        <f>VLOOKUP($B156,原始数据!$D:$Z,12,0)</f>
        <v>0</v>
      </c>
      <c r="F156" s="4">
        <f>VLOOKUP($B156,原始数据!$D:$Z,13,0)</f>
        <v>16000</v>
      </c>
      <c r="G156" s="4">
        <f>VLOOKUP($B156,原始数据!$D:$Z,14,0)</f>
        <v>0</v>
      </c>
      <c r="H156" s="16">
        <f t="shared" si="2"/>
        <v>32000</v>
      </c>
    </row>
    <row r="157" spans="1:8">
      <c r="A157" s="3" t="s">
        <v>201</v>
      </c>
      <c r="B157" s="3" t="s">
        <v>558</v>
      </c>
      <c r="C157" s="4">
        <f>VLOOKUP($B157,原始数据!$D:$Z,10,0)</f>
        <v>0</v>
      </c>
      <c r="D157" s="4">
        <f>VLOOKUP($B157,原始数据!$D:$Z,11,0)</f>
        <v>0</v>
      </c>
      <c r="E157" s="4">
        <f>VLOOKUP($B157,原始数据!$D:$Z,12,0)</f>
        <v>0</v>
      </c>
      <c r="F157" s="4">
        <f>VLOOKUP($B157,原始数据!$D:$Z,13,0)</f>
        <v>0</v>
      </c>
      <c r="G157" s="4">
        <f>VLOOKUP($B157,原始数据!$D:$Z,14,0)</f>
        <v>0</v>
      </c>
      <c r="H157" s="16">
        <f t="shared" si="2"/>
        <v>0</v>
      </c>
    </row>
    <row r="158" spans="1:8">
      <c r="A158" s="3" t="s">
        <v>200</v>
      </c>
      <c r="B158" s="3" t="s">
        <v>557</v>
      </c>
      <c r="C158" s="4">
        <f>VLOOKUP($B158,原始数据!$D:$Z,10,0)</f>
        <v>0</v>
      </c>
      <c r="D158" s="4">
        <f>VLOOKUP($B158,原始数据!$D:$Z,11,0)</f>
        <v>0</v>
      </c>
      <c r="E158" s="4">
        <f>VLOOKUP($B158,原始数据!$D:$Z,12,0)</f>
        <v>0</v>
      </c>
      <c r="F158" s="4">
        <f>VLOOKUP($B158,原始数据!$D:$Z,13,0)</f>
        <v>0</v>
      </c>
      <c r="G158" s="4">
        <f>VLOOKUP($B158,原始数据!$D:$Z,14,0)</f>
        <v>0</v>
      </c>
      <c r="H158" s="16">
        <f t="shared" si="2"/>
        <v>0</v>
      </c>
    </row>
    <row r="159" spans="1:8">
      <c r="A159" s="3" t="s">
        <v>199</v>
      </c>
      <c r="B159" s="3" t="s">
        <v>1907</v>
      </c>
      <c r="C159" s="4">
        <f>VLOOKUP($B159,原始数据!$D:$Z,10,0)</f>
        <v>0</v>
      </c>
      <c r="D159" s="4">
        <f>VLOOKUP($B159,原始数据!$D:$Z,11,0)</f>
        <v>0</v>
      </c>
      <c r="E159" s="4">
        <f>VLOOKUP($B159,原始数据!$D:$Z,12,0)</f>
        <v>0</v>
      </c>
      <c r="F159" s="4">
        <f>VLOOKUP($B159,原始数据!$D:$Z,13,0)</f>
        <v>0</v>
      </c>
      <c r="G159" s="4">
        <f>VLOOKUP($B159,原始数据!$D:$Z,14,0)</f>
        <v>0</v>
      </c>
      <c r="H159" s="16">
        <f t="shared" si="2"/>
        <v>0</v>
      </c>
    </row>
    <row r="160" spans="1:8">
      <c r="A160" s="3" t="s">
        <v>198</v>
      </c>
      <c r="B160" s="3" t="s">
        <v>555</v>
      </c>
      <c r="C160" s="4">
        <f>VLOOKUP($B160,原始数据!$D:$Z,10,0)</f>
        <v>8000</v>
      </c>
      <c r="D160" s="4">
        <f>VLOOKUP($B160,原始数据!$D:$Z,11,0)</f>
        <v>8000</v>
      </c>
      <c r="E160" s="4">
        <f>VLOOKUP($B160,原始数据!$D:$Z,12,0)</f>
        <v>0</v>
      </c>
      <c r="F160" s="4">
        <f>VLOOKUP($B160,原始数据!$D:$Z,13,0)</f>
        <v>8000</v>
      </c>
      <c r="G160" s="4">
        <f>VLOOKUP($B160,原始数据!$D:$Z,14,0)</f>
        <v>0</v>
      </c>
      <c r="H160" s="16">
        <f t="shared" si="2"/>
        <v>24000</v>
      </c>
    </row>
    <row r="161" spans="1:8">
      <c r="A161" s="3" t="s">
        <v>197</v>
      </c>
      <c r="B161" s="3" t="s">
        <v>554</v>
      </c>
      <c r="C161" s="4">
        <f>VLOOKUP($B161,原始数据!$D:$Z,10,0)</f>
        <v>8000</v>
      </c>
      <c r="D161" s="4">
        <f>VLOOKUP($B161,原始数据!$D:$Z,11,0)</f>
        <v>8000</v>
      </c>
      <c r="E161" s="4">
        <f>VLOOKUP($B161,原始数据!$D:$Z,12,0)</f>
        <v>0</v>
      </c>
      <c r="F161" s="4">
        <f>VLOOKUP($B161,原始数据!$D:$Z,13,0)</f>
        <v>8000</v>
      </c>
      <c r="G161" s="4">
        <f>VLOOKUP($B161,原始数据!$D:$Z,14,0)</f>
        <v>0</v>
      </c>
      <c r="H161" s="16">
        <f t="shared" si="2"/>
        <v>24000</v>
      </c>
    </row>
    <row r="162" spans="1:8">
      <c r="A162" s="3" t="s">
        <v>196</v>
      </c>
      <c r="B162" s="3" t="s">
        <v>553</v>
      </c>
      <c r="C162" s="4">
        <f>VLOOKUP($B162,原始数据!$D:$Z,10,0)</f>
        <v>8000</v>
      </c>
      <c r="D162" s="4">
        <f>VLOOKUP($B162,原始数据!$D:$Z,11,0)</f>
        <v>0</v>
      </c>
      <c r="E162" s="4">
        <f>VLOOKUP($B162,原始数据!$D:$Z,12,0)</f>
        <v>0</v>
      </c>
      <c r="F162" s="4">
        <f>VLOOKUP($B162,原始数据!$D:$Z,13,0)</f>
        <v>0</v>
      </c>
      <c r="G162" s="4">
        <f>VLOOKUP($B162,原始数据!$D:$Z,14,0)</f>
        <v>0</v>
      </c>
      <c r="H162" s="16">
        <f t="shared" si="2"/>
        <v>8000</v>
      </c>
    </row>
    <row r="163" spans="1:8">
      <c r="A163" s="3" t="s">
        <v>195</v>
      </c>
      <c r="B163" s="3" t="s">
        <v>552</v>
      </c>
      <c r="C163" s="4">
        <f>VLOOKUP($B163,原始数据!$D:$Z,10,0)</f>
        <v>8000</v>
      </c>
      <c r="D163" s="4">
        <f>VLOOKUP($B163,原始数据!$D:$Z,11,0)</f>
        <v>8000</v>
      </c>
      <c r="E163" s="4">
        <f>VLOOKUP($B163,原始数据!$D:$Z,12,0)</f>
        <v>0</v>
      </c>
      <c r="F163" s="4">
        <f>VLOOKUP($B163,原始数据!$D:$Z,13,0)</f>
        <v>8000</v>
      </c>
      <c r="G163" s="4">
        <f>VLOOKUP($B163,原始数据!$D:$Z,14,0)</f>
        <v>0</v>
      </c>
      <c r="H163" s="16">
        <f t="shared" si="2"/>
        <v>24000</v>
      </c>
    </row>
    <row r="164" spans="1:8">
      <c r="A164" s="3" t="s">
        <v>194</v>
      </c>
      <c r="B164" s="3" t="s">
        <v>551</v>
      </c>
      <c r="C164" s="4">
        <f>VLOOKUP($B164,原始数据!$D:$Z,10,0)</f>
        <v>0</v>
      </c>
      <c r="D164" s="4">
        <f>VLOOKUP($B164,原始数据!$D:$Z,11,0)</f>
        <v>0</v>
      </c>
      <c r="E164" s="4">
        <f>VLOOKUP($B164,原始数据!$D:$Z,12,0)</f>
        <v>0</v>
      </c>
      <c r="F164" s="4">
        <f>VLOOKUP($B164,原始数据!$D:$Z,13,0)</f>
        <v>16000</v>
      </c>
      <c r="G164" s="4">
        <f>VLOOKUP($B164,原始数据!$D:$Z,14,0)</f>
        <v>0</v>
      </c>
      <c r="H164" s="16">
        <f t="shared" si="2"/>
        <v>16000</v>
      </c>
    </row>
    <row r="165" spans="1:8">
      <c r="A165" s="3" t="s">
        <v>193</v>
      </c>
      <c r="B165" s="3" t="s">
        <v>550</v>
      </c>
      <c r="C165" s="4">
        <f>VLOOKUP($B165,原始数据!$D:$Z,10,0)</f>
        <v>0</v>
      </c>
      <c r="D165" s="4">
        <f>VLOOKUP($B165,原始数据!$D:$Z,11,0)</f>
        <v>0</v>
      </c>
      <c r="E165" s="4">
        <f>VLOOKUP($B165,原始数据!$D:$Z,12,0)</f>
        <v>0</v>
      </c>
      <c r="F165" s="4">
        <f>VLOOKUP($B165,原始数据!$D:$Z,13,0)</f>
        <v>8000</v>
      </c>
      <c r="G165" s="4">
        <f>VLOOKUP($B165,原始数据!$D:$Z,14,0)</f>
        <v>0</v>
      </c>
      <c r="H165" s="16">
        <f t="shared" si="2"/>
        <v>8000</v>
      </c>
    </row>
    <row r="166" spans="1:8">
      <c r="A166" s="3" t="s">
        <v>192</v>
      </c>
      <c r="B166" s="3" t="s">
        <v>549</v>
      </c>
      <c r="C166" s="4">
        <f>VLOOKUP($B166,原始数据!$D:$Z,10,0)</f>
        <v>8000</v>
      </c>
      <c r="D166" s="4">
        <f>VLOOKUP($B166,原始数据!$D:$Z,11,0)</f>
        <v>0</v>
      </c>
      <c r="E166" s="4">
        <f>VLOOKUP($B166,原始数据!$D:$Z,12,0)</f>
        <v>0</v>
      </c>
      <c r="F166" s="4">
        <f>VLOOKUP($B166,原始数据!$D:$Z,13,0)</f>
        <v>8000</v>
      </c>
      <c r="G166" s="4">
        <f>VLOOKUP($B166,原始数据!$D:$Z,14,0)</f>
        <v>0</v>
      </c>
      <c r="H166" s="16">
        <f t="shared" si="2"/>
        <v>16000</v>
      </c>
    </row>
    <row r="167" spans="1:8">
      <c r="A167" s="3" t="s">
        <v>191</v>
      </c>
      <c r="B167" s="3" t="s">
        <v>548</v>
      </c>
      <c r="C167" s="4">
        <f>VLOOKUP($B167,原始数据!$D:$Z,10,0)</f>
        <v>4000</v>
      </c>
      <c r="D167" s="4">
        <f>VLOOKUP($B167,原始数据!$D:$Z,11,0)</f>
        <v>0</v>
      </c>
      <c r="E167" s="4">
        <f>VLOOKUP($B167,原始数据!$D:$Z,12,0)</f>
        <v>0</v>
      </c>
      <c r="F167" s="4">
        <f>VLOOKUP($B167,原始数据!$D:$Z,13,0)</f>
        <v>4000</v>
      </c>
      <c r="G167" s="4">
        <f>VLOOKUP($B167,原始数据!$D:$Z,14,0)</f>
        <v>0</v>
      </c>
      <c r="H167" s="16">
        <f t="shared" si="2"/>
        <v>8000</v>
      </c>
    </row>
    <row r="168" spans="1:8">
      <c r="A168" s="3" t="s">
        <v>190</v>
      </c>
      <c r="B168" s="3" t="s">
        <v>547</v>
      </c>
      <c r="C168" s="4">
        <f>VLOOKUP($B168,原始数据!$D:$Z,10,0)</f>
        <v>0</v>
      </c>
      <c r="D168" s="4">
        <f>VLOOKUP($B168,原始数据!$D:$Z,11,0)</f>
        <v>0</v>
      </c>
      <c r="E168" s="4">
        <f>VLOOKUP($B168,原始数据!$D:$Z,12,0)</f>
        <v>0</v>
      </c>
      <c r="F168" s="4">
        <f>VLOOKUP($B168,原始数据!$D:$Z,13,0)</f>
        <v>0</v>
      </c>
      <c r="G168" s="4">
        <f>VLOOKUP($B168,原始数据!$D:$Z,14,0)</f>
        <v>0</v>
      </c>
      <c r="H168" s="16">
        <f t="shared" si="2"/>
        <v>0</v>
      </c>
    </row>
    <row r="169" spans="1:8">
      <c r="A169" s="3" t="s">
        <v>189</v>
      </c>
      <c r="B169" s="3" t="s">
        <v>546</v>
      </c>
      <c r="C169" s="4">
        <f>VLOOKUP($B169,原始数据!$D:$Z,10,0)</f>
        <v>8000</v>
      </c>
      <c r="D169" s="4">
        <f>VLOOKUP($B169,原始数据!$D:$Z,11,0)</f>
        <v>0</v>
      </c>
      <c r="E169" s="4">
        <f>VLOOKUP($B169,原始数据!$D:$Z,12,0)</f>
        <v>0</v>
      </c>
      <c r="F169" s="4">
        <f>VLOOKUP($B169,原始数据!$D:$Z,13,0)</f>
        <v>5333.28</v>
      </c>
      <c r="G169" s="4">
        <f>VLOOKUP($B169,原始数据!$D:$Z,14,0)</f>
        <v>0</v>
      </c>
      <c r="H169" s="16">
        <f t="shared" si="2"/>
        <v>13333.279999999999</v>
      </c>
    </row>
    <row r="170" spans="1:8">
      <c r="A170" s="3" t="s">
        <v>188</v>
      </c>
      <c r="B170" s="3" t="s">
        <v>1908</v>
      </c>
      <c r="C170" s="4">
        <f>VLOOKUP($B170,原始数据!$D:$Z,10,0)</f>
        <v>0</v>
      </c>
      <c r="D170" s="4">
        <f>VLOOKUP($B170,原始数据!$D:$Z,11,0)</f>
        <v>0</v>
      </c>
      <c r="E170" s="4">
        <f>VLOOKUP($B170,原始数据!$D:$Z,12,0)</f>
        <v>0</v>
      </c>
      <c r="F170" s="4">
        <f>VLOOKUP($B170,原始数据!$D:$Z,13,0)</f>
        <v>0</v>
      </c>
      <c r="G170" s="4">
        <f>VLOOKUP($B170,原始数据!$D:$Z,14,0)</f>
        <v>0</v>
      </c>
      <c r="H170" s="16">
        <f t="shared" si="2"/>
        <v>0</v>
      </c>
    </row>
    <row r="171" spans="1:8">
      <c r="A171" s="3" t="s">
        <v>187</v>
      </c>
      <c r="B171" s="3" t="s">
        <v>544</v>
      </c>
      <c r="C171" s="4">
        <f>VLOOKUP($B171,原始数据!$D:$Z,10,0)</f>
        <v>8000</v>
      </c>
      <c r="D171" s="4">
        <f>VLOOKUP($B171,原始数据!$D:$Z,11,0)</f>
        <v>8000</v>
      </c>
      <c r="E171" s="4">
        <f>VLOOKUP($B171,原始数据!$D:$Z,12,0)</f>
        <v>0</v>
      </c>
      <c r="F171" s="4">
        <f>VLOOKUP($B171,原始数据!$D:$Z,13,0)</f>
        <v>8000</v>
      </c>
      <c r="G171" s="4">
        <f>VLOOKUP($B171,原始数据!$D:$Z,14,0)</f>
        <v>0</v>
      </c>
      <c r="H171" s="16">
        <f t="shared" si="2"/>
        <v>24000</v>
      </c>
    </row>
    <row r="172" spans="1:8">
      <c r="A172" s="3" t="s">
        <v>186</v>
      </c>
      <c r="B172" s="3" t="s">
        <v>543</v>
      </c>
      <c r="C172" s="4">
        <f>VLOOKUP($B172,原始数据!$D:$Z,10,0)</f>
        <v>0</v>
      </c>
      <c r="D172" s="4">
        <f>VLOOKUP($B172,原始数据!$D:$Z,11,0)</f>
        <v>8000</v>
      </c>
      <c r="E172" s="4">
        <f>VLOOKUP($B172,原始数据!$D:$Z,12,0)</f>
        <v>0</v>
      </c>
      <c r="F172" s="4">
        <f>VLOOKUP($B172,原始数据!$D:$Z,13,0)</f>
        <v>0</v>
      </c>
      <c r="G172" s="4">
        <f>VLOOKUP($B172,原始数据!$D:$Z,14,0)</f>
        <v>3200</v>
      </c>
      <c r="H172" s="16">
        <f t="shared" si="2"/>
        <v>11200</v>
      </c>
    </row>
    <row r="173" spans="1:8">
      <c r="A173" s="3" t="s">
        <v>185</v>
      </c>
      <c r="B173" s="3" t="s">
        <v>542</v>
      </c>
      <c r="C173" s="4">
        <f>VLOOKUP($B173,原始数据!$D:$Z,10,0)</f>
        <v>4000</v>
      </c>
      <c r="D173" s="4">
        <f>VLOOKUP($B173,原始数据!$D:$Z,11,0)</f>
        <v>0</v>
      </c>
      <c r="E173" s="4">
        <f>VLOOKUP($B173,原始数据!$D:$Z,12,0)</f>
        <v>0</v>
      </c>
      <c r="F173" s="4">
        <f>VLOOKUP($B173,原始数据!$D:$Z,13,0)</f>
        <v>8000</v>
      </c>
      <c r="G173" s="4">
        <f>VLOOKUP($B173,原始数据!$D:$Z,14,0)</f>
        <v>0</v>
      </c>
      <c r="H173" s="16">
        <f t="shared" si="2"/>
        <v>12000</v>
      </c>
    </row>
    <row r="174" spans="1:8">
      <c r="A174" s="3" t="s">
        <v>184</v>
      </c>
      <c r="B174" s="3" t="s">
        <v>541</v>
      </c>
      <c r="C174" s="4">
        <f>VLOOKUP($B174,原始数据!$D:$Z,10,0)</f>
        <v>0</v>
      </c>
      <c r="D174" s="4">
        <f>VLOOKUP($B174,原始数据!$D:$Z,11,0)</f>
        <v>8000</v>
      </c>
      <c r="E174" s="4">
        <f>VLOOKUP($B174,原始数据!$D:$Z,12,0)</f>
        <v>0</v>
      </c>
      <c r="F174" s="4">
        <f>VLOOKUP($B174,原始数据!$D:$Z,13,0)</f>
        <v>0</v>
      </c>
      <c r="G174" s="4">
        <f>VLOOKUP($B174,原始数据!$D:$Z,14,0)</f>
        <v>0</v>
      </c>
      <c r="H174" s="16">
        <f t="shared" si="2"/>
        <v>8000</v>
      </c>
    </row>
    <row r="175" spans="1:8">
      <c r="A175" s="3" t="s">
        <v>183</v>
      </c>
      <c r="B175" s="3" t="s">
        <v>540</v>
      </c>
      <c r="C175" s="4">
        <f>VLOOKUP($B175,原始数据!$D:$Z,10,0)</f>
        <v>16000</v>
      </c>
      <c r="D175" s="4">
        <f>VLOOKUP($B175,原始数据!$D:$Z,11,0)</f>
        <v>0</v>
      </c>
      <c r="E175" s="4">
        <f>VLOOKUP($B175,原始数据!$D:$Z,12,0)</f>
        <v>0</v>
      </c>
      <c r="F175" s="4">
        <f>VLOOKUP($B175,原始数据!$D:$Z,13,0)</f>
        <v>16000</v>
      </c>
      <c r="G175" s="4">
        <f>VLOOKUP($B175,原始数据!$D:$Z,14,0)</f>
        <v>0</v>
      </c>
      <c r="H175" s="16">
        <f t="shared" si="2"/>
        <v>32000</v>
      </c>
    </row>
    <row r="176" spans="1:8">
      <c r="A176" s="3" t="s">
        <v>182</v>
      </c>
      <c r="B176" s="3" t="s">
        <v>539</v>
      </c>
      <c r="C176" s="4">
        <f>VLOOKUP($B176,原始数据!$D:$Z,10,0)</f>
        <v>8000</v>
      </c>
      <c r="D176" s="4">
        <f>VLOOKUP($B176,原始数据!$D:$Z,11,0)</f>
        <v>8000</v>
      </c>
      <c r="E176" s="4">
        <f>VLOOKUP($B176,原始数据!$D:$Z,12,0)</f>
        <v>0</v>
      </c>
      <c r="F176" s="4">
        <f>VLOOKUP($B176,原始数据!$D:$Z,13,0)</f>
        <v>8000</v>
      </c>
      <c r="G176" s="4">
        <f>VLOOKUP($B176,原始数据!$D:$Z,14,0)</f>
        <v>0</v>
      </c>
      <c r="H176" s="16">
        <f t="shared" si="2"/>
        <v>24000</v>
      </c>
    </row>
    <row r="177" spans="1:8">
      <c r="A177" s="3" t="s">
        <v>181</v>
      </c>
      <c r="B177" s="3" t="s">
        <v>538</v>
      </c>
      <c r="C177" s="4">
        <f>VLOOKUP($B177,原始数据!$D:$Z,10,0)</f>
        <v>0</v>
      </c>
      <c r="D177" s="4">
        <f>VLOOKUP($B177,原始数据!$D:$Z,11,0)</f>
        <v>0</v>
      </c>
      <c r="E177" s="4">
        <f>VLOOKUP($B177,原始数据!$D:$Z,12,0)</f>
        <v>0</v>
      </c>
      <c r="F177" s="4">
        <f>VLOOKUP($B177,原始数据!$D:$Z,13,0)</f>
        <v>0</v>
      </c>
      <c r="G177" s="4">
        <f>VLOOKUP($B177,原始数据!$D:$Z,14,0)</f>
        <v>0</v>
      </c>
      <c r="H177" s="16">
        <f t="shared" si="2"/>
        <v>0</v>
      </c>
    </row>
    <row r="178" spans="1:8">
      <c r="A178" s="3" t="s">
        <v>180</v>
      </c>
      <c r="B178" s="3" t="s">
        <v>537</v>
      </c>
      <c r="C178" s="4">
        <f>VLOOKUP($B178,原始数据!$D:$Z,10,0)</f>
        <v>8000</v>
      </c>
      <c r="D178" s="4">
        <f>VLOOKUP($B178,原始数据!$D:$Z,11,0)</f>
        <v>8000</v>
      </c>
      <c r="E178" s="4">
        <f>VLOOKUP($B178,原始数据!$D:$Z,12,0)</f>
        <v>0</v>
      </c>
      <c r="F178" s="4">
        <f>VLOOKUP($B178,原始数据!$D:$Z,13,0)</f>
        <v>8000</v>
      </c>
      <c r="G178" s="4">
        <f>VLOOKUP($B178,原始数据!$D:$Z,14,0)</f>
        <v>0</v>
      </c>
      <c r="H178" s="16">
        <f t="shared" si="2"/>
        <v>24000</v>
      </c>
    </row>
    <row r="179" spans="1:8">
      <c r="A179" s="3" t="s">
        <v>179</v>
      </c>
      <c r="B179" s="3" t="s">
        <v>536</v>
      </c>
      <c r="C179" s="4">
        <f>VLOOKUP($B179,原始数据!$D:$Z,10,0)</f>
        <v>0</v>
      </c>
      <c r="D179" s="4">
        <f>VLOOKUP($B179,原始数据!$D:$Z,11,0)</f>
        <v>0</v>
      </c>
      <c r="E179" s="4">
        <f>VLOOKUP($B179,原始数据!$D:$Z,12,0)</f>
        <v>0</v>
      </c>
      <c r="F179" s="4">
        <f>VLOOKUP($B179,原始数据!$D:$Z,13,0)</f>
        <v>0</v>
      </c>
      <c r="G179" s="4">
        <f>VLOOKUP($B179,原始数据!$D:$Z,14,0)</f>
        <v>0</v>
      </c>
      <c r="H179" s="16">
        <f t="shared" si="2"/>
        <v>0</v>
      </c>
    </row>
    <row r="180" spans="1:8">
      <c r="A180" s="3" t="s">
        <v>178</v>
      </c>
      <c r="B180" s="3" t="s">
        <v>535</v>
      </c>
      <c r="C180" s="4">
        <f>VLOOKUP($B180,原始数据!$D:$Z,10,0)</f>
        <v>0</v>
      </c>
      <c r="D180" s="4">
        <f>VLOOKUP($B180,原始数据!$D:$Z,11,0)</f>
        <v>0</v>
      </c>
      <c r="E180" s="4">
        <f>VLOOKUP($B180,原始数据!$D:$Z,12,0)</f>
        <v>0</v>
      </c>
      <c r="F180" s="4">
        <f>VLOOKUP($B180,原始数据!$D:$Z,13,0)</f>
        <v>0</v>
      </c>
      <c r="G180" s="4">
        <f>VLOOKUP($B180,原始数据!$D:$Z,14,0)</f>
        <v>0</v>
      </c>
      <c r="H180" s="16">
        <f t="shared" si="2"/>
        <v>0</v>
      </c>
    </row>
    <row r="181" spans="1:8">
      <c r="A181" s="3" t="s">
        <v>177</v>
      </c>
      <c r="B181" s="3" t="s">
        <v>534</v>
      </c>
      <c r="C181" s="4">
        <f>VLOOKUP($B181,原始数据!$D:$Z,10,0)</f>
        <v>8000</v>
      </c>
      <c r="D181" s="4">
        <f>VLOOKUP($B181,原始数据!$D:$Z,11,0)</f>
        <v>4000</v>
      </c>
      <c r="E181" s="4">
        <f>VLOOKUP($B181,原始数据!$D:$Z,12,0)</f>
        <v>0</v>
      </c>
      <c r="F181" s="4">
        <f>VLOOKUP($B181,原始数据!$D:$Z,13,0)</f>
        <v>8000</v>
      </c>
      <c r="G181" s="4">
        <f>VLOOKUP($B181,原始数据!$D:$Z,14,0)</f>
        <v>0</v>
      </c>
      <c r="H181" s="16">
        <f t="shared" si="2"/>
        <v>20000</v>
      </c>
    </row>
    <row r="182" spans="1:8">
      <c r="A182" s="3" t="s">
        <v>176</v>
      </c>
      <c r="B182" s="3" t="s">
        <v>533</v>
      </c>
      <c r="C182" s="4">
        <f>VLOOKUP($B182,原始数据!$D:$Z,10,0)</f>
        <v>8000</v>
      </c>
      <c r="D182" s="4">
        <f>VLOOKUP($B182,原始数据!$D:$Z,11,0)</f>
        <v>0</v>
      </c>
      <c r="E182" s="4">
        <f>VLOOKUP($B182,原始数据!$D:$Z,12,0)</f>
        <v>0</v>
      </c>
      <c r="F182" s="4">
        <f>VLOOKUP($B182,原始数据!$D:$Z,13,0)</f>
        <v>0</v>
      </c>
      <c r="G182" s="4">
        <f>VLOOKUP($B182,原始数据!$D:$Z,14,0)</f>
        <v>0</v>
      </c>
      <c r="H182" s="16">
        <f t="shared" si="2"/>
        <v>8000</v>
      </c>
    </row>
    <row r="183" spans="1:8">
      <c r="A183" s="3" t="s">
        <v>175</v>
      </c>
      <c r="B183" s="3" t="s">
        <v>532</v>
      </c>
      <c r="C183" s="4">
        <f>VLOOKUP($B183,原始数据!$D:$Z,10,0)</f>
        <v>4000</v>
      </c>
      <c r="D183" s="4">
        <f>VLOOKUP($B183,原始数据!$D:$Z,11,0)</f>
        <v>0</v>
      </c>
      <c r="E183" s="4">
        <f>VLOOKUP($B183,原始数据!$D:$Z,12,0)</f>
        <v>0</v>
      </c>
      <c r="F183" s="4">
        <f>VLOOKUP($B183,原始数据!$D:$Z,13,0)</f>
        <v>8000</v>
      </c>
      <c r="G183" s="4">
        <f>VLOOKUP($B183,原始数据!$D:$Z,14,0)</f>
        <v>0</v>
      </c>
      <c r="H183" s="16">
        <f t="shared" si="2"/>
        <v>12000</v>
      </c>
    </row>
    <row r="184" spans="1:8">
      <c r="A184" s="3" t="s">
        <v>174</v>
      </c>
      <c r="B184" s="3" t="s">
        <v>531</v>
      </c>
      <c r="C184" s="4">
        <f>VLOOKUP($B184,原始数据!$D:$Z,10,0)</f>
        <v>8000</v>
      </c>
      <c r="D184" s="4">
        <f>VLOOKUP($B184,原始数据!$D:$Z,11,0)</f>
        <v>0</v>
      </c>
      <c r="E184" s="4">
        <f>VLOOKUP($B184,原始数据!$D:$Z,12,0)</f>
        <v>0</v>
      </c>
      <c r="F184" s="4">
        <f>VLOOKUP($B184,原始数据!$D:$Z,13,0)</f>
        <v>8000</v>
      </c>
      <c r="G184" s="4">
        <f>VLOOKUP($B184,原始数据!$D:$Z,14,0)</f>
        <v>0</v>
      </c>
      <c r="H184" s="16">
        <f t="shared" si="2"/>
        <v>16000</v>
      </c>
    </row>
    <row r="185" spans="1:8">
      <c r="A185" s="3" t="s">
        <v>173</v>
      </c>
      <c r="B185" s="3" t="s">
        <v>530</v>
      </c>
      <c r="C185" s="4">
        <f>VLOOKUP($B185,原始数据!$D:$Z,10,0)</f>
        <v>8000</v>
      </c>
      <c r="D185" s="4">
        <f>VLOOKUP($B185,原始数据!$D:$Z,11,0)</f>
        <v>0</v>
      </c>
      <c r="E185" s="4">
        <f>VLOOKUP($B185,原始数据!$D:$Z,12,0)</f>
        <v>0</v>
      </c>
      <c r="F185" s="4">
        <f>VLOOKUP($B185,原始数据!$D:$Z,13,0)</f>
        <v>8000</v>
      </c>
      <c r="G185" s="4">
        <f>VLOOKUP($B185,原始数据!$D:$Z,14,0)</f>
        <v>0</v>
      </c>
      <c r="H185" s="16">
        <f t="shared" si="2"/>
        <v>16000</v>
      </c>
    </row>
    <row r="186" spans="1:8">
      <c r="A186" s="3" t="s">
        <v>172</v>
      </c>
      <c r="B186" s="3" t="s">
        <v>529</v>
      </c>
      <c r="C186" s="4">
        <f>VLOOKUP($B186,原始数据!$D:$Z,10,0)</f>
        <v>8000</v>
      </c>
      <c r="D186" s="4">
        <f>VLOOKUP($B186,原始数据!$D:$Z,11,0)</f>
        <v>0</v>
      </c>
      <c r="E186" s="4">
        <f>VLOOKUP($B186,原始数据!$D:$Z,12,0)</f>
        <v>0</v>
      </c>
      <c r="F186" s="4">
        <f>VLOOKUP($B186,原始数据!$D:$Z,13,0)</f>
        <v>8000</v>
      </c>
      <c r="G186" s="4">
        <f>VLOOKUP($B186,原始数据!$D:$Z,14,0)</f>
        <v>0</v>
      </c>
      <c r="H186" s="16">
        <f t="shared" si="2"/>
        <v>16000</v>
      </c>
    </row>
    <row r="187" spans="1:8">
      <c r="A187" s="3" t="s">
        <v>171</v>
      </c>
      <c r="B187" s="3" t="s">
        <v>528</v>
      </c>
      <c r="C187" s="4">
        <f>VLOOKUP($B187,原始数据!$D:$Z,10,0)</f>
        <v>0</v>
      </c>
      <c r="D187" s="4">
        <f>VLOOKUP($B187,原始数据!$D:$Z,11,0)</f>
        <v>8000</v>
      </c>
      <c r="E187" s="4">
        <f>VLOOKUP($B187,原始数据!$D:$Z,12,0)</f>
        <v>0</v>
      </c>
      <c r="F187" s="4">
        <f>VLOOKUP($B187,原始数据!$D:$Z,13,0)</f>
        <v>0</v>
      </c>
      <c r="G187" s="4">
        <f>VLOOKUP($B187,原始数据!$D:$Z,14,0)</f>
        <v>0</v>
      </c>
      <c r="H187" s="16">
        <f t="shared" si="2"/>
        <v>8000</v>
      </c>
    </row>
    <row r="188" spans="1:8">
      <c r="A188" s="3" t="s">
        <v>170</v>
      </c>
      <c r="B188" s="3" t="s">
        <v>527</v>
      </c>
      <c r="C188" s="4">
        <f>VLOOKUP($B188,原始数据!$D:$Z,10,0)</f>
        <v>0</v>
      </c>
      <c r="D188" s="4">
        <f>VLOOKUP($B188,原始数据!$D:$Z,11,0)</f>
        <v>0</v>
      </c>
      <c r="E188" s="4">
        <f>VLOOKUP($B188,原始数据!$D:$Z,12,0)</f>
        <v>0</v>
      </c>
      <c r="F188" s="4">
        <f>VLOOKUP($B188,原始数据!$D:$Z,13,0)</f>
        <v>0</v>
      </c>
      <c r="G188" s="4">
        <f>VLOOKUP($B188,原始数据!$D:$Z,14,0)</f>
        <v>0</v>
      </c>
      <c r="H188" s="16">
        <f t="shared" si="2"/>
        <v>0</v>
      </c>
    </row>
    <row r="189" spans="1:8">
      <c r="A189" s="3" t="s">
        <v>169</v>
      </c>
      <c r="B189" s="3" t="s">
        <v>526</v>
      </c>
      <c r="C189" s="4">
        <f>VLOOKUP($B189,原始数据!$D:$Z,10,0)</f>
        <v>0</v>
      </c>
      <c r="D189" s="4">
        <f>VLOOKUP($B189,原始数据!$D:$Z,11,0)</f>
        <v>0</v>
      </c>
      <c r="E189" s="4">
        <f>VLOOKUP($B189,原始数据!$D:$Z,12,0)</f>
        <v>0</v>
      </c>
      <c r="F189" s="4">
        <f>VLOOKUP($B189,原始数据!$D:$Z,13,0)</f>
        <v>0</v>
      </c>
      <c r="G189" s="4">
        <f>VLOOKUP($B189,原始数据!$D:$Z,14,0)</f>
        <v>3200</v>
      </c>
      <c r="H189" s="16">
        <f t="shared" si="2"/>
        <v>3200</v>
      </c>
    </row>
    <row r="190" spans="1:8">
      <c r="A190" s="3" t="s">
        <v>168</v>
      </c>
      <c r="B190" s="3" t="s">
        <v>525</v>
      </c>
      <c r="C190" s="4">
        <f>VLOOKUP($B190,原始数据!$D:$Z,10,0)</f>
        <v>4000</v>
      </c>
      <c r="D190" s="4">
        <f>VLOOKUP($B190,原始数据!$D:$Z,11,0)</f>
        <v>8000</v>
      </c>
      <c r="E190" s="4">
        <f>VLOOKUP($B190,原始数据!$D:$Z,12,0)</f>
        <v>0</v>
      </c>
      <c r="F190" s="4">
        <f>VLOOKUP($B190,原始数据!$D:$Z,13,0)</f>
        <v>8000</v>
      </c>
      <c r="G190" s="4">
        <f>VLOOKUP($B190,原始数据!$D:$Z,14,0)</f>
        <v>0</v>
      </c>
      <c r="H190" s="16">
        <f t="shared" si="2"/>
        <v>20000</v>
      </c>
    </row>
    <row r="191" spans="1:8">
      <c r="A191" s="3" t="s">
        <v>167</v>
      </c>
      <c r="B191" s="3" t="s">
        <v>524</v>
      </c>
      <c r="C191" s="4">
        <f>VLOOKUP($B191,原始数据!$D:$Z,10,0)</f>
        <v>0</v>
      </c>
      <c r="D191" s="4">
        <f>VLOOKUP($B191,原始数据!$D:$Z,11,0)</f>
        <v>0</v>
      </c>
      <c r="E191" s="4">
        <f>VLOOKUP($B191,原始数据!$D:$Z,12,0)</f>
        <v>0</v>
      </c>
      <c r="F191" s="4">
        <f>VLOOKUP($B191,原始数据!$D:$Z,13,0)</f>
        <v>8000</v>
      </c>
      <c r="G191" s="4">
        <f>VLOOKUP($B191,原始数据!$D:$Z,14,0)</f>
        <v>0</v>
      </c>
      <c r="H191" s="16">
        <f t="shared" si="2"/>
        <v>8000</v>
      </c>
    </row>
    <row r="192" spans="1:8">
      <c r="A192" s="3" t="s">
        <v>166</v>
      </c>
      <c r="B192" s="3" t="s">
        <v>1909</v>
      </c>
      <c r="C192" s="4">
        <f>VLOOKUP($B192,原始数据!$D:$Z,10,0)</f>
        <v>8000</v>
      </c>
      <c r="D192" s="4">
        <f>VLOOKUP($B192,原始数据!$D:$Z,11,0)</f>
        <v>0</v>
      </c>
      <c r="E192" s="4">
        <f>VLOOKUP($B192,原始数据!$D:$Z,12,0)</f>
        <v>0</v>
      </c>
      <c r="F192" s="4">
        <f>VLOOKUP($B192,原始数据!$D:$Z,13,0)</f>
        <v>8000</v>
      </c>
      <c r="G192" s="4">
        <f>VLOOKUP($B192,原始数据!$D:$Z,14,0)</f>
        <v>0</v>
      </c>
      <c r="H192" s="16">
        <f t="shared" si="2"/>
        <v>16000</v>
      </c>
    </row>
    <row r="193" spans="1:8">
      <c r="A193" s="3" t="s">
        <v>165</v>
      </c>
      <c r="B193" s="3" t="s">
        <v>522</v>
      </c>
      <c r="C193" s="4">
        <f>VLOOKUP($B193,原始数据!$D:$Z,10,0)</f>
        <v>0</v>
      </c>
      <c r="D193" s="4">
        <f>VLOOKUP($B193,原始数据!$D:$Z,11,0)</f>
        <v>0</v>
      </c>
      <c r="E193" s="4">
        <f>VLOOKUP($B193,原始数据!$D:$Z,12,0)</f>
        <v>0</v>
      </c>
      <c r="F193" s="4">
        <f>VLOOKUP($B193,原始数据!$D:$Z,13,0)</f>
        <v>0</v>
      </c>
      <c r="G193" s="4">
        <f>VLOOKUP($B193,原始数据!$D:$Z,14,0)</f>
        <v>0</v>
      </c>
      <c r="H193" s="16">
        <f t="shared" si="2"/>
        <v>0</v>
      </c>
    </row>
    <row r="194" spans="1:8">
      <c r="A194" s="3" t="s">
        <v>164</v>
      </c>
      <c r="B194" s="3" t="s">
        <v>521</v>
      </c>
      <c r="C194" s="4">
        <f>VLOOKUP($B194,原始数据!$D:$Z,10,0)</f>
        <v>0</v>
      </c>
      <c r="D194" s="4">
        <f>VLOOKUP($B194,原始数据!$D:$Z,11,0)</f>
        <v>0</v>
      </c>
      <c r="E194" s="4">
        <f>VLOOKUP($B194,原始数据!$D:$Z,12,0)</f>
        <v>0</v>
      </c>
      <c r="F194" s="4">
        <f>VLOOKUP($B194,原始数据!$D:$Z,13,0)</f>
        <v>8000</v>
      </c>
      <c r="G194" s="4">
        <f>VLOOKUP($B194,原始数据!$D:$Z,14,0)</f>
        <v>0</v>
      </c>
      <c r="H194" s="16">
        <f t="shared" si="2"/>
        <v>8000</v>
      </c>
    </row>
    <row r="195" spans="1:8">
      <c r="A195" s="3" t="s">
        <v>163</v>
      </c>
      <c r="B195" s="3" t="s">
        <v>520</v>
      </c>
      <c r="C195" s="4">
        <f>VLOOKUP($B195,原始数据!$D:$Z,10,0)</f>
        <v>0</v>
      </c>
      <c r="D195" s="4">
        <f>VLOOKUP($B195,原始数据!$D:$Z,11,0)</f>
        <v>0</v>
      </c>
      <c r="E195" s="4">
        <f>VLOOKUP($B195,原始数据!$D:$Z,12,0)</f>
        <v>0</v>
      </c>
      <c r="F195" s="4">
        <f>VLOOKUP($B195,原始数据!$D:$Z,13,0)</f>
        <v>0</v>
      </c>
      <c r="G195" s="4">
        <f>VLOOKUP($B195,原始数据!$D:$Z,14,0)</f>
        <v>0</v>
      </c>
      <c r="H195" s="16">
        <f t="shared" ref="H195:H258" si="3">SUM(C195:G195)</f>
        <v>0</v>
      </c>
    </row>
    <row r="196" spans="1:8">
      <c r="A196" s="3" t="s">
        <v>162</v>
      </c>
      <c r="B196" s="3" t="s">
        <v>519</v>
      </c>
      <c r="C196" s="4">
        <f>VLOOKUP($B196,原始数据!$D:$Z,10,0)</f>
        <v>0</v>
      </c>
      <c r="D196" s="4">
        <f>VLOOKUP($B196,原始数据!$D:$Z,11,0)</f>
        <v>0</v>
      </c>
      <c r="E196" s="4">
        <f>VLOOKUP($B196,原始数据!$D:$Z,12,0)</f>
        <v>0</v>
      </c>
      <c r="F196" s="4">
        <f>VLOOKUP($B196,原始数据!$D:$Z,13,0)</f>
        <v>8000</v>
      </c>
      <c r="G196" s="4">
        <f>VLOOKUP($B196,原始数据!$D:$Z,14,0)</f>
        <v>0</v>
      </c>
      <c r="H196" s="16">
        <f t="shared" si="3"/>
        <v>8000</v>
      </c>
    </row>
    <row r="197" spans="1:8">
      <c r="A197" s="3" t="s">
        <v>161</v>
      </c>
      <c r="B197" s="3" t="s">
        <v>518</v>
      </c>
      <c r="C197" s="4">
        <f>VLOOKUP($B197,原始数据!$D:$Z,10,0)</f>
        <v>0</v>
      </c>
      <c r="D197" s="4">
        <f>VLOOKUP($B197,原始数据!$D:$Z,11,0)</f>
        <v>0</v>
      </c>
      <c r="E197" s="4">
        <f>VLOOKUP($B197,原始数据!$D:$Z,12,0)</f>
        <v>0</v>
      </c>
      <c r="F197" s="4">
        <f>VLOOKUP($B197,原始数据!$D:$Z,13,0)</f>
        <v>0</v>
      </c>
      <c r="G197" s="4">
        <f>VLOOKUP($B197,原始数据!$D:$Z,14,0)</f>
        <v>0</v>
      </c>
      <c r="H197" s="16">
        <f t="shared" si="3"/>
        <v>0</v>
      </c>
    </row>
    <row r="198" spans="1:8">
      <c r="A198" s="3" t="s">
        <v>160</v>
      </c>
      <c r="B198" s="3" t="s">
        <v>517</v>
      </c>
      <c r="C198" s="4">
        <f>VLOOKUP($B198,原始数据!$D:$Z,10,0)</f>
        <v>0</v>
      </c>
      <c r="D198" s="4">
        <f>VLOOKUP($B198,原始数据!$D:$Z,11,0)</f>
        <v>0</v>
      </c>
      <c r="E198" s="4">
        <f>VLOOKUP($B198,原始数据!$D:$Z,12,0)</f>
        <v>0</v>
      </c>
      <c r="F198" s="4">
        <f>VLOOKUP($B198,原始数据!$D:$Z,13,0)</f>
        <v>8000</v>
      </c>
      <c r="G198" s="4">
        <f>VLOOKUP($B198,原始数据!$D:$Z,14,0)</f>
        <v>0</v>
      </c>
      <c r="H198" s="16">
        <f t="shared" si="3"/>
        <v>8000</v>
      </c>
    </row>
    <row r="199" spans="1:8">
      <c r="A199" s="3" t="s">
        <v>159</v>
      </c>
      <c r="B199" s="3" t="s">
        <v>516</v>
      </c>
      <c r="C199" s="4">
        <f>VLOOKUP($B199,原始数据!$D:$Z,10,0)</f>
        <v>0</v>
      </c>
      <c r="D199" s="4">
        <f>VLOOKUP($B199,原始数据!$D:$Z,11,0)</f>
        <v>0</v>
      </c>
      <c r="E199" s="4">
        <f>VLOOKUP($B199,原始数据!$D:$Z,12,0)</f>
        <v>0</v>
      </c>
      <c r="F199" s="4">
        <f>VLOOKUP($B199,原始数据!$D:$Z,13,0)</f>
        <v>0</v>
      </c>
      <c r="G199" s="4">
        <f>VLOOKUP($B199,原始数据!$D:$Z,14,0)</f>
        <v>0</v>
      </c>
      <c r="H199" s="16">
        <f t="shared" si="3"/>
        <v>0</v>
      </c>
    </row>
    <row r="200" spans="1:8">
      <c r="A200" s="3" t="s">
        <v>158</v>
      </c>
      <c r="B200" s="3" t="s">
        <v>515</v>
      </c>
      <c r="C200" s="4">
        <f>VLOOKUP($B200,原始数据!$D:$Z,10,0)</f>
        <v>0</v>
      </c>
      <c r="D200" s="4">
        <f>VLOOKUP($B200,原始数据!$D:$Z,11,0)</f>
        <v>8000</v>
      </c>
      <c r="E200" s="4">
        <f>VLOOKUP($B200,原始数据!$D:$Z,12,0)</f>
        <v>0</v>
      </c>
      <c r="F200" s="4">
        <f>VLOOKUP($B200,原始数据!$D:$Z,13,0)</f>
        <v>8000</v>
      </c>
      <c r="G200" s="4">
        <f>VLOOKUP($B200,原始数据!$D:$Z,14,0)</f>
        <v>0</v>
      </c>
      <c r="H200" s="16">
        <f t="shared" si="3"/>
        <v>16000</v>
      </c>
    </row>
    <row r="201" spans="1:8">
      <c r="A201" s="3" t="s">
        <v>157</v>
      </c>
      <c r="B201" s="3" t="s">
        <v>514</v>
      </c>
      <c r="C201" s="4">
        <f>VLOOKUP($B201,原始数据!$D:$Z,10,0)</f>
        <v>0</v>
      </c>
      <c r="D201" s="4">
        <f>VLOOKUP($B201,原始数据!$D:$Z,11,0)</f>
        <v>0</v>
      </c>
      <c r="E201" s="4">
        <f>VLOOKUP($B201,原始数据!$D:$Z,12,0)</f>
        <v>0</v>
      </c>
      <c r="F201" s="4">
        <f>VLOOKUP($B201,原始数据!$D:$Z,13,0)</f>
        <v>8000</v>
      </c>
      <c r="G201" s="4">
        <f>VLOOKUP($B201,原始数据!$D:$Z,14,0)</f>
        <v>0</v>
      </c>
      <c r="H201" s="16">
        <f t="shared" si="3"/>
        <v>8000</v>
      </c>
    </row>
    <row r="202" spans="1:8">
      <c r="A202" s="3" t="s">
        <v>156</v>
      </c>
      <c r="B202" s="3" t="s">
        <v>513</v>
      </c>
      <c r="C202" s="4">
        <f>VLOOKUP($B202,原始数据!$D:$Z,10,0)</f>
        <v>4000</v>
      </c>
      <c r="D202" s="4">
        <f>VLOOKUP($B202,原始数据!$D:$Z,11,0)</f>
        <v>0</v>
      </c>
      <c r="E202" s="4">
        <f>VLOOKUP($B202,原始数据!$D:$Z,12,0)</f>
        <v>0</v>
      </c>
      <c r="F202" s="4">
        <f>VLOOKUP($B202,原始数据!$D:$Z,13,0)</f>
        <v>8000</v>
      </c>
      <c r="G202" s="4">
        <f>VLOOKUP($B202,原始数据!$D:$Z,14,0)</f>
        <v>0</v>
      </c>
      <c r="H202" s="16">
        <f t="shared" si="3"/>
        <v>12000</v>
      </c>
    </row>
    <row r="203" spans="1:8">
      <c r="A203" s="3" t="s">
        <v>155</v>
      </c>
      <c r="B203" s="3" t="s">
        <v>512</v>
      </c>
      <c r="C203" s="4">
        <f>VLOOKUP($B203,原始数据!$D:$Z,10,0)</f>
        <v>8000</v>
      </c>
      <c r="D203" s="4">
        <f>VLOOKUP($B203,原始数据!$D:$Z,11,0)</f>
        <v>0</v>
      </c>
      <c r="E203" s="4">
        <f>VLOOKUP($B203,原始数据!$D:$Z,12,0)</f>
        <v>0</v>
      </c>
      <c r="F203" s="4">
        <f>VLOOKUP($B203,原始数据!$D:$Z,13,0)</f>
        <v>8000</v>
      </c>
      <c r="G203" s="4">
        <f>VLOOKUP($B203,原始数据!$D:$Z,14,0)</f>
        <v>0</v>
      </c>
      <c r="H203" s="16">
        <f t="shared" si="3"/>
        <v>16000</v>
      </c>
    </row>
    <row r="204" spans="1:8">
      <c r="A204" s="3" t="s">
        <v>154</v>
      </c>
      <c r="B204" s="3" t="s">
        <v>511</v>
      </c>
      <c r="C204" s="4">
        <f>VLOOKUP($B204,原始数据!$D:$Z,10,0)</f>
        <v>0</v>
      </c>
      <c r="D204" s="4">
        <f>VLOOKUP($B204,原始数据!$D:$Z,11,0)</f>
        <v>0</v>
      </c>
      <c r="E204" s="4">
        <f>VLOOKUP($B204,原始数据!$D:$Z,12,0)</f>
        <v>0</v>
      </c>
      <c r="F204" s="4">
        <f>VLOOKUP($B204,原始数据!$D:$Z,13,0)</f>
        <v>8000</v>
      </c>
      <c r="G204" s="4">
        <f>VLOOKUP($B204,原始数据!$D:$Z,14,0)</f>
        <v>0</v>
      </c>
      <c r="H204" s="16">
        <f t="shared" si="3"/>
        <v>8000</v>
      </c>
    </row>
    <row r="205" spans="1:8">
      <c r="A205" s="3" t="s">
        <v>153</v>
      </c>
      <c r="B205" s="3" t="s">
        <v>510</v>
      </c>
      <c r="C205" s="4">
        <f>VLOOKUP($B205,原始数据!$D:$Z,10,0)</f>
        <v>0</v>
      </c>
      <c r="D205" s="4">
        <f>VLOOKUP($B205,原始数据!$D:$Z,11,0)</f>
        <v>8000</v>
      </c>
      <c r="E205" s="4">
        <f>VLOOKUP($B205,原始数据!$D:$Z,12,0)</f>
        <v>0</v>
      </c>
      <c r="F205" s="4">
        <f>VLOOKUP($B205,原始数据!$D:$Z,13,0)</f>
        <v>8000</v>
      </c>
      <c r="G205" s="4">
        <f>VLOOKUP($B205,原始数据!$D:$Z,14,0)</f>
        <v>0</v>
      </c>
      <c r="H205" s="16">
        <f t="shared" si="3"/>
        <v>16000</v>
      </c>
    </row>
    <row r="206" spans="1:8">
      <c r="A206" s="3" t="s">
        <v>152</v>
      </c>
      <c r="B206" s="3" t="s">
        <v>509</v>
      </c>
      <c r="C206" s="4">
        <f>VLOOKUP($B206,原始数据!$D:$Z,10,0)</f>
        <v>0</v>
      </c>
      <c r="D206" s="4">
        <f>VLOOKUP($B206,原始数据!$D:$Z,11,0)</f>
        <v>0</v>
      </c>
      <c r="E206" s="4">
        <f>VLOOKUP($B206,原始数据!$D:$Z,12,0)</f>
        <v>0</v>
      </c>
      <c r="F206" s="4">
        <f>VLOOKUP($B206,原始数据!$D:$Z,13,0)</f>
        <v>0</v>
      </c>
      <c r="G206" s="4">
        <f>VLOOKUP($B206,原始数据!$D:$Z,14,0)</f>
        <v>0</v>
      </c>
      <c r="H206" s="16">
        <f t="shared" si="3"/>
        <v>0</v>
      </c>
    </row>
    <row r="207" spans="1:8">
      <c r="A207" s="3" t="s">
        <v>151</v>
      </c>
      <c r="B207" s="3" t="s">
        <v>508</v>
      </c>
      <c r="C207" s="4">
        <f>VLOOKUP($B207,原始数据!$D:$Z,10,0)</f>
        <v>0</v>
      </c>
      <c r="D207" s="4">
        <f>VLOOKUP($B207,原始数据!$D:$Z,11,0)</f>
        <v>8000</v>
      </c>
      <c r="E207" s="4">
        <f>VLOOKUP($B207,原始数据!$D:$Z,12,0)</f>
        <v>0</v>
      </c>
      <c r="F207" s="4">
        <f>VLOOKUP($B207,原始数据!$D:$Z,13,0)</f>
        <v>0</v>
      </c>
      <c r="G207" s="4">
        <f>VLOOKUP($B207,原始数据!$D:$Z,14,0)</f>
        <v>3600</v>
      </c>
      <c r="H207" s="16">
        <f t="shared" si="3"/>
        <v>11600</v>
      </c>
    </row>
    <row r="208" spans="1:8">
      <c r="A208" s="3" t="s">
        <v>150</v>
      </c>
      <c r="B208" s="3" t="s">
        <v>507</v>
      </c>
      <c r="C208" s="4">
        <f>VLOOKUP($B208,原始数据!$D:$Z,10,0)</f>
        <v>8000</v>
      </c>
      <c r="D208" s="4">
        <f>VLOOKUP($B208,原始数据!$D:$Z,11,0)</f>
        <v>0</v>
      </c>
      <c r="E208" s="4">
        <f>VLOOKUP($B208,原始数据!$D:$Z,12,0)</f>
        <v>0</v>
      </c>
      <c r="F208" s="4">
        <f>VLOOKUP($B208,原始数据!$D:$Z,13,0)</f>
        <v>8000</v>
      </c>
      <c r="G208" s="4">
        <f>VLOOKUP($B208,原始数据!$D:$Z,14,0)</f>
        <v>0</v>
      </c>
      <c r="H208" s="16">
        <f t="shared" si="3"/>
        <v>16000</v>
      </c>
    </row>
    <row r="209" spans="1:8">
      <c r="A209" s="3" t="s">
        <v>149</v>
      </c>
      <c r="B209" s="3" t="s">
        <v>506</v>
      </c>
      <c r="C209" s="4">
        <f>VLOOKUP($B209,原始数据!$D:$Z,10,0)</f>
        <v>0</v>
      </c>
      <c r="D209" s="4">
        <f>VLOOKUP($B209,原始数据!$D:$Z,11,0)</f>
        <v>0</v>
      </c>
      <c r="E209" s="4">
        <f>VLOOKUP($B209,原始数据!$D:$Z,12,0)</f>
        <v>0</v>
      </c>
      <c r="F209" s="4">
        <f>VLOOKUP($B209,原始数据!$D:$Z,13,0)</f>
        <v>0</v>
      </c>
      <c r="G209" s="4">
        <f>VLOOKUP($B209,原始数据!$D:$Z,14,0)</f>
        <v>0</v>
      </c>
      <c r="H209" s="16">
        <f t="shared" si="3"/>
        <v>0</v>
      </c>
    </row>
    <row r="210" spans="1:8">
      <c r="A210" s="3" t="s">
        <v>148</v>
      </c>
      <c r="B210" s="3" t="s">
        <v>505</v>
      </c>
      <c r="C210" s="4">
        <f>VLOOKUP($B210,原始数据!$D:$Z,10,0)</f>
        <v>0</v>
      </c>
      <c r="D210" s="4">
        <f>VLOOKUP($B210,原始数据!$D:$Z,11,0)</f>
        <v>0</v>
      </c>
      <c r="E210" s="4">
        <f>VLOOKUP($B210,原始数据!$D:$Z,12,0)</f>
        <v>0</v>
      </c>
      <c r="F210" s="4">
        <f>VLOOKUP($B210,原始数据!$D:$Z,13,0)</f>
        <v>8000</v>
      </c>
      <c r="G210" s="4">
        <f>VLOOKUP($B210,原始数据!$D:$Z,14,0)</f>
        <v>0</v>
      </c>
      <c r="H210" s="16">
        <f t="shared" si="3"/>
        <v>8000</v>
      </c>
    </row>
    <row r="211" spans="1:8">
      <c r="A211" s="3" t="s">
        <v>147</v>
      </c>
      <c r="B211" s="3" t="s">
        <v>504</v>
      </c>
      <c r="C211" s="4">
        <f>VLOOKUP($B211,原始数据!$D:$Z,10,0)</f>
        <v>0</v>
      </c>
      <c r="D211" s="4">
        <f>VLOOKUP($B211,原始数据!$D:$Z,11,0)</f>
        <v>0</v>
      </c>
      <c r="E211" s="4">
        <f>VLOOKUP($B211,原始数据!$D:$Z,12,0)</f>
        <v>0</v>
      </c>
      <c r="F211" s="4">
        <f>VLOOKUP($B211,原始数据!$D:$Z,13,0)</f>
        <v>0</v>
      </c>
      <c r="G211" s="4">
        <f>VLOOKUP($B211,原始数据!$D:$Z,14,0)</f>
        <v>0</v>
      </c>
      <c r="H211" s="16">
        <f t="shared" si="3"/>
        <v>0</v>
      </c>
    </row>
    <row r="212" spans="1:8">
      <c r="A212" s="3" t="s">
        <v>146</v>
      </c>
      <c r="B212" s="3" t="s">
        <v>503</v>
      </c>
      <c r="C212" s="4">
        <f>VLOOKUP($B212,原始数据!$D:$Z,10,0)</f>
        <v>8000</v>
      </c>
      <c r="D212" s="4">
        <f>VLOOKUP($B212,原始数据!$D:$Z,11,0)</f>
        <v>0</v>
      </c>
      <c r="E212" s="4">
        <f>VLOOKUP($B212,原始数据!$D:$Z,12,0)</f>
        <v>0</v>
      </c>
      <c r="F212" s="4">
        <f>VLOOKUP($B212,原始数据!$D:$Z,13,0)</f>
        <v>8000</v>
      </c>
      <c r="G212" s="4">
        <f>VLOOKUP($B212,原始数据!$D:$Z,14,0)</f>
        <v>0</v>
      </c>
      <c r="H212" s="16">
        <f t="shared" si="3"/>
        <v>16000</v>
      </c>
    </row>
    <row r="213" spans="1:8">
      <c r="A213" s="3" t="s">
        <v>145</v>
      </c>
      <c r="B213" s="3" t="s">
        <v>502</v>
      </c>
      <c r="C213" s="4">
        <f>VLOOKUP($B213,原始数据!$D:$Z,10,0)</f>
        <v>0</v>
      </c>
      <c r="D213" s="4">
        <f>VLOOKUP($B213,原始数据!$D:$Z,11,0)</f>
        <v>8000</v>
      </c>
      <c r="E213" s="4">
        <f>VLOOKUP($B213,原始数据!$D:$Z,12,0)</f>
        <v>0</v>
      </c>
      <c r="F213" s="4">
        <f>VLOOKUP($B213,原始数据!$D:$Z,13,0)</f>
        <v>0</v>
      </c>
      <c r="G213" s="4">
        <f>VLOOKUP($B213,原始数据!$D:$Z,14,0)</f>
        <v>0</v>
      </c>
      <c r="H213" s="16">
        <f t="shared" si="3"/>
        <v>8000</v>
      </c>
    </row>
    <row r="214" spans="1:8">
      <c r="A214" s="3" t="s">
        <v>144</v>
      </c>
      <c r="B214" s="3" t="s">
        <v>501</v>
      </c>
      <c r="C214" s="4">
        <f>VLOOKUP($B214,原始数据!$D:$Z,10,0)</f>
        <v>0</v>
      </c>
      <c r="D214" s="4">
        <f>VLOOKUP($B214,原始数据!$D:$Z,11,0)</f>
        <v>0</v>
      </c>
      <c r="E214" s="4">
        <f>VLOOKUP($B214,原始数据!$D:$Z,12,0)</f>
        <v>0</v>
      </c>
      <c r="F214" s="4">
        <f>VLOOKUP($B214,原始数据!$D:$Z,13,0)</f>
        <v>0</v>
      </c>
      <c r="G214" s="4">
        <f>VLOOKUP($B214,原始数据!$D:$Z,14,0)</f>
        <v>0</v>
      </c>
      <c r="H214" s="16">
        <f t="shared" si="3"/>
        <v>0</v>
      </c>
    </row>
    <row r="215" spans="1:8">
      <c r="A215" s="3" t="s">
        <v>143</v>
      </c>
      <c r="B215" s="3" t="s">
        <v>500</v>
      </c>
      <c r="C215" s="4">
        <f>VLOOKUP($B215,原始数据!$D:$Z,10,0)</f>
        <v>0</v>
      </c>
      <c r="D215" s="4">
        <f>VLOOKUP($B215,原始数据!$D:$Z,11,0)</f>
        <v>0</v>
      </c>
      <c r="E215" s="4">
        <f>VLOOKUP($B215,原始数据!$D:$Z,12,0)</f>
        <v>0</v>
      </c>
      <c r="F215" s="4">
        <f>VLOOKUP($B215,原始数据!$D:$Z,13,0)</f>
        <v>0</v>
      </c>
      <c r="G215" s="4">
        <f>VLOOKUP($B215,原始数据!$D:$Z,14,0)</f>
        <v>0</v>
      </c>
      <c r="H215" s="16">
        <f t="shared" si="3"/>
        <v>0</v>
      </c>
    </row>
    <row r="216" spans="1:8">
      <c r="A216" s="3" t="s">
        <v>142</v>
      </c>
      <c r="B216" s="3" t="s">
        <v>499</v>
      </c>
      <c r="C216" s="4">
        <f>VLOOKUP($B216,原始数据!$D:$Z,10,0)</f>
        <v>0</v>
      </c>
      <c r="D216" s="4">
        <f>VLOOKUP($B216,原始数据!$D:$Z,11,0)</f>
        <v>8000</v>
      </c>
      <c r="E216" s="4">
        <f>VLOOKUP($B216,原始数据!$D:$Z,12,0)</f>
        <v>0</v>
      </c>
      <c r="F216" s="4">
        <f>VLOOKUP($B216,原始数据!$D:$Z,13,0)</f>
        <v>0</v>
      </c>
      <c r="G216" s="4">
        <f>VLOOKUP($B216,原始数据!$D:$Z,14,0)</f>
        <v>0</v>
      </c>
      <c r="H216" s="16">
        <f t="shared" si="3"/>
        <v>8000</v>
      </c>
    </row>
    <row r="217" spans="1:8">
      <c r="A217" s="3" t="s">
        <v>141</v>
      </c>
      <c r="B217" s="3" t="s">
        <v>498</v>
      </c>
      <c r="C217" s="4">
        <f>VLOOKUP($B217,原始数据!$D:$Z,10,0)</f>
        <v>0</v>
      </c>
      <c r="D217" s="4">
        <f>VLOOKUP($B217,原始数据!$D:$Z,11,0)</f>
        <v>0</v>
      </c>
      <c r="E217" s="4">
        <f>VLOOKUP($B217,原始数据!$D:$Z,12,0)</f>
        <v>0</v>
      </c>
      <c r="F217" s="4">
        <f>VLOOKUP($B217,原始数据!$D:$Z,13,0)</f>
        <v>0</v>
      </c>
      <c r="G217" s="4">
        <f>VLOOKUP($B217,原始数据!$D:$Z,14,0)</f>
        <v>0</v>
      </c>
      <c r="H217" s="16">
        <f t="shared" si="3"/>
        <v>0</v>
      </c>
    </row>
    <row r="218" spans="1:8">
      <c r="A218" s="3" t="s">
        <v>140</v>
      </c>
      <c r="B218" s="3" t="s">
        <v>497</v>
      </c>
      <c r="C218" s="4">
        <f>VLOOKUP($B218,原始数据!$D:$Z,10,0)</f>
        <v>0</v>
      </c>
      <c r="D218" s="4">
        <f>VLOOKUP($B218,原始数据!$D:$Z,11,0)</f>
        <v>0</v>
      </c>
      <c r="E218" s="4">
        <f>VLOOKUP($B218,原始数据!$D:$Z,12,0)</f>
        <v>0</v>
      </c>
      <c r="F218" s="4">
        <f>VLOOKUP($B218,原始数据!$D:$Z,13,0)</f>
        <v>0</v>
      </c>
      <c r="G218" s="4">
        <f>VLOOKUP($B218,原始数据!$D:$Z,14,0)</f>
        <v>0</v>
      </c>
      <c r="H218" s="16">
        <f t="shared" si="3"/>
        <v>0</v>
      </c>
    </row>
    <row r="219" spans="1:8">
      <c r="A219" s="3" t="s">
        <v>139</v>
      </c>
      <c r="B219" s="3" t="s">
        <v>496</v>
      </c>
      <c r="C219" s="4">
        <f>VLOOKUP($B219,原始数据!$D:$Z,10,0)</f>
        <v>0</v>
      </c>
      <c r="D219" s="4">
        <f>VLOOKUP($B219,原始数据!$D:$Z,11,0)</f>
        <v>0</v>
      </c>
      <c r="E219" s="4">
        <f>VLOOKUP($B219,原始数据!$D:$Z,12,0)</f>
        <v>0</v>
      </c>
      <c r="F219" s="4">
        <f>VLOOKUP($B219,原始数据!$D:$Z,13,0)</f>
        <v>8000</v>
      </c>
      <c r="G219" s="4">
        <f>VLOOKUP($B219,原始数据!$D:$Z,14,0)</f>
        <v>0</v>
      </c>
      <c r="H219" s="16">
        <f t="shared" si="3"/>
        <v>8000</v>
      </c>
    </row>
    <row r="220" spans="1:8">
      <c r="A220" s="3" t="s">
        <v>138</v>
      </c>
      <c r="B220" s="3" t="s">
        <v>495</v>
      </c>
      <c r="C220" s="4">
        <f>VLOOKUP($B220,原始数据!$D:$Z,10,0)</f>
        <v>0</v>
      </c>
      <c r="D220" s="4">
        <f>VLOOKUP($B220,原始数据!$D:$Z,11,0)</f>
        <v>0</v>
      </c>
      <c r="E220" s="4">
        <f>VLOOKUP($B220,原始数据!$D:$Z,12,0)</f>
        <v>0</v>
      </c>
      <c r="F220" s="4">
        <f>VLOOKUP($B220,原始数据!$D:$Z,13,0)</f>
        <v>0</v>
      </c>
      <c r="G220" s="4">
        <f>VLOOKUP($B220,原始数据!$D:$Z,14,0)</f>
        <v>0</v>
      </c>
      <c r="H220" s="16">
        <f t="shared" si="3"/>
        <v>0</v>
      </c>
    </row>
    <row r="221" spans="1:8">
      <c r="A221" s="3" t="s">
        <v>137</v>
      </c>
      <c r="B221" s="3" t="s">
        <v>494</v>
      </c>
      <c r="C221" s="4">
        <f>VLOOKUP($B221,原始数据!$D:$Z,10,0)</f>
        <v>8000</v>
      </c>
      <c r="D221" s="4">
        <f>VLOOKUP($B221,原始数据!$D:$Z,11,0)</f>
        <v>8000</v>
      </c>
      <c r="E221" s="4">
        <f>VLOOKUP($B221,原始数据!$D:$Z,12,0)</f>
        <v>0</v>
      </c>
      <c r="F221" s="4">
        <f>VLOOKUP($B221,原始数据!$D:$Z,13,0)</f>
        <v>8000</v>
      </c>
      <c r="G221" s="4">
        <f>VLOOKUP($B221,原始数据!$D:$Z,14,0)</f>
        <v>0</v>
      </c>
      <c r="H221" s="16">
        <f t="shared" si="3"/>
        <v>24000</v>
      </c>
    </row>
    <row r="222" spans="1:8">
      <c r="A222" s="3" t="s">
        <v>136</v>
      </c>
      <c r="B222" s="3" t="s">
        <v>493</v>
      </c>
      <c r="C222" s="4">
        <f>VLOOKUP($B222,原始数据!$D:$Z,10,0)</f>
        <v>0</v>
      </c>
      <c r="D222" s="4">
        <f>VLOOKUP($B222,原始数据!$D:$Z,11,0)</f>
        <v>0</v>
      </c>
      <c r="E222" s="4">
        <f>VLOOKUP($B222,原始数据!$D:$Z,12,0)</f>
        <v>0</v>
      </c>
      <c r="F222" s="4">
        <f>VLOOKUP($B222,原始数据!$D:$Z,13,0)</f>
        <v>0</v>
      </c>
      <c r="G222" s="4">
        <f>VLOOKUP($B222,原始数据!$D:$Z,14,0)</f>
        <v>0</v>
      </c>
      <c r="H222" s="16">
        <f t="shared" si="3"/>
        <v>0</v>
      </c>
    </row>
    <row r="223" spans="1:8">
      <c r="A223" s="3" t="s">
        <v>135</v>
      </c>
      <c r="B223" s="3" t="s">
        <v>492</v>
      </c>
      <c r="C223" s="4">
        <f>VLOOKUP($B223,原始数据!$D:$Z,10,0)</f>
        <v>0</v>
      </c>
      <c r="D223" s="4">
        <f>VLOOKUP($B223,原始数据!$D:$Z,11,0)</f>
        <v>0</v>
      </c>
      <c r="E223" s="4">
        <f>VLOOKUP($B223,原始数据!$D:$Z,12,0)</f>
        <v>0</v>
      </c>
      <c r="F223" s="4">
        <f>VLOOKUP($B223,原始数据!$D:$Z,13,0)</f>
        <v>0</v>
      </c>
      <c r="G223" s="4">
        <f>VLOOKUP($B223,原始数据!$D:$Z,14,0)</f>
        <v>0</v>
      </c>
      <c r="H223" s="16">
        <f t="shared" si="3"/>
        <v>0</v>
      </c>
    </row>
    <row r="224" spans="1:8">
      <c r="A224" s="3" t="s">
        <v>134</v>
      </c>
      <c r="B224" s="3" t="s">
        <v>491</v>
      </c>
      <c r="C224" s="4">
        <f>VLOOKUP($B224,原始数据!$D:$Z,10,0)</f>
        <v>0</v>
      </c>
      <c r="D224" s="4">
        <f>VLOOKUP($B224,原始数据!$D:$Z,11,0)</f>
        <v>8000</v>
      </c>
      <c r="E224" s="4">
        <f>VLOOKUP($B224,原始数据!$D:$Z,12,0)</f>
        <v>0</v>
      </c>
      <c r="F224" s="4">
        <f>VLOOKUP($B224,原始数据!$D:$Z,13,0)</f>
        <v>8000</v>
      </c>
      <c r="G224" s="4">
        <f>VLOOKUP($B224,原始数据!$D:$Z,14,0)</f>
        <v>3200</v>
      </c>
      <c r="H224" s="16">
        <f t="shared" si="3"/>
        <v>19200</v>
      </c>
    </row>
    <row r="225" spans="1:8">
      <c r="A225" s="3" t="s">
        <v>133</v>
      </c>
      <c r="B225" s="3" t="s">
        <v>490</v>
      </c>
      <c r="C225" s="4">
        <f>VLOOKUP($B225,原始数据!$D:$Z,10,0)</f>
        <v>0</v>
      </c>
      <c r="D225" s="4">
        <f>VLOOKUP($B225,原始数据!$D:$Z,11,0)</f>
        <v>0</v>
      </c>
      <c r="E225" s="4">
        <f>VLOOKUP($B225,原始数据!$D:$Z,12,0)</f>
        <v>0</v>
      </c>
      <c r="F225" s="4">
        <f>VLOOKUP($B225,原始数据!$D:$Z,13,0)</f>
        <v>0</v>
      </c>
      <c r="G225" s="4">
        <f>VLOOKUP($B225,原始数据!$D:$Z,14,0)</f>
        <v>3600</v>
      </c>
      <c r="H225" s="16">
        <f t="shared" si="3"/>
        <v>3600</v>
      </c>
    </row>
    <row r="226" spans="1:8">
      <c r="A226" s="3" t="s">
        <v>132</v>
      </c>
      <c r="B226" s="3" t="s">
        <v>489</v>
      </c>
      <c r="C226" s="4">
        <f>VLOOKUP($B226,原始数据!$D:$Z,10,0)</f>
        <v>0</v>
      </c>
      <c r="D226" s="4">
        <f>VLOOKUP($B226,原始数据!$D:$Z,11,0)</f>
        <v>0</v>
      </c>
      <c r="E226" s="4">
        <f>VLOOKUP($B226,原始数据!$D:$Z,12,0)</f>
        <v>0</v>
      </c>
      <c r="F226" s="4">
        <f>VLOOKUP($B226,原始数据!$D:$Z,13,0)</f>
        <v>0</v>
      </c>
      <c r="G226" s="4">
        <f>VLOOKUP($B226,原始数据!$D:$Z,14,0)</f>
        <v>0</v>
      </c>
      <c r="H226" s="16">
        <f t="shared" si="3"/>
        <v>0</v>
      </c>
    </row>
    <row r="227" spans="1:8">
      <c r="A227" s="3" t="s">
        <v>131</v>
      </c>
      <c r="B227" s="3" t="s">
        <v>488</v>
      </c>
      <c r="C227" s="4">
        <f>VLOOKUP($B227,原始数据!$D:$Z,10,0)</f>
        <v>0</v>
      </c>
      <c r="D227" s="4">
        <f>VLOOKUP($B227,原始数据!$D:$Z,11,0)</f>
        <v>0</v>
      </c>
      <c r="E227" s="4">
        <f>VLOOKUP($B227,原始数据!$D:$Z,12,0)</f>
        <v>0</v>
      </c>
      <c r="F227" s="4">
        <f>VLOOKUP($B227,原始数据!$D:$Z,13,0)</f>
        <v>0</v>
      </c>
      <c r="G227" s="4">
        <f>VLOOKUP($B227,原始数据!$D:$Z,14,0)</f>
        <v>0</v>
      </c>
      <c r="H227" s="16">
        <f t="shared" si="3"/>
        <v>0</v>
      </c>
    </row>
    <row r="228" spans="1:8">
      <c r="A228" s="3" t="s">
        <v>130</v>
      </c>
      <c r="B228" s="3" t="s">
        <v>487</v>
      </c>
      <c r="C228" s="4">
        <f>VLOOKUP($B228,原始数据!$D:$Z,10,0)</f>
        <v>16000</v>
      </c>
      <c r="D228" s="4">
        <f>VLOOKUP($B228,原始数据!$D:$Z,11,0)</f>
        <v>0</v>
      </c>
      <c r="E228" s="4">
        <f>VLOOKUP($B228,原始数据!$D:$Z,12,0)</f>
        <v>0</v>
      </c>
      <c r="F228" s="4">
        <f>VLOOKUP($B228,原始数据!$D:$Z,13,0)</f>
        <v>4000</v>
      </c>
      <c r="G228" s="4">
        <f>VLOOKUP($B228,原始数据!$D:$Z,14,0)</f>
        <v>0</v>
      </c>
      <c r="H228" s="16">
        <f t="shared" si="3"/>
        <v>20000</v>
      </c>
    </row>
    <row r="229" spans="1:8">
      <c r="A229" s="3" t="s">
        <v>129</v>
      </c>
      <c r="B229" s="3" t="s">
        <v>486</v>
      </c>
      <c r="C229" s="4">
        <f>VLOOKUP($B229,原始数据!$D:$Z,10,0)</f>
        <v>0</v>
      </c>
      <c r="D229" s="4">
        <f>VLOOKUP($B229,原始数据!$D:$Z,11,0)</f>
        <v>8000</v>
      </c>
      <c r="E229" s="4">
        <f>VLOOKUP($B229,原始数据!$D:$Z,12,0)</f>
        <v>0</v>
      </c>
      <c r="F229" s="4">
        <f>VLOOKUP($B229,原始数据!$D:$Z,13,0)</f>
        <v>4000</v>
      </c>
      <c r="G229" s="4">
        <f>VLOOKUP($B229,原始数据!$D:$Z,14,0)</f>
        <v>0</v>
      </c>
      <c r="H229" s="16">
        <f t="shared" si="3"/>
        <v>12000</v>
      </c>
    </row>
    <row r="230" spans="1:8">
      <c r="A230" s="3" t="s">
        <v>128</v>
      </c>
      <c r="B230" s="3" t="s">
        <v>485</v>
      </c>
      <c r="C230" s="4">
        <f>VLOOKUP($B230,原始数据!$D:$Z,10,0)</f>
        <v>4000</v>
      </c>
      <c r="D230" s="4">
        <f>VLOOKUP($B230,原始数据!$D:$Z,11,0)</f>
        <v>8000</v>
      </c>
      <c r="E230" s="4">
        <f>VLOOKUP($B230,原始数据!$D:$Z,12,0)</f>
        <v>0</v>
      </c>
      <c r="F230" s="4">
        <f>VLOOKUP($B230,原始数据!$D:$Z,13,0)</f>
        <v>5328</v>
      </c>
      <c r="G230" s="4">
        <f>VLOOKUP($B230,原始数据!$D:$Z,14,0)</f>
        <v>0</v>
      </c>
      <c r="H230" s="16">
        <f t="shared" si="3"/>
        <v>17328</v>
      </c>
    </row>
    <row r="231" spans="1:8">
      <c r="A231" s="3" t="s">
        <v>127</v>
      </c>
      <c r="B231" s="3" t="s">
        <v>484</v>
      </c>
      <c r="C231" s="4">
        <f>VLOOKUP($B231,原始数据!$D:$Z,10,0)</f>
        <v>0</v>
      </c>
      <c r="D231" s="4">
        <f>VLOOKUP($B231,原始数据!$D:$Z,11,0)</f>
        <v>0</v>
      </c>
      <c r="E231" s="4">
        <f>VLOOKUP($B231,原始数据!$D:$Z,12,0)</f>
        <v>0</v>
      </c>
      <c r="F231" s="4">
        <f>VLOOKUP($B231,原始数据!$D:$Z,13,0)</f>
        <v>0</v>
      </c>
      <c r="G231" s="4">
        <f>VLOOKUP($B231,原始数据!$D:$Z,14,0)</f>
        <v>0</v>
      </c>
      <c r="H231" s="16">
        <f t="shared" si="3"/>
        <v>0</v>
      </c>
    </row>
    <row r="232" spans="1:8">
      <c r="A232" s="3" t="s">
        <v>126</v>
      </c>
      <c r="B232" s="3" t="s">
        <v>483</v>
      </c>
      <c r="C232" s="4">
        <f>VLOOKUP($B232,原始数据!$D:$Z,10,0)</f>
        <v>4000</v>
      </c>
      <c r="D232" s="4">
        <f>VLOOKUP($B232,原始数据!$D:$Z,11,0)</f>
        <v>0</v>
      </c>
      <c r="E232" s="4">
        <f>VLOOKUP($B232,原始数据!$D:$Z,12,0)</f>
        <v>0</v>
      </c>
      <c r="F232" s="4">
        <f>VLOOKUP($B232,原始数据!$D:$Z,13,0)</f>
        <v>8000</v>
      </c>
      <c r="G232" s="4">
        <f>VLOOKUP($B232,原始数据!$D:$Z,14,0)</f>
        <v>0</v>
      </c>
      <c r="H232" s="16">
        <f t="shared" si="3"/>
        <v>12000</v>
      </c>
    </row>
    <row r="233" spans="1:8">
      <c r="A233" s="3" t="s">
        <v>125</v>
      </c>
      <c r="B233" s="3" t="s">
        <v>482</v>
      </c>
      <c r="C233" s="4">
        <f>VLOOKUP($B233,原始数据!$D:$Z,10,0)</f>
        <v>0</v>
      </c>
      <c r="D233" s="4">
        <f>VLOOKUP($B233,原始数据!$D:$Z,11,0)</f>
        <v>0</v>
      </c>
      <c r="E233" s="4">
        <f>VLOOKUP($B233,原始数据!$D:$Z,12,0)</f>
        <v>0</v>
      </c>
      <c r="F233" s="4">
        <f>VLOOKUP($B233,原始数据!$D:$Z,13,0)</f>
        <v>0</v>
      </c>
      <c r="G233" s="4">
        <f>VLOOKUP($B233,原始数据!$D:$Z,14,0)</f>
        <v>0</v>
      </c>
      <c r="H233" s="16">
        <f t="shared" si="3"/>
        <v>0</v>
      </c>
    </row>
    <row r="234" spans="1:8">
      <c r="A234" s="3" t="s">
        <v>124</v>
      </c>
      <c r="B234" s="3" t="s">
        <v>481</v>
      </c>
      <c r="C234" s="4">
        <f>VLOOKUP($B234,原始数据!$D:$Z,10,0)</f>
        <v>0</v>
      </c>
      <c r="D234" s="4">
        <f>VLOOKUP($B234,原始数据!$D:$Z,11,0)</f>
        <v>0</v>
      </c>
      <c r="E234" s="4">
        <f>VLOOKUP($B234,原始数据!$D:$Z,12,0)</f>
        <v>0</v>
      </c>
      <c r="F234" s="4">
        <f>VLOOKUP($B234,原始数据!$D:$Z,13,0)</f>
        <v>0</v>
      </c>
      <c r="G234" s="4">
        <f>VLOOKUP($B234,原始数据!$D:$Z,14,0)</f>
        <v>0</v>
      </c>
      <c r="H234" s="16">
        <f t="shared" si="3"/>
        <v>0</v>
      </c>
    </row>
    <row r="235" spans="1:8">
      <c r="A235" s="3" t="s">
        <v>123</v>
      </c>
      <c r="B235" s="3" t="s">
        <v>480</v>
      </c>
      <c r="C235" s="4">
        <f>VLOOKUP($B235,原始数据!$D:$Z,10,0)</f>
        <v>0</v>
      </c>
      <c r="D235" s="4">
        <f>VLOOKUP($B235,原始数据!$D:$Z,11,0)</f>
        <v>8000</v>
      </c>
      <c r="E235" s="4">
        <f>VLOOKUP($B235,原始数据!$D:$Z,12,0)</f>
        <v>0</v>
      </c>
      <c r="F235" s="4">
        <f>VLOOKUP($B235,原始数据!$D:$Z,13,0)</f>
        <v>0</v>
      </c>
      <c r="G235" s="4">
        <f>VLOOKUP($B235,原始数据!$D:$Z,14,0)</f>
        <v>0</v>
      </c>
      <c r="H235" s="16">
        <f t="shared" si="3"/>
        <v>8000</v>
      </c>
    </row>
    <row r="236" spans="1:8">
      <c r="A236" s="3" t="s">
        <v>122</v>
      </c>
      <c r="B236" s="3" t="s">
        <v>479</v>
      </c>
      <c r="C236" s="4">
        <f>VLOOKUP($B236,原始数据!$D:$Z,10,0)</f>
        <v>0</v>
      </c>
      <c r="D236" s="4">
        <f>VLOOKUP($B236,原始数据!$D:$Z,11,0)</f>
        <v>0</v>
      </c>
      <c r="E236" s="4">
        <f>VLOOKUP($B236,原始数据!$D:$Z,12,0)</f>
        <v>0</v>
      </c>
      <c r="F236" s="4">
        <f>VLOOKUP($B236,原始数据!$D:$Z,13,0)</f>
        <v>0</v>
      </c>
      <c r="G236" s="4">
        <f>VLOOKUP($B236,原始数据!$D:$Z,14,0)</f>
        <v>0</v>
      </c>
      <c r="H236" s="16">
        <f t="shared" si="3"/>
        <v>0</v>
      </c>
    </row>
    <row r="237" spans="1:8">
      <c r="A237" s="3" t="s">
        <v>121</v>
      </c>
      <c r="B237" s="3" t="s">
        <v>478</v>
      </c>
      <c r="C237" s="4">
        <f>VLOOKUP($B237,原始数据!$D:$Z,10,0)</f>
        <v>0</v>
      </c>
      <c r="D237" s="4">
        <f>VLOOKUP($B237,原始数据!$D:$Z,11,0)</f>
        <v>0</v>
      </c>
      <c r="E237" s="4">
        <f>VLOOKUP($B237,原始数据!$D:$Z,12,0)</f>
        <v>0</v>
      </c>
      <c r="F237" s="4">
        <f>VLOOKUP($B237,原始数据!$D:$Z,13,0)</f>
        <v>0</v>
      </c>
      <c r="G237" s="4">
        <f>VLOOKUP($B237,原始数据!$D:$Z,14,0)</f>
        <v>0</v>
      </c>
      <c r="H237" s="16">
        <f t="shared" si="3"/>
        <v>0</v>
      </c>
    </row>
    <row r="238" spans="1:8">
      <c r="A238" s="3" t="s">
        <v>120</v>
      </c>
      <c r="B238" s="3" t="s">
        <v>477</v>
      </c>
      <c r="C238" s="4">
        <f>VLOOKUP($B238,原始数据!$D:$Z,10,0)</f>
        <v>0</v>
      </c>
      <c r="D238" s="4">
        <f>VLOOKUP($B238,原始数据!$D:$Z,11,0)</f>
        <v>0</v>
      </c>
      <c r="E238" s="4">
        <f>VLOOKUP($B238,原始数据!$D:$Z,12,0)</f>
        <v>0</v>
      </c>
      <c r="F238" s="4">
        <f>VLOOKUP($B238,原始数据!$D:$Z,13,0)</f>
        <v>8000</v>
      </c>
      <c r="G238" s="4">
        <f>VLOOKUP($B238,原始数据!$D:$Z,14,0)</f>
        <v>0</v>
      </c>
      <c r="H238" s="16">
        <f t="shared" si="3"/>
        <v>8000</v>
      </c>
    </row>
    <row r="239" spans="1:8">
      <c r="A239" s="3" t="s">
        <v>119</v>
      </c>
      <c r="B239" s="3" t="s">
        <v>476</v>
      </c>
      <c r="C239" s="4">
        <f>VLOOKUP($B239,原始数据!$D:$Z,10,0)</f>
        <v>0</v>
      </c>
      <c r="D239" s="4">
        <f>VLOOKUP($B239,原始数据!$D:$Z,11,0)</f>
        <v>0</v>
      </c>
      <c r="E239" s="4">
        <f>VLOOKUP($B239,原始数据!$D:$Z,12,0)</f>
        <v>0</v>
      </c>
      <c r="F239" s="4">
        <f>VLOOKUP($B239,原始数据!$D:$Z,13,0)</f>
        <v>0</v>
      </c>
      <c r="G239" s="4">
        <f>VLOOKUP($B239,原始数据!$D:$Z,14,0)</f>
        <v>0</v>
      </c>
      <c r="H239" s="16">
        <f t="shared" si="3"/>
        <v>0</v>
      </c>
    </row>
    <row r="240" spans="1:8">
      <c r="A240" s="3" t="s">
        <v>118</v>
      </c>
      <c r="B240" s="3" t="s">
        <v>475</v>
      </c>
      <c r="C240" s="4">
        <f>VLOOKUP($B240,原始数据!$D:$Z,10,0)</f>
        <v>0</v>
      </c>
      <c r="D240" s="4">
        <f>VLOOKUP($B240,原始数据!$D:$Z,11,0)</f>
        <v>8000</v>
      </c>
      <c r="E240" s="4">
        <f>VLOOKUP($B240,原始数据!$D:$Z,12,0)</f>
        <v>0</v>
      </c>
      <c r="F240" s="4">
        <f>VLOOKUP($B240,原始数据!$D:$Z,13,0)</f>
        <v>8000</v>
      </c>
      <c r="G240" s="4">
        <f>VLOOKUP($B240,原始数据!$D:$Z,14,0)</f>
        <v>0</v>
      </c>
      <c r="H240" s="16">
        <f t="shared" si="3"/>
        <v>16000</v>
      </c>
    </row>
    <row r="241" spans="1:8">
      <c r="A241" s="3" t="s">
        <v>117</v>
      </c>
      <c r="B241" s="3" t="s">
        <v>474</v>
      </c>
      <c r="C241" s="4">
        <f>VLOOKUP($B241,原始数据!$D:$Z,10,0)</f>
        <v>0</v>
      </c>
      <c r="D241" s="4">
        <f>VLOOKUP($B241,原始数据!$D:$Z,11,0)</f>
        <v>8000</v>
      </c>
      <c r="E241" s="4">
        <f>VLOOKUP($B241,原始数据!$D:$Z,12,0)</f>
        <v>0</v>
      </c>
      <c r="F241" s="4">
        <f>VLOOKUP($B241,原始数据!$D:$Z,13,0)</f>
        <v>0</v>
      </c>
      <c r="G241" s="4">
        <f>VLOOKUP($B241,原始数据!$D:$Z,14,0)</f>
        <v>0</v>
      </c>
      <c r="H241" s="16">
        <f t="shared" si="3"/>
        <v>8000</v>
      </c>
    </row>
    <row r="242" spans="1:8">
      <c r="A242" s="3" t="s">
        <v>116</v>
      </c>
      <c r="B242" s="3" t="s">
        <v>473</v>
      </c>
      <c r="C242" s="4">
        <f>VLOOKUP($B242,原始数据!$D:$Z,10,0)</f>
        <v>8000</v>
      </c>
      <c r="D242" s="4">
        <f>VLOOKUP($B242,原始数据!$D:$Z,11,0)</f>
        <v>0</v>
      </c>
      <c r="E242" s="4">
        <f>VLOOKUP($B242,原始数据!$D:$Z,12,0)</f>
        <v>0</v>
      </c>
      <c r="F242" s="4">
        <f>VLOOKUP($B242,原始数据!$D:$Z,13,0)</f>
        <v>8000</v>
      </c>
      <c r="G242" s="4">
        <f>VLOOKUP($B242,原始数据!$D:$Z,14,0)</f>
        <v>0</v>
      </c>
      <c r="H242" s="16">
        <f t="shared" si="3"/>
        <v>16000</v>
      </c>
    </row>
    <row r="243" spans="1:8">
      <c r="A243" s="3" t="s">
        <v>115</v>
      </c>
      <c r="B243" s="3" t="s">
        <v>472</v>
      </c>
      <c r="C243" s="4">
        <f>VLOOKUP($B243,原始数据!$D:$Z,10,0)</f>
        <v>0</v>
      </c>
      <c r="D243" s="4">
        <f>VLOOKUP($B243,原始数据!$D:$Z,11,0)</f>
        <v>8000</v>
      </c>
      <c r="E243" s="4">
        <f>VLOOKUP($B243,原始数据!$D:$Z,12,0)</f>
        <v>0</v>
      </c>
      <c r="F243" s="4">
        <f>VLOOKUP($B243,原始数据!$D:$Z,13,0)</f>
        <v>16000</v>
      </c>
      <c r="G243" s="4">
        <f>VLOOKUP($B243,原始数据!$D:$Z,14,0)</f>
        <v>0</v>
      </c>
      <c r="H243" s="16">
        <f t="shared" si="3"/>
        <v>24000</v>
      </c>
    </row>
    <row r="244" spans="1:8">
      <c r="A244" s="3" t="s">
        <v>114</v>
      </c>
      <c r="B244" s="3" t="s">
        <v>471</v>
      </c>
      <c r="C244" s="4">
        <f>VLOOKUP($B244,原始数据!$D:$Z,10,0)</f>
        <v>0</v>
      </c>
      <c r="D244" s="4">
        <f>VLOOKUP($B244,原始数据!$D:$Z,11,0)</f>
        <v>0</v>
      </c>
      <c r="E244" s="4">
        <f>VLOOKUP($B244,原始数据!$D:$Z,12,0)</f>
        <v>0</v>
      </c>
      <c r="F244" s="4">
        <f>VLOOKUP($B244,原始数据!$D:$Z,13,0)</f>
        <v>0</v>
      </c>
      <c r="G244" s="4">
        <f>VLOOKUP($B244,原始数据!$D:$Z,14,0)</f>
        <v>0</v>
      </c>
      <c r="H244" s="16">
        <f t="shared" si="3"/>
        <v>0</v>
      </c>
    </row>
    <row r="245" spans="1:8">
      <c r="A245" s="3" t="s">
        <v>113</v>
      </c>
      <c r="B245" s="3" t="s">
        <v>1910</v>
      </c>
      <c r="C245" s="4">
        <f>VLOOKUP($B245,原始数据!$D:$Z,10,0)</f>
        <v>0</v>
      </c>
      <c r="D245" s="4">
        <f>VLOOKUP($B245,原始数据!$D:$Z,11,0)</f>
        <v>0</v>
      </c>
      <c r="E245" s="4">
        <f>VLOOKUP($B245,原始数据!$D:$Z,12,0)</f>
        <v>0</v>
      </c>
      <c r="F245" s="4">
        <f>VLOOKUP($B245,原始数据!$D:$Z,13,0)</f>
        <v>8000</v>
      </c>
      <c r="G245" s="4">
        <f>VLOOKUP($B245,原始数据!$D:$Z,14,0)</f>
        <v>0</v>
      </c>
      <c r="H245" s="16">
        <f t="shared" si="3"/>
        <v>8000</v>
      </c>
    </row>
    <row r="246" spans="1:8">
      <c r="A246" s="3" t="s">
        <v>112</v>
      </c>
      <c r="B246" s="3" t="s">
        <v>469</v>
      </c>
      <c r="C246" s="4">
        <f>VLOOKUP($B246,原始数据!$D:$Z,10,0)</f>
        <v>1000</v>
      </c>
      <c r="D246" s="4">
        <f>VLOOKUP($B246,原始数据!$D:$Z,11,0)</f>
        <v>0</v>
      </c>
      <c r="E246" s="4">
        <f>VLOOKUP($B246,原始数据!$D:$Z,12,0)</f>
        <v>0</v>
      </c>
      <c r="F246" s="4">
        <f>VLOOKUP($B246,原始数据!$D:$Z,13,0)</f>
        <v>16000</v>
      </c>
      <c r="G246" s="4">
        <f>VLOOKUP($B246,原始数据!$D:$Z,14,0)</f>
        <v>0</v>
      </c>
      <c r="H246" s="16">
        <f t="shared" si="3"/>
        <v>17000</v>
      </c>
    </row>
    <row r="247" spans="1:8">
      <c r="A247" s="3" t="s">
        <v>111</v>
      </c>
      <c r="B247" s="3" t="s">
        <v>468</v>
      </c>
      <c r="C247" s="4">
        <f>VLOOKUP($B247,原始数据!$D:$Z,10,0)</f>
        <v>0</v>
      </c>
      <c r="D247" s="4">
        <f>VLOOKUP($B247,原始数据!$D:$Z,11,0)</f>
        <v>0</v>
      </c>
      <c r="E247" s="4">
        <f>VLOOKUP($B247,原始数据!$D:$Z,12,0)</f>
        <v>0</v>
      </c>
      <c r="F247" s="4">
        <f>VLOOKUP($B247,原始数据!$D:$Z,13,0)</f>
        <v>8000</v>
      </c>
      <c r="G247" s="4">
        <f>VLOOKUP($B247,原始数据!$D:$Z,14,0)</f>
        <v>0</v>
      </c>
      <c r="H247" s="16">
        <f t="shared" si="3"/>
        <v>8000</v>
      </c>
    </row>
    <row r="248" spans="1:8">
      <c r="A248" s="3" t="s">
        <v>110</v>
      </c>
      <c r="B248" s="3" t="s">
        <v>467</v>
      </c>
      <c r="C248" s="4">
        <f>VLOOKUP($B248,原始数据!$D:$Z,10,0)</f>
        <v>0</v>
      </c>
      <c r="D248" s="4">
        <f>VLOOKUP($B248,原始数据!$D:$Z,11,0)</f>
        <v>8000</v>
      </c>
      <c r="E248" s="4">
        <f>VLOOKUP($B248,原始数据!$D:$Z,12,0)</f>
        <v>0</v>
      </c>
      <c r="F248" s="4">
        <f>VLOOKUP($B248,原始数据!$D:$Z,13,0)</f>
        <v>16000</v>
      </c>
      <c r="G248" s="4">
        <f>VLOOKUP($B248,原始数据!$D:$Z,14,0)</f>
        <v>0</v>
      </c>
      <c r="H248" s="16">
        <f t="shared" si="3"/>
        <v>24000</v>
      </c>
    </row>
    <row r="249" spans="1:8">
      <c r="A249" s="3" t="s">
        <v>109</v>
      </c>
      <c r="B249" s="3" t="s">
        <v>466</v>
      </c>
      <c r="C249" s="4">
        <f>VLOOKUP($B249,原始数据!$D:$Z,10,0)</f>
        <v>8000</v>
      </c>
      <c r="D249" s="4">
        <f>VLOOKUP($B249,原始数据!$D:$Z,11,0)</f>
        <v>8000</v>
      </c>
      <c r="E249" s="4">
        <f>VLOOKUP($B249,原始数据!$D:$Z,12,0)</f>
        <v>0</v>
      </c>
      <c r="F249" s="4">
        <f>VLOOKUP($B249,原始数据!$D:$Z,13,0)</f>
        <v>8000</v>
      </c>
      <c r="G249" s="4">
        <f>VLOOKUP($B249,原始数据!$D:$Z,14,0)</f>
        <v>0</v>
      </c>
      <c r="H249" s="16">
        <f t="shared" si="3"/>
        <v>24000</v>
      </c>
    </row>
    <row r="250" spans="1:8">
      <c r="A250" s="3" t="s">
        <v>108</v>
      </c>
      <c r="B250" s="3" t="s">
        <v>465</v>
      </c>
      <c r="C250" s="4">
        <f>VLOOKUP($B250,原始数据!$D:$Z,10,0)</f>
        <v>8000</v>
      </c>
      <c r="D250" s="4">
        <f>VLOOKUP($B250,原始数据!$D:$Z,11,0)</f>
        <v>0</v>
      </c>
      <c r="E250" s="4">
        <f>VLOOKUP($B250,原始数据!$D:$Z,12,0)</f>
        <v>0</v>
      </c>
      <c r="F250" s="4">
        <f>VLOOKUP($B250,原始数据!$D:$Z,13,0)</f>
        <v>8000</v>
      </c>
      <c r="G250" s="4">
        <f>VLOOKUP($B250,原始数据!$D:$Z,14,0)</f>
        <v>0</v>
      </c>
      <c r="H250" s="16">
        <f t="shared" si="3"/>
        <v>16000</v>
      </c>
    </row>
    <row r="251" spans="1:8">
      <c r="A251" s="3" t="s">
        <v>107</v>
      </c>
      <c r="B251" s="3" t="s">
        <v>464</v>
      </c>
      <c r="C251" s="4">
        <f>VLOOKUP($B251,原始数据!$D:$Z,10,0)</f>
        <v>0</v>
      </c>
      <c r="D251" s="4">
        <f>VLOOKUP($B251,原始数据!$D:$Z,11,0)</f>
        <v>8000</v>
      </c>
      <c r="E251" s="4">
        <f>VLOOKUP($B251,原始数据!$D:$Z,12,0)</f>
        <v>0</v>
      </c>
      <c r="F251" s="4">
        <f>VLOOKUP($B251,原始数据!$D:$Z,13,0)</f>
        <v>8000</v>
      </c>
      <c r="G251" s="4">
        <f>VLOOKUP($B251,原始数据!$D:$Z,14,0)</f>
        <v>0</v>
      </c>
      <c r="H251" s="16">
        <f t="shared" si="3"/>
        <v>16000</v>
      </c>
    </row>
    <row r="252" spans="1:8">
      <c r="A252" s="3" t="s">
        <v>106</v>
      </c>
      <c r="B252" s="3" t="s">
        <v>463</v>
      </c>
      <c r="C252" s="4">
        <f>VLOOKUP($B252,原始数据!$D:$Z,10,0)</f>
        <v>0</v>
      </c>
      <c r="D252" s="4">
        <f>VLOOKUP($B252,原始数据!$D:$Z,11,0)</f>
        <v>0</v>
      </c>
      <c r="E252" s="4">
        <f>VLOOKUP($B252,原始数据!$D:$Z,12,0)</f>
        <v>0</v>
      </c>
      <c r="F252" s="4">
        <f>VLOOKUP($B252,原始数据!$D:$Z,13,0)</f>
        <v>0</v>
      </c>
      <c r="G252" s="4">
        <f>VLOOKUP($B252,原始数据!$D:$Z,14,0)</f>
        <v>0</v>
      </c>
      <c r="H252" s="16">
        <f t="shared" si="3"/>
        <v>0</v>
      </c>
    </row>
    <row r="253" spans="1:8">
      <c r="A253" s="3" t="s">
        <v>105</v>
      </c>
      <c r="B253" s="3" t="s">
        <v>462</v>
      </c>
      <c r="C253" s="4">
        <f>VLOOKUP($B253,原始数据!$D:$Z,10,0)</f>
        <v>4000</v>
      </c>
      <c r="D253" s="4">
        <f>VLOOKUP($B253,原始数据!$D:$Z,11,0)</f>
        <v>0</v>
      </c>
      <c r="E253" s="4">
        <f>VLOOKUP($B253,原始数据!$D:$Z,12,0)</f>
        <v>0</v>
      </c>
      <c r="F253" s="4">
        <f>VLOOKUP($B253,原始数据!$D:$Z,13,0)</f>
        <v>0</v>
      </c>
      <c r="G253" s="4">
        <f>VLOOKUP($B253,原始数据!$D:$Z,14,0)</f>
        <v>0</v>
      </c>
      <c r="H253" s="16">
        <f t="shared" si="3"/>
        <v>4000</v>
      </c>
    </row>
    <row r="254" spans="1:8">
      <c r="A254" s="3" t="s">
        <v>104</v>
      </c>
      <c r="B254" s="3" t="s">
        <v>461</v>
      </c>
      <c r="C254" s="4">
        <f>VLOOKUP($B254,原始数据!$D:$Z,10,0)</f>
        <v>0</v>
      </c>
      <c r="D254" s="4">
        <f>VLOOKUP($B254,原始数据!$D:$Z,11,0)</f>
        <v>0</v>
      </c>
      <c r="E254" s="4">
        <f>VLOOKUP($B254,原始数据!$D:$Z,12,0)</f>
        <v>0</v>
      </c>
      <c r="F254" s="4">
        <f>VLOOKUP($B254,原始数据!$D:$Z,13,0)</f>
        <v>0</v>
      </c>
      <c r="G254" s="4">
        <f>VLOOKUP($B254,原始数据!$D:$Z,14,0)</f>
        <v>0</v>
      </c>
      <c r="H254" s="16">
        <f t="shared" si="3"/>
        <v>0</v>
      </c>
    </row>
    <row r="255" spans="1:8">
      <c r="A255" s="3" t="s">
        <v>103</v>
      </c>
      <c r="B255" s="3" t="s">
        <v>460</v>
      </c>
      <c r="C255" s="4">
        <f>VLOOKUP($B255,原始数据!$D:$Z,10,0)</f>
        <v>4000</v>
      </c>
      <c r="D255" s="4">
        <f>VLOOKUP($B255,原始数据!$D:$Z,11,0)</f>
        <v>8000</v>
      </c>
      <c r="E255" s="4">
        <f>VLOOKUP($B255,原始数据!$D:$Z,12,0)</f>
        <v>0</v>
      </c>
      <c r="F255" s="4">
        <f>VLOOKUP($B255,原始数据!$D:$Z,13,0)</f>
        <v>16000</v>
      </c>
      <c r="G255" s="4">
        <f>VLOOKUP($B255,原始数据!$D:$Z,14,0)</f>
        <v>0</v>
      </c>
      <c r="H255" s="16">
        <f t="shared" si="3"/>
        <v>28000</v>
      </c>
    </row>
    <row r="256" spans="1:8">
      <c r="A256" s="3" t="s">
        <v>102</v>
      </c>
      <c r="B256" s="3" t="s">
        <v>459</v>
      </c>
      <c r="C256" s="4">
        <f>VLOOKUP($B256,原始数据!$D:$Z,10,0)</f>
        <v>12000</v>
      </c>
      <c r="D256" s="4">
        <f>VLOOKUP($B256,原始数据!$D:$Z,11,0)</f>
        <v>0</v>
      </c>
      <c r="E256" s="4">
        <f>VLOOKUP($B256,原始数据!$D:$Z,12,0)</f>
        <v>0</v>
      </c>
      <c r="F256" s="4">
        <f>VLOOKUP($B256,原始数据!$D:$Z,13,0)</f>
        <v>0</v>
      </c>
      <c r="G256" s="4">
        <f>VLOOKUP($B256,原始数据!$D:$Z,14,0)</f>
        <v>0</v>
      </c>
      <c r="H256" s="16">
        <f t="shared" si="3"/>
        <v>12000</v>
      </c>
    </row>
    <row r="257" spans="1:8">
      <c r="A257" s="3" t="s">
        <v>101</v>
      </c>
      <c r="B257" s="3" t="s">
        <v>458</v>
      </c>
      <c r="C257" s="4">
        <f>VLOOKUP($B257,原始数据!$D:$Z,10,0)</f>
        <v>0</v>
      </c>
      <c r="D257" s="4">
        <f>VLOOKUP($B257,原始数据!$D:$Z,11,0)</f>
        <v>0</v>
      </c>
      <c r="E257" s="4">
        <f>VLOOKUP($B257,原始数据!$D:$Z,12,0)</f>
        <v>0</v>
      </c>
      <c r="F257" s="4">
        <f>VLOOKUP($B257,原始数据!$D:$Z,13,0)</f>
        <v>0</v>
      </c>
      <c r="G257" s="4">
        <f>VLOOKUP($B257,原始数据!$D:$Z,14,0)</f>
        <v>0</v>
      </c>
      <c r="H257" s="16">
        <f t="shared" si="3"/>
        <v>0</v>
      </c>
    </row>
    <row r="258" spans="1:8">
      <c r="A258" s="3" t="s">
        <v>100</v>
      </c>
      <c r="B258" s="3" t="s">
        <v>457</v>
      </c>
      <c r="C258" s="4">
        <f>VLOOKUP($B258,原始数据!$D:$Z,10,0)</f>
        <v>0</v>
      </c>
      <c r="D258" s="4">
        <f>VLOOKUP($B258,原始数据!$D:$Z,11,0)</f>
        <v>0</v>
      </c>
      <c r="E258" s="4">
        <f>VLOOKUP($B258,原始数据!$D:$Z,12,0)</f>
        <v>0</v>
      </c>
      <c r="F258" s="4">
        <f>VLOOKUP($B258,原始数据!$D:$Z,13,0)</f>
        <v>0</v>
      </c>
      <c r="G258" s="4">
        <f>VLOOKUP($B258,原始数据!$D:$Z,14,0)</f>
        <v>0</v>
      </c>
      <c r="H258" s="16">
        <f t="shared" si="3"/>
        <v>0</v>
      </c>
    </row>
    <row r="259" spans="1:8">
      <c r="A259" s="3" t="s">
        <v>99</v>
      </c>
      <c r="B259" s="3" t="s">
        <v>456</v>
      </c>
      <c r="C259" s="4">
        <f>VLOOKUP($B259,原始数据!$D:$Z,10,0)</f>
        <v>0</v>
      </c>
      <c r="D259" s="4">
        <f>VLOOKUP($B259,原始数据!$D:$Z,11,0)</f>
        <v>8000</v>
      </c>
      <c r="E259" s="4">
        <f>VLOOKUP($B259,原始数据!$D:$Z,12,0)</f>
        <v>0</v>
      </c>
      <c r="F259" s="4">
        <f>VLOOKUP($B259,原始数据!$D:$Z,13,0)</f>
        <v>0</v>
      </c>
      <c r="G259" s="4">
        <f>VLOOKUP($B259,原始数据!$D:$Z,14,0)</f>
        <v>0</v>
      </c>
      <c r="H259" s="16">
        <f t="shared" ref="H259:H322" si="4">SUM(C259:G259)</f>
        <v>8000</v>
      </c>
    </row>
    <row r="260" spans="1:8">
      <c r="A260" s="3" t="s">
        <v>98</v>
      </c>
      <c r="B260" s="3" t="s">
        <v>455</v>
      </c>
      <c r="C260" s="4">
        <f>VLOOKUP($B260,原始数据!$D:$Z,10,0)</f>
        <v>0</v>
      </c>
      <c r="D260" s="4">
        <f>VLOOKUP($B260,原始数据!$D:$Z,11,0)</f>
        <v>0</v>
      </c>
      <c r="E260" s="4">
        <f>VLOOKUP($B260,原始数据!$D:$Z,12,0)</f>
        <v>0</v>
      </c>
      <c r="F260" s="4">
        <f>VLOOKUP($B260,原始数据!$D:$Z,13,0)</f>
        <v>0</v>
      </c>
      <c r="G260" s="4">
        <f>VLOOKUP($B260,原始数据!$D:$Z,14,0)</f>
        <v>0</v>
      </c>
      <c r="H260" s="16">
        <f t="shared" si="4"/>
        <v>0</v>
      </c>
    </row>
    <row r="261" spans="1:8">
      <c r="A261" s="3" t="s">
        <v>97</v>
      </c>
      <c r="B261" s="3" t="s">
        <v>454</v>
      </c>
      <c r="C261" s="4">
        <f>VLOOKUP($B261,原始数据!$D:$Z,10,0)</f>
        <v>0</v>
      </c>
      <c r="D261" s="4">
        <f>VLOOKUP($B261,原始数据!$D:$Z,11,0)</f>
        <v>0</v>
      </c>
      <c r="E261" s="4">
        <f>VLOOKUP($B261,原始数据!$D:$Z,12,0)</f>
        <v>0</v>
      </c>
      <c r="F261" s="4">
        <f>VLOOKUP($B261,原始数据!$D:$Z,13,0)</f>
        <v>0</v>
      </c>
      <c r="G261" s="4">
        <f>VLOOKUP($B261,原始数据!$D:$Z,14,0)</f>
        <v>0</v>
      </c>
      <c r="H261" s="16">
        <f t="shared" si="4"/>
        <v>0</v>
      </c>
    </row>
    <row r="262" spans="1:8">
      <c r="A262" s="3" t="s">
        <v>96</v>
      </c>
      <c r="B262" s="3" t="s">
        <v>453</v>
      </c>
      <c r="C262" s="4">
        <f>VLOOKUP($B262,原始数据!$D:$Z,10,0)</f>
        <v>0</v>
      </c>
      <c r="D262" s="4">
        <f>VLOOKUP($B262,原始数据!$D:$Z,11,0)</f>
        <v>8000</v>
      </c>
      <c r="E262" s="4">
        <f>VLOOKUP($B262,原始数据!$D:$Z,12,0)</f>
        <v>0</v>
      </c>
      <c r="F262" s="4">
        <f>VLOOKUP($B262,原始数据!$D:$Z,13,0)</f>
        <v>0</v>
      </c>
      <c r="G262" s="4">
        <f>VLOOKUP($B262,原始数据!$D:$Z,14,0)</f>
        <v>0</v>
      </c>
      <c r="H262" s="16">
        <f t="shared" si="4"/>
        <v>8000</v>
      </c>
    </row>
    <row r="263" spans="1:8">
      <c r="A263" s="3" t="s">
        <v>95</v>
      </c>
      <c r="B263" s="3" t="s">
        <v>452</v>
      </c>
      <c r="C263" s="4">
        <f>VLOOKUP($B263,原始数据!$D:$Z,10,0)</f>
        <v>0</v>
      </c>
      <c r="D263" s="4">
        <f>VLOOKUP($B263,原始数据!$D:$Z,11,0)</f>
        <v>0</v>
      </c>
      <c r="E263" s="4">
        <f>VLOOKUP($B263,原始数据!$D:$Z,12,0)</f>
        <v>0</v>
      </c>
      <c r="F263" s="4">
        <f>VLOOKUP($B263,原始数据!$D:$Z,13,0)</f>
        <v>0</v>
      </c>
      <c r="G263" s="4">
        <f>VLOOKUP($B263,原始数据!$D:$Z,14,0)</f>
        <v>0</v>
      </c>
      <c r="H263" s="16">
        <f t="shared" si="4"/>
        <v>0</v>
      </c>
    </row>
    <row r="264" spans="1:8">
      <c r="A264" s="3" t="s">
        <v>94</v>
      </c>
      <c r="B264" s="3" t="s">
        <v>451</v>
      </c>
      <c r="C264" s="4">
        <f>VLOOKUP($B264,原始数据!$D:$Z,10,0)</f>
        <v>0</v>
      </c>
      <c r="D264" s="4">
        <f>VLOOKUP($B264,原始数据!$D:$Z,11,0)</f>
        <v>0</v>
      </c>
      <c r="E264" s="4">
        <f>VLOOKUP($B264,原始数据!$D:$Z,12,0)</f>
        <v>0</v>
      </c>
      <c r="F264" s="4">
        <f>VLOOKUP($B264,原始数据!$D:$Z,13,0)</f>
        <v>0</v>
      </c>
      <c r="G264" s="4">
        <f>VLOOKUP($B264,原始数据!$D:$Z,14,0)</f>
        <v>0</v>
      </c>
      <c r="H264" s="16">
        <f t="shared" si="4"/>
        <v>0</v>
      </c>
    </row>
    <row r="265" spans="1:8">
      <c r="A265" s="3" t="s">
        <v>93</v>
      </c>
      <c r="B265" s="3" t="s">
        <v>450</v>
      </c>
      <c r="C265" s="4">
        <f>VLOOKUP($B265,原始数据!$D:$Z,10,0)</f>
        <v>0</v>
      </c>
      <c r="D265" s="4">
        <f>VLOOKUP($B265,原始数据!$D:$Z,11,0)</f>
        <v>0</v>
      </c>
      <c r="E265" s="4">
        <f>VLOOKUP($B265,原始数据!$D:$Z,12,0)</f>
        <v>0</v>
      </c>
      <c r="F265" s="4">
        <f>VLOOKUP($B265,原始数据!$D:$Z,13,0)</f>
        <v>0</v>
      </c>
      <c r="G265" s="4">
        <f>VLOOKUP($B265,原始数据!$D:$Z,14,0)</f>
        <v>0</v>
      </c>
      <c r="H265" s="16">
        <f t="shared" si="4"/>
        <v>0</v>
      </c>
    </row>
    <row r="266" spans="1:8">
      <c r="A266" s="3" t="s">
        <v>92</v>
      </c>
      <c r="B266" s="3" t="s">
        <v>449</v>
      </c>
      <c r="C266" s="4">
        <f>VLOOKUP($B266,原始数据!$D:$Z,10,0)</f>
        <v>0</v>
      </c>
      <c r="D266" s="4">
        <f>VLOOKUP($B266,原始数据!$D:$Z,11,0)</f>
        <v>0</v>
      </c>
      <c r="E266" s="4">
        <f>VLOOKUP($B266,原始数据!$D:$Z,12,0)</f>
        <v>0</v>
      </c>
      <c r="F266" s="4">
        <f>VLOOKUP($B266,原始数据!$D:$Z,13,0)</f>
        <v>0</v>
      </c>
      <c r="G266" s="4">
        <f>VLOOKUP($B266,原始数据!$D:$Z,14,0)</f>
        <v>0</v>
      </c>
      <c r="H266" s="16">
        <f t="shared" si="4"/>
        <v>0</v>
      </c>
    </row>
    <row r="267" spans="1:8">
      <c r="A267" s="3" t="s">
        <v>91</v>
      </c>
      <c r="B267" s="3" t="s">
        <v>448</v>
      </c>
      <c r="C267" s="4">
        <f>VLOOKUP($B267,原始数据!$D:$Z,10,0)</f>
        <v>0</v>
      </c>
      <c r="D267" s="4">
        <f>VLOOKUP($B267,原始数据!$D:$Z,11,0)</f>
        <v>8000</v>
      </c>
      <c r="E267" s="4">
        <f>VLOOKUP($B267,原始数据!$D:$Z,12,0)</f>
        <v>0</v>
      </c>
      <c r="F267" s="4">
        <f>VLOOKUP($B267,原始数据!$D:$Z,13,0)</f>
        <v>0</v>
      </c>
      <c r="G267" s="4">
        <f>VLOOKUP($B267,原始数据!$D:$Z,14,0)</f>
        <v>0</v>
      </c>
      <c r="H267" s="16">
        <f t="shared" si="4"/>
        <v>8000</v>
      </c>
    </row>
    <row r="268" spans="1:8">
      <c r="A268" s="3" t="s">
        <v>90</v>
      </c>
      <c r="B268" s="3" t="s">
        <v>447</v>
      </c>
      <c r="C268" s="4">
        <f>VLOOKUP($B268,原始数据!$D:$Z,10,0)</f>
        <v>0</v>
      </c>
      <c r="D268" s="4">
        <f>VLOOKUP($B268,原始数据!$D:$Z,11,0)</f>
        <v>0</v>
      </c>
      <c r="E268" s="4">
        <f>VLOOKUP($B268,原始数据!$D:$Z,12,0)</f>
        <v>0</v>
      </c>
      <c r="F268" s="4">
        <f>VLOOKUP($B268,原始数据!$D:$Z,13,0)</f>
        <v>0</v>
      </c>
      <c r="G268" s="4">
        <f>VLOOKUP($B268,原始数据!$D:$Z,14,0)</f>
        <v>0</v>
      </c>
      <c r="H268" s="16">
        <f t="shared" si="4"/>
        <v>0</v>
      </c>
    </row>
    <row r="269" spans="1:8">
      <c r="A269" s="3" t="s">
        <v>89</v>
      </c>
      <c r="B269" s="3" t="s">
        <v>446</v>
      </c>
      <c r="C269" s="4">
        <f>VLOOKUP($B269,原始数据!$D:$Z,10,0)</f>
        <v>0</v>
      </c>
      <c r="D269" s="4">
        <f>VLOOKUP($B269,原始数据!$D:$Z,11,0)</f>
        <v>0</v>
      </c>
      <c r="E269" s="4">
        <f>VLOOKUP($B269,原始数据!$D:$Z,12,0)</f>
        <v>0</v>
      </c>
      <c r="F269" s="4">
        <f>VLOOKUP($B269,原始数据!$D:$Z,13,0)</f>
        <v>0</v>
      </c>
      <c r="G269" s="4">
        <f>VLOOKUP($B269,原始数据!$D:$Z,14,0)</f>
        <v>0</v>
      </c>
      <c r="H269" s="16">
        <f t="shared" si="4"/>
        <v>0</v>
      </c>
    </row>
    <row r="270" spans="1:8">
      <c r="A270" s="3" t="s">
        <v>88</v>
      </c>
      <c r="B270" s="3" t="s">
        <v>445</v>
      </c>
      <c r="C270" s="4">
        <f>VLOOKUP($B270,原始数据!$D:$Z,10,0)</f>
        <v>0</v>
      </c>
      <c r="D270" s="4">
        <f>VLOOKUP($B270,原始数据!$D:$Z,11,0)</f>
        <v>5000</v>
      </c>
      <c r="E270" s="4">
        <f>VLOOKUP($B270,原始数据!$D:$Z,12,0)</f>
        <v>0</v>
      </c>
      <c r="F270" s="4">
        <f>VLOOKUP($B270,原始数据!$D:$Z,13,0)</f>
        <v>0</v>
      </c>
      <c r="G270" s="4">
        <f>VLOOKUP($B270,原始数据!$D:$Z,14,0)</f>
        <v>0</v>
      </c>
      <c r="H270" s="16">
        <f t="shared" si="4"/>
        <v>5000</v>
      </c>
    </row>
    <row r="271" spans="1:8">
      <c r="A271" s="3" t="s">
        <v>87</v>
      </c>
      <c r="B271" s="3" t="s">
        <v>444</v>
      </c>
      <c r="C271" s="4">
        <f>VLOOKUP($B271,原始数据!$D:$Z,10,0)</f>
        <v>0</v>
      </c>
      <c r="D271" s="4">
        <f>VLOOKUP($B271,原始数据!$D:$Z,11,0)</f>
        <v>0</v>
      </c>
      <c r="E271" s="4">
        <f>VLOOKUP($B271,原始数据!$D:$Z,12,0)</f>
        <v>0</v>
      </c>
      <c r="F271" s="4">
        <f>VLOOKUP($B271,原始数据!$D:$Z,13,0)</f>
        <v>0</v>
      </c>
      <c r="G271" s="4">
        <f>VLOOKUP($B271,原始数据!$D:$Z,14,0)</f>
        <v>0</v>
      </c>
      <c r="H271" s="16">
        <f t="shared" si="4"/>
        <v>0</v>
      </c>
    </row>
    <row r="272" spans="1:8">
      <c r="A272" s="3" t="s">
        <v>86</v>
      </c>
      <c r="B272" s="3" t="s">
        <v>443</v>
      </c>
      <c r="C272" s="4">
        <f>VLOOKUP($B272,原始数据!$D:$Z,10,0)</f>
        <v>0</v>
      </c>
      <c r="D272" s="4">
        <f>VLOOKUP($B272,原始数据!$D:$Z,11,0)</f>
        <v>0</v>
      </c>
      <c r="E272" s="4">
        <f>VLOOKUP($B272,原始数据!$D:$Z,12,0)</f>
        <v>0</v>
      </c>
      <c r="F272" s="4">
        <f>VLOOKUP($B272,原始数据!$D:$Z,13,0)</f>
        <v>0</v>
      </c>
      <c r="G272" s="4">
        <f>VLOOKUP($B272,原始数据!$D:$Z,14,0)</f>
        <v>0</v>
      </c>
      <c r="H272" s="16">
        <f t="shared" si="4"/>
        <v>0</v>
      </c>
    </row>
    <row r="273" spans="1:8">
      <c r="A273" s="3" t="s">
        <v>85</v>
      </c>
      <c r="B273" s="3" t="s">
        <v>442</v>
      </c>
      <c r="C273" s="4">
        <f>VLOOKUP($B273,原始数据!$D:$Z,10,0)</f>
        <v>0</v>
      </c>
      <c r="D273" s="4">
        <f>VLOOKUP($B273,原始数据!$D:$Z,11,0)</f>
        <v>8000</v>
      </c>
      <c r="E273" s="4">
        <f>VLOOKUP($B273,原始数据!$D:$Z,12,0)</f>
        <v>0</v>
      </c>
      <c r="F273" s="4">
        <f>VLOOKUP($B273,原始数据!$D:$Z,13,0)</f>
        <v>0</v>
      </c>
      <c r="G273" s="4">
        <f>VLOOKUP($B273,原始数据!$D:$Z,14,0)</f>
        <v>0</v>
      </c>
      <c r="H273" s="16">
        <f t="shared" si="4"/>
        <v>8000</v>
      </c>
    </row>
    <row r="274" spans="1:8">
      <c r="A274" s="3" t="s">
        <v>84</v>
      </c>
      <c r="B274" s="3" t="s">
        <v>441</v>
      </c>
      <c r="C274" s="4">
        <f>VLOOKUP($B274,原始数据!$D:$Z,10,0)</f>
        <v>0</v>
      </c>
      <c r="D274" s="4">
        <f>VLOOKUP($B274,原始数据!$D:$Z,11,0)</f>
        <v>0</v>
      </c>
      <c r="E274" s="4">
        <f>VLOOKUP($B274,原始数据!$D:$Z,12,0)</f>
        <v>0</v>
      </c>
      <c r="F274" s="4">
        <f>VLOOKUP($B274,原始数据!$D:$Z,13,0)</f>
        <v>0</v>
      </c>
      <c r="G274" s="4">
        <f>VLOOKUP($B274,原始数据!$D:$Z,14,0)</f>
        <v>0</v>
      </c>
      <c r="H274" s="16">
        <f t="shared" si="4"/>
        <v>0</v>
      </c>
    </row>
    <row r="275" spans="1:8">
      <c r="A275" s="3" t="s">
        <v>83</v>
      </c>
      <c r="B275" s="3" t="s">
        <v>440</v>
      </c>
      <c r="C275" s="4">
        <f>VLOOKUP($B275,原始数据!$D:$Z,10,0)</f>
        <v>0</v>
      </c>
      <c r="D275" s="4">
        <f>VLOOKUP($B275,原始数据!$D:$Z,11,0)</f>
        <v>0</v>
      </c>
      <c r="E275" s="4">
        <f>VLOOKUP($B275,原始数据!$D:$Z,12,0)</f>
        <v>0</v>
      </c>
      <c r="F275" s="4">
        <f>VLOOKUP($B275,原始数据!$D:$Z,13,0)</f>
        <v>0</v>
      </c>
      <c r="G275" s="4">
        <f>VLOOKUP($B275,原始数据!$D:$Z,14,0)</f>
        <v>0</v>
      </c>
      <c r="H275" s="16">
        <f t="shared" si="4"/>
        <v>0</v>
      </c>
    </row>
    <row r="276" spans="1:8">
      <c r="A276" s="3" t="s">
        <v>82</v>
      </c>
      <c r="B276" s="3" t="s">
        <v>439</v>
      </c>
      <c r="C276" s="4">
        <f>VLOOKUP($B276,原始数据!$D:$Z,10,0)</f>
        <v>0</v>
      </c>
      <c r="D276" s="4">
        <f>VLOOKUP($B276,原始数据!$D:$Z,11,0)</f>
        <v>8000</v>
      </c>
      <c r="E276" s="4">
        <f>VLOOKUP($B276,原始数据!$D:$Z,12,0)</f>
        <v>0</v>
      </c>
      <c r="F276" s="4">
        <f>VLOOKUP($B276,原始数据!$D:$Z,13,0)</f>
        <v>0</v>
      </c>
      <c r="G276" s="4">
        <f>VLOOKUP($B276,原始数据!$D:$Z,14,0)</f>
        <v>0</v>
      </c>
      <c r="H276" s="16">
        <f t="shared" si="4"/>
        <v>8000</v>
      </c>
    </row>
    <row r="277" spans="1:8">
      <c r="A277" s="3" t="s">
        <v>81</v>
      </c>
      <c r="B277" s="3" t="s">
        <v>438</v>
      </c>
      <c r="C277" s="4">
        <f>VLOOKUP($B277,原始数据!$D:$Z,10,0)</f>
        <v>0</v>
      </c>
      <c r="D277" s="4">
        <f>VLOOKUP($B277,原始数据!$D:$Z,11,0)</f>
        <v>0</v>
      </c>
      <c r="E277" s="4">
        <f>VLOOKUP($B277,原始数据!$D:$Z,12,0)</f>
        <v>0</v>
      </c>
      <c r="F277" s="4">
        <f>VLOOKUP($B277,原始数据!$D:$Z,13,0)</f>
        <v>0</v>
      </c>
      <c r="G277" s="4">
        <f>VLOOKUP($B277,原始数据!$D:$Z,14,0)</f>
        <v>0</v>
      </c>
      <c r="H277" s="16">
        <f t="shared" si="4"/>
        <v>0</v>
      </c>
    </row>
    <row r="278" spans="1:8">
      <c r="A278" s="3" t="s">
        <v>80</v>
      </c>
      <c r="B278" s="3" t="s">
        <v>437</v>
      </c>
      <c r="C278" s="4">
        <f>VLOOKUP($B278,原始数据!$D:$Z,10,0)</f>
        <v>8000</v>
      </c>
      <c r="D278" s="4">
        <f>VLOOKUP($B278,原始数据!$D:$Z,11,0)</f>
        <v>8000</v>
      </c>
      <c r="E278" s="4">
        <f>VLOOKUP($B278,原始数据!$D:$Z,12,0)</f>
        <v>0</v>
      </c>
      <c r="F278" s="4">
        <f>VLOOKUP($B278,原始数据!$D:$Z,13,0)</f>
        <v>8000</v>
      </c>
      <c r="G278" s="4">
        <f>VLOOKUP($B278,原始数据!$D:$Z,14,0)</f>
        <v>0</v>
      </c>
      <c r="H278" s="16">
        <f t="shared" si="4"/>
        <v>24000</v>
      </c>
    </row>
    <row r="279" spans="1:8">
      <c r="A279" s="3" t="s">
        <v>79</v>
      </c>
      <c r="B279" s="3" t="s">
        <v>436</v>
      </c>
      <c r="C279" s="4">
        <f>VLOOKUP($B279,原始数据!$D:$Z,10,0)</f>
        <v>0</v>
      </c>
      <c r="D279" s="4">
        <f>VLOOKUP($B279,原始数据!$D:$Z,11,0)</f>
        <v>0</v>
      </c>
      <c r="E279" s="4">
        <f>VLOOKUP($B279,原始数据!$D:$Z,12,0)</f>
        <v>0</v>
      </c>
      <c r="F279" s="4">
        <f>VLOOKUP($B279,原始数据!$D:$Z,13,0)</f>
        <v>0</v>
      </c>
      <c r="G279" s="4">
        <f>VLOOKUP($B279,原始数据!$D:$Z,14,0)</f>
        <v>0</v>
      </c>
      <c r="H279" s="16">
        <f t="shared" si="4"/>
        <v>0</v>
      </c>
    </row>
    <row r="280" spans="1:8">
      <c r="A280" s="3" t="s">
        <v>78</v>
      </c>
      <c r="B280" s="3" t="s">
        <v>435</v>
      </c>
      <c r="C280" s="4">
        <f>VLOOKUP($B280,原始数据!$D:$Z,10,0)</f>
        <v>0</v>
      </c>
      <c r="D280" s="4">
        <f>VLOOKUP($B280,原始数据!$D:$Z,11,0)</f>
        <v>8000</v>
      </c>
      <c r="E280" s="4">
        <f>VLOOKUP($B280,原始数据!$D:$Z,12,0)</f>
        <v>0</v>
      </c>
      <c r="F280" s="4">
        <f>VLOOKUP($B280,原始数据!$D:$Z,13,0)</f>
        <v>0</v>
      </c>
      <c r="G280" s="4">
        <f>VLOOKUP($B280,原始数据!$D:$Z,14,0)</f>
        <v>0</v>
      </c>
      <c r="H280" s="16">
        <f t="shared" si="4"/>
        <v>8000</v>
      </c>
    </row>
    <row r="281" spans="1:8">
      <c r="A281" s="3" t="s">
        <v>77</v>
      </c>
      <c r="B281" s="3" t="s">
        <v>434</v>
      </c>
      <c r="C281" s="4">
        <f>VLOOKUP($B281,原始数据!$D:$Z,10,0)</f>
        <v>0</v>
      </c>
      <c r="D281" s="4">
        <f>VLOOKUP($B281,原始数据!$D:$Z,11,0)</f>
        <v>0</v>
      </c>
      <c r="E281" s="4">
        <f>VLOOKUP($B281,原始数据!$D:$Z,12,0)</f>
        <v>0</v>
      </c>
      <c r="F281" s="4">
        <f>VLOOKUP($B281,原始数据!$D:$Z,13,0)</f>
        <v>0</v>
      </c>
      <c r="G281" s="4">
        <f>VLOOKUP($B281,原始数据!$D:$Z,14,0)</f>
        <v>0</v>
      </c>
      <c r="H281" s="16">
        <f t="shared" si="4"/>
        <v>0</v>
      </c>
    </row>
    <row r="282" spans="1:8">
      <c r="A282" s="3" t="s">
        <v>76</v>
      </c>
      <c r="B282" s="3" t="s">
        <v>433</v>
      </c>
      <c r="C282" s="4">
        <f>VLOOKUP($B282,原始数据!$D:$Z,10,0)</f>
        <v>0</v>
      </c>
      <c r="D282" s="4">
        <f>VLOOKUP($B282,原始数据!$D:$Z,11,0)</f>
        <v>0</v>
      </c>
      <c r="E282" s="4">
        <f>VLOOKUP($B282,原始数据!$D:$Z,12,0)</f>
        <v>0</v>
      </c>
      <c r="F282" s="4">
        <f>VLOOKUP($B282,原始数据!$D:$Z,13,0)</f>
        <v>0</v>
      </c>
      <c r="G282" s="4">
        <f>VLOOKUP($B282,原始数据!$D:$Z,14,0)</f>
        <v>0</v>
      </c>
      <c r="H282" s="16">
        <f t="shared" si="4"/>
        <v>0</v>
      </c>
    </row>
    <row r="283" spans="1:8">
      <c r="A283" s="3" t="s">
        <v>75</v>
      </c>
      <c r="B283" s="3" t="s">
        <v>432</v>
      </c>
      <c r="C283" s="4">
        <f>VLOOKUP($B283,原始数据!$D:$Z,10,0)</f>
        <v>0</v>
      </c>
      <c r="D283" s="4">
        <f>VLOOKUP($B283,原始数据!$D:$Z,11,0)</f>
        <v>0</v>
      </c>
      <c r="E283" s="4">
        <f>VLOOKUP($B283,原始数据!$D:$Z,12,0)</f>
        <v>0</v>
      </c>
      <c r="F283" s="4">
        <f>VLOOKUP($B283,原始数据!$D:$Z,13,0)</f>
        <v>0</v>
      </c>
      <c r="G283" s="4">
        <f>VLOOKUP($B283,原始数据!$D:$Z,14,0)</f>
        <v>0</v>
      </c>
      <c r="H283" s="16">
        <f t="shared" si="4"/>
        <v>0</v>
      </c>
    </row>
    <row r="284" spans="1:8">
      <c r="A284" s="3" t="s">
        <v>74</v>
      </c>
      <c r="B284" s="3" t="s">
        <v>431</v>
      </c>
      <c r="C284" s="4">
        <f>VLOOKUP($B284,原始数据!$D:$Z,10,0)</f>
        <v>0</v>
      </c>
      <c r="D284" s="4">
        <f>VLOOKUP($B284,原始数据!$D:$Z,11,0)</f>
        <v>2500</v>
      </c>
      <c r="E284" s="4">
        <f>VLOOKUP($B284,原始数据!$D:$Z,12,0)</f>
        <v>0</v>
      </c>
      <c r="F284" s="4">
        <f>VLOOKUP($B284,原始数据!$D:$Z,13,0)</f>
        <v>0</v>
      </c>
      <c r="G284" s="4">
        <f>VLOOKUP($B284,原始数据!$D:$Z,14,0)</f>
        <v>0</v>
      </c>
      <c r="H284" s="16">
        <f t="shared" si="4"/>
        <v>2500</v>
      </c>
    </row>
    <row r="285" spans="1:8">
      <c r="A285" s="3" t="s">
        <v>73</v>
      </c>
      <c r="B285" s="3" t="s">
        <v>430</v>
      </c>
      <c r="C285" s="4">
        <f>VLOOKUP($B285,原始数据!$D:$Z,10,0)</f>
        <v>0</v>
      </c>
      <c r="D285" s="4">
        <f>VLOOKUP($B285,原始数据!$D:$Z,11,0)</f>
        <v>8000</v>
      </c>
      <c r="E285" s="4">
        <f>VLOOKUP($B285,原始数据!$D:$Z,12,0)</f>
        <v>0</v>
      </c>
      <c r="F285" s="4">
        <f>VLOOKUP($B285,原始数据!$D:$Z,13,0)</f>
        <v>0</v>
      </c>
      <c r="G285" s="4">
        <f>VLOOKUP($B285,原始数据!$D:$Z,14,0)</f>
        <v>0</v>
      </c>
      <c r="H285" s="16">
        <f t="shared" si="4"/>
        <v>8000</v>
      </c>
    </row>
    <row r="286" spans="1:8">
      <c r="A286" s="3" t="s">
        <v>72</v>
      </c>
      <c r="B286" s="3" t="s">
        <v>429</v>
      </c>
      <c r="C286" s="4">
        <f>VLOOKUP($B286,原始数据!$D:$Z,10,0)</f>
        <v>0</v>
      </c>
      <c r="D286" s="4">
        <f>VLOOKUP($B286,原始数据!$D:$Z,11,0)</f>
        <v>8000</v>
      </c>
      <c r="E286" s="4">
        <f>VLOOKUP($B286,原始数据!$D:$Z,12,0)</f>
        <v>0</v>
      </c>
      <c r="F286" s="4">
        <f>VLOOKUP($B286,原始数据!$D:$Z,13,0)</f>
        <v>0</v>
      </c>
      <c r="G286" s="4">
        <f>VLOOKUP($B286,原始数据!$D:$Z,14,0)</f>
        <v>0</v>
      </c>
      <c r="H286" s="16">
        <f t="shared" si="4"/>
        <v>8000</v>
      </c>
    </row>
    <row r="287" spans="1:8">
      <c r="A287" s="3" t="s">
        <v>71</v>
      </c>
      <c r="B287" s="3" t="s">
        <v>428</v>
      </c>
      <c r="C287" s="4">
        <f>VLOOKUP($B287,原始数据!$D:$Z,10,0)</f>
        <v>0</v>
      </c>
      <c r="D287" s="4">
        <f>VLOOKUP($B287,原始数据!$D:$Z,11,0)</f>
        <v>0</v>
      </c>
      <c r="E287" s="4">
        <f>VLOOKUP($B287,原始数据!$D:$Z,12,0)</f>
        <v>0</v>
      </c>
      <c r="F287" s="4">
        <f>VLOOKUP($B287,原始数据!$D:$Z,13,0)</f>
        <v>0</v>
      </c>
      <c r="G287" s="4">
        <f>VLOOKUP($B287,原始数据!$D:$Z,14,0)</f>
        <v>0</v>
      </c>
      <c r="H287" s="16">
        <f t="shared" si="4"/>
        <v>0</v>
      </c>
    </row>
    <row r="288" spans="1:8">
      <c r="A288" s="3" t="s">
        <v>70</v>
      </c>
      <c r="B288" s="3" t="s">
        <v>427</v>
      </c>
      <c r="C288" s="4">
        <f>VLOOKUP($B288,原始数据!$D:$Z,10,0)</f>
        <v>0</v>
      </c>
      <c r="D288" s="4">
        <f>VLOOKUP($B288,原始数据!$D:$Z,11,0)</f>
        <v>0</v>
      </c>
      <c r="E288" s="4">
        <f>VLOOKUP($B288,原始数据!$D:$Z,12,0)</f>
        <v>0</v>
      </c>
      <c r="F288" s="4">
        <f>VLOOKUP($B288,原始数据!$D:$Z,13,0)</f>
        <v>8000</v>
      </c>
      <c r="G288" s="4">
        <f>VLOOKUP($B288,原始数据!$D:$Z,14,0)</f>
        <v>0</v>
      </c>
      <c r="H288" s="16">
        <f t="shared" si="4"/>
        <v>8000</v>
      </c>
    </row>
    <row r="289" spans="1:8">
      <c r="A289" s="3" t="s">
        <v>69</v>
      </c>
      <c r="B289" s="3" t="s">
        <v>426</v>
      </c>
      <c r="C289" s="4">
        <f>VLOOKUP($B289,原始数据!$D:$Z,10,0)</f>
        <v>0</v>
      </c>
      <c r="D289" s="4">
        <f>VLOOKUP($B289,原始数据!$D:$Z,11,0)</f>
        <v>0</v>
      </c>
      <c r="E289" s="4">
        <f>VLOOKUP($B289,原始数据!$D:$Z,12,0)</f>
        <v>0</v>
      </c>
      <c r="F289" s="4">
        <f>VLOOKUP($B289,原始数据!$D:$Z,13,0)</f>
        <v>8000</v>
      </c>
      <c r="G289" s="4">
        <f>VLOOKUP($B289,原始数据!$D:$Z,14,0)</f>
        <v>0</v>
      </c>
      <c r="H289" s="16">
        <f t="shared" si="4"/>
        <v>8000</v>
      </c>
    </row>
    <row r="290" spans="1:8">
      <c r="A290" s="3" t="s">
        <v>68</v>
      </c>
      <c r="B290" s="3" t="s">
        <v>425</v>
      </c>
      <c r="C290" s="4">
        <f>VLOOKUP($B290,原始数据!$D:$Z,10,0)</f>
        <v>0</v>
      </c>
      <c r="D290" s="4">
        <f>VLOOKUP($B290,原始数据!$D:$Z,11,0)</f>
        <v>0</v>
      </c>
      <c r="E290" s="4">
        <f>VLOOKUP($B290,原始数据!$D:$Z,12,0)</f>
        <v>0</v>
      </c>
      <c r="F290" s="4">
        <f>VLOOKUP($B290,原始数据!$D:$Z,13,0)</f>
        <v>0</v>
      </c>
      <c r="G290" s="4">
        <f>VLOOKUP($B290,原始数据!$D:$Z,14,0)</f>
        <v>0</v>
      </c>
      <c r="H290" s="16">
        <f t="shared" si="4"/>
        <v>0</v>
      </c>
    </row>
    <row r="291" spans="1:8">
      <c r="A291" s="3" t="s">
        <v>67</v>
      </c>
      <c r="B291" s="3" t="s">
        <v>424</v>
      </c>
      <c r="C291" s="4">
        <f>VLOOKUP($B291,原始数据!$D:$Z,10,0)</f>
        <v>8000</v>
      </c>
      <c r="D291" s="4">
        <f>VLOOKUP($B291,原始数据!$D:$Z,11,0)</f>
        <v>0</v>
      </c>
      <c r="E291" s="4">
        <f>VLOOKUP($B291,原始数据!$D:$Z,12,0)</f>
        <v>0</v>
      </c>
      <c r="F291" s="4">
        <f>VLOOKUP($B291,原始数据!$D:$Z,13,0)</f>
        <v>0</v>
      </c>
      <c r="G291" s="4">
        <f>VLOOKUP($B291,原始数据!$D:$Z,14,0)</f>
        <v>0</v>
      </c>
      <c r="H291" s="16">
        <f t="shared" si="4"/>
        <v>8000</v>
      </c>
    </row>
    <row r="292" spans="1:8">
      <c r="A292" s="3" t="s">
        <v>66</v>
      </c>
      <c r="B292" s="3" t="s">
        <v>423</v>
      </c>
      <c r="C292" s="4">
        <f>VLOOKUP($B292,原始数据!$D:$Z,10,0)</f>
        <v>0</v>
      </c>
      <c r="D292" s="4">
        <f>VLOOKUP($B292,原始数据!$D:$Z,11,0)</f>
        <v>0</v>
      </c>
      <c r="E292" s="4">
        <f>VLOOKUP($B292,原始数据!$D:$Z,12,0)</f>
        <v>0</v>
      </c>
      <c r="F292" s="4">
        <f>VLOOKUP($B292,原始数据!$D:$Z,13,0)</f>
        <v>0</v>
      </c>
      <c r="G292" s="4">
        <f>VLOOKUP($B292,原始数据!$D:$Z,14,0)</f>
        <v>0</v>
      </c>
      <c r="H292" s="16">
        <f t="shared" si="4"/>
        <v>0</v>
      </c>
    </row>
    <row r="293" spans="1:8">
      <c r="A293" s="3" t="s">
        <v>65</v>
      </c>
      <c r="B293" s="3" t="s">
        <v>422</v>
      </c>
      <c r="C293" s="4">
        <f>VLOOKUP($B293,原始数据!$D:$Z,10,0)</f>
        <v>8000</v>
      </c>
      <c r="D293" s="4">
        <f>VLOOKUP($B293,原始数据!$D:$Z,11,0)</f>
        <v>0</v>
      </c>
      <c r="E293" s="4">
        <f>VLOOKUP($B293,原始数据!$D:$Z,12,0)</f>
        <v>0</v>
      </c>
      <c r="F293" s="4">
        <f>VLOOKUP($B293,原始数据!$D:$Z,13,0)</f>
        <v>8000</v>
      </c>
      <c r="G293" s="4">
        <f>VLOOKUP($B293,原始数据!$D:$Z,14,0)</f>
        <v>0</v>
      </c>
      <c r="H293" s="16">
        <f t="shared" si="4"/>
        <v>16000</v>
      </c>
    </row>
    <row r="294" spans="1:8">
      <c r="A294" s="3" t="s">
        <v>64</v>
      </c>
      <c r="B294" s="3" t="s">
        <v>421</v>
      </c>
      <c r="C294" s="4">
        <f>VLOOKUP($B294,原始数据!$D:$Z,10,0)</f>
        <v>0</v>
      </c>
      <c r="D294" s="4">
        <f>VLOOKUP($B294,原始数据!$D:$Z,11,0)</f>
        <v>0</v>
      </c>
      <c r="E294" s="4">
        <f>VLOOKUP($B294,原始数据!$D:$Z,12,0)</f>
        <v>0</v>
      </c>
      <c r="F294" s="4">
        <f>VLOOKUP($B294,原始数据!$D:$Z,13,0)</f>
        <v>8000</v>
      </c>
      <c r="G294" s="4">
        <f>VLOOKUP($B294,原始数据!$D:$Z,14,0)</f>
        <v>0</v>
      </c>
      <c r="H294" s="16">
        <f t="shared" si="4"/>
        <v>8000</v>
      </c>
    </row>
    <row r="295" spans="1:8">
      <c r="A295" s="3" t="s">
        <v>63</v>
      </c>
      <c r="B295" s="3" t="s">
        <v>420</v>
      </c>
      <c r="C295" s="4">
        <f>VLOOKUP($B295,原始数据!$D:$Z,10,0)</f>
        <v>16000</v>
      </c>
      <c r="D295" s="4">
        <f>VLOOKUP($B295,原始数据!$D:$Z,11,0)</f>
        <v>8000</v>
      </c>
      <c r="E295" s="4">
        <f>VLOOKUP($B295,原始数据!$D:$Z,12,0)</f>
        <v>0</v>
      </c>
      <c r="F295" s="4">
        <f>VLOOKUP($B295,原始数据!$D:$Z,13,0)</f>
        <v>0</v>
      </c>
      <c r="G295" s="4">
        <f>VLOOKUP($B295,原始数据!$D:$Z,14,0)</f>
        <v>0</v>
      </c>
      <c r="H295" s="16">
        <f t="shared" si="4"/>
        <v>24000</v>
      </c>
    </row>
    <row r="296" spans="1:8">
      <c r="A296" s="3" t="s">
        <v>62</v>
      </c>
      <c r="B296" s="3" t="s">
        <v>419</v>
      </c>
      <c r="C296" s="4">
        <f>VLOOKUP($B296,原始数据!$D:$Z,10,0)</f>
        <v>0</v>
      </c>
      <c r="D296" s="4">
        <f>VLOOKUP($B296,原始数据!$D:$Z,11,0)</f>
        <v>0</v>
      </c>
      <c r="E296" s="4">
        <f>VLOOKUP($B296,原始数据!$D:$Z,12,0)</f>
        <v>0</v>
      </c>
      <c r="F296" s="4">
        <f>VLOOKUP($B296,原始数据!$D:$Z,13,0)</f>
        <v>0</v>
      </c>
      <c r="G296" s="4">
        <f>VLOOKUP($B296,原始数据!$D:$Z,14,0)</f>
        <v>0</v>
      </c>
      <c r="H296" s="16">
        <f t="shared" si="4"/>
        <v>0</v>
      </c>
    </row>
    <row r="297" spans="1:8">
      <c r="A297" s="3" t="s">
        <v>61</v>
      </c>
      <c r="B297" s="3" t="s">
        <v>418</v>
      </c>
      <c r="C297" s="4">
        <f>VLOOKUP($B297,原始数据!$D:$Z,10,0)</f>
        <v>8000</v>
      </c>
      <c r="D297" s="4">
        <f>VLOOKUP($B297,原始数据!$D:$Z,11,0)</f>
        <v>0</v>
      </c>
      <c r="E297" s="4">
        <f>VLOOKUP($B297,原始数据!$D:$Z,12,0)</f>
        <v>8800</v>
      </c>
      <c r="F297" s="4">
        <f>VLOOKUP($B297,原始数据!$D:$Z,13,0)</f>
        <v>0</v>
      </c>
      <c r="G297" s="4">
        <f>VLOOKUP($B297,原始数据!$D:$Z,14,0)</f>
        <v>0</v>
      </c>
      <c r="H297" s="16">
        <f t="shared" si="4"/>
        <v>16800</v>
      </c>
    </row>
    <row r="298" spans="1:8">
      <c r="A298" s="3" t="s">
        <v>60</v>
      </c>
      <c r="B298" s="3" t="s">
        <v>417</v>
      </c>
      <c r="C298" s="4">
        <f>VLOOKUP($B298,原始数据!$D:$Z,10,0)</f>
        <v>8000</v>
      </c>
      <c r="D298" s="4">
        <f>VLOOKUP($B298,原始数据!$D:$Z,11,0)</f>
        <v>0</v>
      </c>
      <c r="E298" s="4">
        <f>VLOOKUP($B298,原始数据!$D:$Z,12,0)</f>
        <v>0</v>
      </c>
      <c r="F298" s="4">
        <f>VLOOKUP($B298,原始数据!$D:$Z,13,0)</f>
        <v>0</v>
      </c>
      <c r="G298" s="4">
        <f>VLOOKUP($B298,原始数据!$D:$Z,14,0)</f>
        <v>0</v>
      </c>
      <c r="H298" s="16">
        <f t="shared" si="4"/>
        <v>8000</v>
      </c>
    </row>
    <row r="299" spans="1:8">
      <c r="A299" s="3" t="s">
        <v>59</v>
      </c>
      <c r="B299" s="3" t="s">
        <v>416</v>
      </c>
      <c r="C299" s="4">
        <f>VLOOKUP($B299,原始数据!$D:$Z,10,0)</f>
        <v>0</v>
      </c>
      <c r="D299" s="4">
        <f>VLOOKUP($B299,原始数据!$D:$Z,11,0)</f>
        <v>0</v>
      </c>
      <c r="E299" s="4">
        <f>VLOOKUP($B299,原始数据!$D:$Z,12,0)</f>
        <v>0</v>
      </c>
      <c r="F299" s="4">
        <f>VLOOKUP($B299,原始数据!$D:$Z,13,0)</f>
        <v>0</v>
      </c>
      <c r="G299" s="4">
        <f>VLOOKUP($B299,原始数据!$D:$Z,14,0)</f>
        <v>0</v>
      </c>
      <c r="H299" s="16">
        <f t="shared" si="4"/>
        <v>0</v>
      </c>
    </row>
    <row r="300" spans="1:8">
      <c r="A300" s="3" t="s">
        <v>58</v>
      </c>
      <c r="B300" s="3" t="s">
        <v>415</v>
      </c>
      <c r="C300" s="4">
        <f>VLOOKUP($B300,原始数据!$D:$Z,10,0)</f>
        <v>4000</v>
      </c>
      <c r="D300" s="4">
        <f>VLOOKUP($B300,原始数据!$D:$Z,11,0)</f>
        <v>0</v>
      </c>
      <c r="E300" s="4">
        <f>VLOOKUP($B300,原始数据!$D:$Z,12,0)</f>
        <v>0</v>
      </c>
      <c r="F300" s="4">
        <f>VLOOKUP($B300,原始数据!$D:$Z,13,0)</f>
        <v>0</v>
      </c>
      <c r="G300" s="4">
        <f>VLOOKUP($B300,原始数据!$D:$Z,14,0)</f>
        <v>0</v>
      </c>
      <c r="H300" s="16">
        <f t="shared" si="4"/>
        <v>4000</v>
      </c>
    </row>
    <row r="301" spans="1:8">
      <c r="A301" s="3" t="s">
        <v>57</v>
      </c>
      <c r="B301" s="3" t="s">
        <v>414</v>
      </c>
      <c r="C301" s="4">
        <f>VLOOKUP($B301,原始数据!$D:$Z,10,0)</f>
        <v>0</v>
      </c>
      <c r="D301" s="4">
        <f>VLOOKUP($B301,原始数据!$D:$Z,11,0)</f>
        <v>4000</v>
      </c>
      <c r="E301" s="4">
        <f>VLOOKUP($B301,原始数据!$D:$Z,12,0)</f>
        <v>0</v>
      </c>
      <c r="F301" s="4">
        <f>VLOOKUP($B301,原始数据!$D:$Z,13,0)</f>
        <v>0</v>
      </c>
      <c r="G301" s="4">
        <f>VLOOKUP($B301,原始数据!$D:$Z,14,0)</f>
        <v>0</v>
      </c>
      <c r="H301" s="16">
        <f t="shared" si="4"/>
        <v>4000</v>
      </c>
    </row>
    <row r="302" spans="1:8">
      <c r="A302" s="3" t="s">
        <v>56</v>
      </c>
      <c r="B302" s="3" t="s">
        <v>413</v>
      </c>
      <c r="C302" s="4">
        <f>VLOOKUP($B302,原始数据!$D:$Z,10,0)</f>
        <v>8000</v>
      </c>
      <c r="D302" s="4">
        <f>VLOOKUP($B302,原始数据!$D:$Z,11,0)</f>
        <v>0</v>
      </c>
      <c r="E302" s="4">
        <f>VLOOKUP($B302,原始数据!$D:$Z,12,0)</f>
        <v>0</v>
      </c>
      <c r="F302" s="4">
        <f>VLOOKUP($B302,原始数据!$D:$Z,13,0)</f>
        <v>8000</v>
      </c>
      <c r="G302" s="4">
        <f>VLOOKUP($B302,原始数据!$D:$Z,14,0)</f>
        <v>0</v>
      </c>
      <c r="H302" s="16">
        <f t="shared" si="4"/>
        <v>16000</v>
      </c>
    </row>
    <row r="303" spans="1:8">
      <c r="A303" s="3" t="s">
        <v>55</v>
      </c>
      <c r="B303" s="3" t="s">
        <v>412</v>
      </c>
      <c r="C303" s="4">
        <f>VLOOKUP($B303,原始数据!$D:$Z,10,0)</f>
        <v>0</v>
      </c>
      <c r="D303" s="4">
        <f>VLOOKUP($B303,原始数据!$D:$Z,11,0)</f>
        <v>0</v>
      </c>
      <c r="E303" s="4">
        <f>VLOOKUP($B303,原始数据!$D:$Z,12,0)</f>
        <v>0</v>
      </c>
      <c r="F303" s="4">
        <f>VLOOKUP($B303,原始数据!$D:$Z,13,0)</f>
        <v>0</v>
      </c>
      <c r="G303" s="4">
        <f>VLOOKUP($B303,原始数据!$D:$Z,14,0)</f>
        <v>0</v>
      </c>
      <c r="H303" s="16">
        <f t="shared" si="4"/>
        <v>0</v>
      </c>
    </row>
    <row r="304" spans="1:8">
      <c r="A304" s="3" t="s">
        <v>54</v>
      </c>
      <c r="B304" s="3" t="s">
        <v>411</v>
      </c>
      <c r="C304" s="4">
        <f>VLOOKUP($B304,原始数据!$D:$Z,10,0)</f>
        <v>4000</v>
      </c>
      <c r="D304" s="4">
        <f>VLOOKUP($B304,原始数据!$D:$Z,11,0)</f>
        <v>0</v>
      </c>
      <c r="E304" s="4">
        <f>VLOOKUP($B304,原始数据!$D:$Z,12,0)</f>
        <v>0</v>
      </c>
      <c r="F304" s="4">
        <f>VLOOKUP($B304,原始数据!$D:$Z,13,0)</f>
        <v>8000</v>
      </c>
      <c r="G304" s="4">
        <f>VLOOKUP($B304,原始数据!$D:$Z,14,0)</f>
        <v>0</v>
      </c>
      <c r="H304" s="16">
        <f t="shared" si="4"/>
        <v>12000</v>
      </c>
    </row>
    <row r="305" spans="1:8">
      <c r="A305" s="3" t="s">
        <v>53</v>
      </c>
      <c r="B305" s="3" t="s">
        <v>410</v>
      </c>
      <c r="C305" s="4">
        <f>VLOOKUP($B305,原始数据!$D:$Z,10,0)</f>
        <v>0</v>
      </c>
      <c r="D305" s="4">
        <f>VLOOKUP($B305,原始数据!$D:$Z,11,0)</f>
        <v>0</v>
      </c>
      <c r="E305" s="4">
        <f>VLOOKUP($B305,原始数据!$D:$Z,12,0)</f>
        <v>0</v>
      </c>
      <c r="F305" s="4">
        <f>VLOOKUP($B305,原始数据!$D:$Z,13,0)</f>
        <v>0</v>
      </c>
      <c r="G305" s="4">
        <f>VLOOKUP($B305,原始数据!$D:$Z,14,0)</f>
        <v>0</v>
      </c>
      <c r="H305" s="16">
        <f t="shared" si="4"/>
        <v>0</v>
      </c>
    </row>
    <row r="306" spans="1:8">
      <c r="A306" s="3" t="s">
        <v>52</v>
      </c>
      <c r="B306" s="3" t="s">
        <v>409</v>
      </c>
      <c r="C306" s="4">
        <f>VLOOKUP($B306,原始数据!$D:$Z,10,0)</f>
        <v>0</v>
      </c>
      <c r="D306" s="4">
        <f>VLOOKUP($B306,原始数据!$D:$Z,11,0)</f>
        <v>0</v>
      </c>
      <c r="E306" s="4">
        <f>VLOOKUP($B306,原始数据!$D:$Z,12,0)</f>
        <v>0</v>
      </c>
      <c r="F306" s="4">
        <f>VLOOKUP($B306,原始数据!$D:$Z,13,0)</f>
        <v>8000</v>
      </c>
      <c r="G306" s="4">
        <f>VLOOKUP($B306,原始数据!$D:$Z,14,0)</f>
        <v>0</v>
      </c>
      <c r="H306" s="16">
        <f t="shared" si="4"/>
        <v>8000</v>
      </c>
    </row>
    <row r="307" spans="1:8">
      <c r="A307" s="3" t="s">
        <v>51</v>
      </c>
      <c r="B307" s="3" t="s">
        <v>408</v>
      </c>
      <c r="C307" s="4">
        <f>VLOOKUP($B307,原始数据!$D:$Z,10,0)</f>
        <v>0</v>
      </c>
      <c r="D307" s="4">
        <f>VLOOKUP($B307,原始数据!$D:$Z,11,0)</f>
        <v>8000</v>
      </c>
      <c r="E307" s="4">
        <f>VLOOKUP($B307,原始数据!$D:$Z,12,0)</f>
        <v>0</v>
      </c>
      <c r="F307" s="4">
        <f>VLOOKUP($B307,原始数据!$D:$Z,13,0)</f>
        <v>8000</v>
      </c>
      <c r="G307" s="4">
        <f>VLOOKUP($B307,原始数据!$D:$Z,14,0)</f>
        <v>0</v>
      </c>
      <c r="H307" s="16">
        <f t="shared" si="4"/>
        <v>16000</v>
      </c>
    </row>
    <row r="308" spans="1:8">
      <c r="A308" s="3" t="s">
        <v>50</v>
      </c>
      <c r="B308" s="3" t="s">
        <v>407</v>
      </c>
      <c r="C308" s="4">
        <f>VLOOKUP($B308,原始数据!$D:$Z,10,0)</f>
        <v>0</v>
      </c>
      <c r="D308" s="4">
        <f>VLOOKUP($B308,原始数据!$D:$Z,11,0)</f>
        <v>0</v>
      </c>
      <c r="E308" s="4">
        <f>VLOOKUP($B308,原始数据!$D:$Z,12,0)</f>
        <v>0</v>
      </c>
      <c r="F308" s="4">
        <f>VLOOKUP($B308,原始数据!$D:$Z,13,0)</f>
        <v>0</v>
      </c>
      <c r="G308" s="4">
        <f>VLOOKUP($B308,原始数据!$D:$Z,14,0)</f>
        <v>0</v>
      </c>
      <c r="H308" s="16">
        <f t="shared" si="4"/>
        <v>0</v>
      </c>
    </row>
    <row r="309" spans="1:8">
      <c r="A309" s="3" t="s">
        <v>49</v>
      </c>
      <c r="B309" s="3" t="s">
        <v>406</v>
      </c>
      <c r="C309" s="4">
        <f>VLOOKUP($B309,原始数据!$D:$Z,10,0)</f>
        <v>4000</v>
      </c>
      <c r="D309" s="4">
        <f>VLOOKUP($B309,原始数据!$D:$Z,11,0)</f>
        <v>0</v>
      </c>
      <c r="E309" s="4">
        <f>VLOOKUP($B309,原始数据!$D:$Z,12,0)</f>
        <v>0</v>
      </c>
      <c r="F309" s="4">
        <f>VLOOKUP($B309,原始数据!$D:$Z,13,0)</f>
        <v>0</v>
      </c>
      <c r="G309" s="4">
        <f>VLOOKUP($B309,原始数据!$D:$Z,14,0)</f>
        <v>0</v>
      </c>
      <c r="H309" s="16">
        <f t="shared" si="4"/>
        <v>4000</v>
      </c>
    </row>
    <row r="310" spans="1:8">
      <c r="A310" s="3" t="s">
        <v>48</v>
      </c>
      <c r="B310" s="3" t="s">
        <v>405</v>
      </c>
      <c r="C310" s="4">
        <f>VLOOKUP($B310,原始数据!$D:$Z,10,0)</f>
        <v>0</v>
      </c>
      <c r="D310" s="4">
        <f>VLOOKUP($B310,原始数据!$D:$Z,11,0)</f>
        <v>0</v>
      </c>
      <c r="E310" s="4">
        <f>VLOOKUP($B310,原始数据!$D:$Z,12,0)</f>
        <v>0</v>
      </c>
      <c r="F310" s="4">
        <f>VLOOKUP($B310,原始数据!$D:$Z,13,0)</f>
        <v>0</v>
      </c>
      <c r="G310" s="4">
        <f>VLOOKUP($B310,原始数据!$D:$Z,14,0)</f>
        <v>0</v>
      </c>
      <c r="H310" s="16">
        <f t="shared" si="4"/>
        <v>0</v>
      </c>
    </row>
    <row r="311" spans="1:8">
      <c r="A311" s="3" t="s">
        <v>47</v>
      </c>
      <c r="B311" s="3" t="s">
        <v>404</v>
      </c>
      <c r="C311" s="4">
        <f>VLOOKUP($B311,原始数据!$D:$Z,10,0)</f>
        <v>0</v>
      </c>
      <c r="D311" s="4">
        <f>VLOOKUP($B311,原始数据!$D:$Z,11,0)</f>
        <v>8000</v>
      </c>
      <c r="E311" s="4">
        <f>VLOOKUP($B311,原始数据!$D:$Z,12,0)</f>
        <v>0</v>
      </c>
      <c r="F311" s="4">
        <f>VLOOKUP($B311,原始数据!$D:$Z,13,0)</f>
        <v>16000</v>
      </c>
      <c r="G311" s="4">
        <f>VLOOKUP($B311,原始数据!$D:$Z,14,0)</f>
        <v>0</v>
      </c>
      <c r="H311" s="16">
        <f t="shared" si="4"/>
        <v>24000</v>
      </c>
    </row>
    <row r="312" spans="1:8">
      <c r="A312" s="3" t="s">
        <v>46</v>
      </c>
      <c r="B312" s="3" t="s">
        <v>403</v>
      </c>
      <c r="C312" s="4">
        <f>VLOOKUP($B312,原始数据!$D:$Z,10,0)</f>
        <v>0</v>
      </c>
      <c r="D312" s="4">
        <f>VLOOKUP($B312,原始数据!$D:$Z,11,0)</f>
        <v>0</v>
      </c>
      <c r="E312" s="4">
        <f>VLOOKUP($B312,原始数据!$D:$Z,12,0)</f>
        <v>0</v>
      </c>
      <c r="F312" s="4">
        <f>VLOOKUP($B312,原始数据!$D:$Z,13,0)</f>
        <v>0</v>
      </c>
      <c r="G312" s="4">
        <f>VLOOKUP($B312,原始数据!$D:$Z,14,0)</f>
        <v>0</v>
      </c>
      <c r="H312" s="16">
        <f t="shared" si="4"/>
        <v>0</v>
      </c>
    </row>
    <row r="313" spans="1:8">
      <c r="A313" s="3" t="s">
        <v>45</v>
      </c>
      <c r="B313" s="3" t="s">
        <v>402</v>
      </c>
      <c r="C313" s="4">
        <f>VLOOKUP($B313,原始数据!$D:$Z,10,0)</f>
        <v>0</v>
      </c>
      <c r="D313" s="4">
        <f>VLOOKUP($B313,原始数据!$D:$Z,11,0)</f>
        <v>8000</v>
      </c>
      <c r="E313" s="4">
        <f>VLOOKUP($B313,原始数据!$D:$Z,12,0)</f>
        <v>0</v>
      </c>
      <c r="F313" s="4">
        <f>VLOOKUP($B313,原始数据!$D:$Z,13,0)</f>
        <v>0</v>
      </c>
      <c r="G313" s="4">
        <f>VLOOKUP($B313,原始数据!$D:$Z,14,0)</f>
        <v>0</v>
      </c>
      <c r="H313" s="16">
        <f t="shared" si="4"/>
        <v>8000</v>
      </c>
    </row>
    <row r="314" spans="1:8">
      <c r="A314" s="3" t="s">
        <v>44</v>
      </c>
      <c r="B314" s="3" t="s">
        <v>401</v>
      </c>
      <c r="C314" s="4">
        <f>VLOOKUP($B314,原始数据!$D:$Z,10,0)</f>
        <v>0</v>
      </c>
      <c r="D314" s="4">
        <f>VLOOKUP($B314,原始数据!$D:$Z,11,0)</f>
        <v>8000</v>
      </c>
      <c r="E314" s="4">
        <f>VLOOKUP($B314,原始数据!$D:$Z,12,0)</f>
        <v>0</v>
      </c>
      <c r="F314" s="4">
        <f>VLOOKUP($B314,原始数据!$D:$Z,13,0)</f>
        <v>8000</v>
      </c>
      <c r="G314" s="4">
        <f>VLOOKUP($B314,原始数据!$D:$Z,14,0)</f>
        <v>0</v>
      </c>
      <c r="H314" s="16">
        <f t="shared" si="4"/>
        <v>16000</v>
      </c>
    </row>
    <row r="315" spans="1:8">
      <c r="A315" s="3" t="s">
        <v>43</v>
      </c>
      <c r="B315" s="3" t="s">
        <v>1911</v>
      </c>
      <c r="C315" s="4">
        <f>VLOOKUP($B315,原始数据!$D:$Z,10,0)</f>
        <v>8000</v>
      </c>
      <c r="D315" s="4">
        <f>VLOOKUP($B315,原始数据!$D:$Z,11,0)</f>
        <v>0</v>
      </c>
      <c r="E315" s="4">
        <f>VLOOKUP($B315,原始数据!$D:$Z,12,0)</f>
        <v>0</v>
      </c>
      <c r="F315" s="4">
        <f>VLOOKUP($B315,原始数据!$D:$Z,13,0)</f>
        <v>8000</v>
      </c>
      <c r="G315" s="4">
        <f>VLOOKUP($B315,原始数据!$D:$Z,14,0)</f>
        <v>0</v>
      </c>
      <c r="H315" s="16">
        <f t="shared" si="4"/>
        <v>16000</v>
      </c>
    </row>
    <row r="316" spans="1:8">
      <c r="A316" s="3" t="s">
        <v>42</v>
      </c>
      <c r="B316" s="3" t="s">
        <v>399</v>
      </c>
      <c r="C316" s="4">
        <f>VLOOKUP($B316,原始数据!$D:$Z,10,0)</f>
        <v>0</v>
      </c>
      <c r="D316" s="4">
        <f>VLOOKUP($B316,原始数据!$D:$Z,11,0)</f>
        <v>8000</v>
      </c>
      <c r="E316" s="4">
        <f>VLOOKUP($B316,原始数据!$D:$Z,12,0)</f>
        <v>0</v>
      </c>
      <c r="F316" s="4">
        <f>VLOOKUP($B316,原始数据!$D:$Z,13,0)</f>
        <v>8000</v>
      </c>
      <c r="G316" s="4">
        <f>VLOOKUP($B316,原始数据!$D:$Z,14,0)</f>
        <v>3200</v>
      </c>
      <c r="H316" s="16">
        <f t="shared" si="4"/>
        <v>19200</v>
      </c>
    </row>
    <row r="317" spans="1:8">
      <c r="A317" s="3" t="s">
        <v>41</v>
      </c>
      <c r="B317" s="3" t="s">
        <v>398</v>
      </c>
      <c r="C317" s="4">
        <f>VLOOKUP($B317,原始数据!$D:$Z,10,0)</f>
        <v>0</v>
      </c>
      <c r="D317" s="4">
        <f>VLOOKUP($B317,原始数据!$D:$Z,11,0)</f>
        <v>8000</v>
      </c>
      <c r="E317" s="4">
        <f>VLOOKUP($B317,原始数据!$D:$Z,12,0)</f>
        <v>0</v>
      </c>
      <c r="F317" s="4">
        <f>VLOOKUP($B317,原始数据!$D:$Z,13,0)</f>
        <v>8000</v>
      </c>
      <c r="G317" s="4">
        <f>VLOOKUP($B317,原始数据!$D:$Z,14,0)</f>
        <v>0</v>
      </c>
      <c r="H317" s="16">
        <f t="shared" si="4"/>
        <v>16000</v>
      </c>
    </row>
    <row r="318" spans="1:8">
      <c r="A318" s="3" t="s">
        <v>40</v>
      </c>
      <c r="B318" s="3" t="s">
        <v>397</v>
      </c>
      <c r="C318" s="4">
        <f>VLOOKUP($B318,原始数据!$D:$Z,10,0)</f>
        <v>0</v>
      </c>
      <c r="D318" s="4">
        <f>VLOOKUP($B318,原始数据!$D:$Z,11,0)</f>
        <v>8000</v>
      </c>
      <c r="E318" s="4">
        <f>VLOOKUP($B318,原始数据!$D:$Z,12,0)</f>
        <v>0</v>
      </c>
      <c r="F318" s="4">
        <f>VLOOKUP($B318,原始数据!$D:$Z,13,0)</f>
        <v>0</v>
      </c>
      <c r="G318" s="4">
        <f>VLOOKUP($B318,原始数据!$D:$Z,14,0)</f>
        <v>0</v>
      </c>
      <c r="H318" s="16">
        <f t="shared" si="4"/>
        <v>8000</v>
      </c>
    </row>
    <row r="319" spans="1:8">
      <c r="A319" s="3" t="s">
        <v>39</v>
      </c>
      <c r="B319" s="3" t="s">
        <v>396</v>
      </c>
      <c r="C319" s="4">
        <f>VLOOKUP($B319,原始数据!$D:$Z,10,0)</f>
        <v>0</v>
      </c>
      <c r="D319" s="4">
        <f>VLOOKUP($B319,原始数据!$D:$Z,11,0)</f>
        <v>0</v>
      </c>
      <c r="E319" s="4">
        <f>VLOOKUP($B319,原始数据!$D:$Z,12,0)</f>
        <v>0</v>
      </c>
      <c r="F319" s="4">
        <f>VLOOKUP($B319,原始数据!$D:$Z,13,0)</f>
        <v>0</v>
      </c>
      <c r="G319" s="4">
        <f>VLOOKUP($B319,原始数据!$D:$Z,14,0)</f>
        <v>0</v>
      </c>
      <c r="H319" s="16">
        <f t="shared" si="4"/>
        <v>0</v>
      </c>
    </row>
    <row r="320" spans="1:8">
      <c r="A320" s="3" t="s">
        <v>38</v>
      </c>
      <c r="B320" s="3" t="s">
        <v>395</v>
      </c>
      <c r="C320" s="4">
        <f>VLOOKUP($B320,原始数据!$D:$Z,10,0)</f>
        <v>0</v>
      </c>
      <c r="D320" s="4">
        <f>VLOOKUP($B320,原始数据!$D:$Z,11,0)</f>
        <v>0</v>
      </c>
      <c r="E320" s="4">
        <f>VLOOKUP($B320,原始数据!$D:$Z,12,0)</f>
        <v>8800</v>
      </c>
      <c r="F320" s="4">
        <f>VLOOKUP($B320,原始数据!$D:$Z,13,0)</f>
        <v>8000</v>
      </c>
      <c r="G320" s="4">
        <f>VLOOKUP($B320,原始数据!$D:$Z,14,0)</f>
        <v>0</v>
      </c>
      <c r="H320" s="16">
        <f t="shared" si="4"/>
        <v>16800</v>
      </c>
    </row>
    <row r="321" spans="1:8">
      <c r="A321" s="3" t="s">
        <v>37</v>
      </c>
      <c r="B321" s="3" t="s">
        <v>394</v>
      </c>
      <c r="C321" s="4">
        <f>VLOOKUP($B321,原始数据!$D:$Z,10,0)</f>
        <v>0</v>
      </c>
      <c r="D321" s="4">
        <f>VLOOKUP($B321,原始数据!$D:$Z,11,0)</f>
        <v>0</v>
      </c>
      <c r="E321" s="4">
        <f>VLOOKUP($B321,原始数据!$D:$Z,12,0)</f>
        <v>0</v>
      </c>
      <c r="F321" s="4">
        <f>VLOOKUP($B321,原始数据!$D:$Z,13,0)</f>
        <v>0</v>
      </c>
      <c r="G321" s="4">
        <f>VLOOKUP($B321,原始数据!$D:$Z,14,0)</f>
        <v>0</v>
      </c>
      <c r="H321" s="16">
        <f t="shared" si="4"/>
        <v>0</v>
      </c>
    </row>
    <row r="322" spans="1:8">
      <c r="A322" s="3" t="s">
        <v>36</v>
      </c>
      <c r="B322" s="3" t="s">
        <v>393</v>
      </c>
      <c r="C322" s="4">
        <f>VLOOKUP($B322,原始数据!$D:$Z,10,0)</f>
        <v>0</v>
      </c>
      <c r="D322" s="4">
        <f>VLOOKUP($B322,原始数据!$D:$Z,11,0)</f>
        <v>0</v>
      </c>
      <c r="E322" s="4">
        <f>VLOOKUP($B322,原始数据!$D:$Z,12,0)</f>
        <v>0</v>
      </c>
      <c r="F322" s="4">
        <f>VLOOKUP($B322,原始数据!$D:$Z,13,0)</f>
        <v>0</v>
      </c>
      <c r="G322" s="4">
        <f>VLOOKUP($B322,原始数据!$D:$Z,14,0)</f>
        <v>0</v>
      </c>
      <c r="H322" s="16">
        <f t="shared" si="4"/>
        <v>0</v>
      </c>
    </row>
    <row r="323" spans="1:8">
      <c r="A323" s="3" t="s">
        <v>35</v>
      </c>
      <c r="B323" s="3" t="s">
        <v>392</v>
      </c>
      <c r="C323" s="4">
        <f>VLOOKUP($B323,原始数据!$D:$Z,10,0)</f>
        <v>0</v>
      </c>
      <c r="D323" s="4">
        <f>VLOOKUP($B323,原始数据!$D:$Z,11,0)</f>
        <v>0</v>
      </c>
      <c r="E323" s="4">
        <f>VLOOKUP($B323,原始数据!$D:$Z,12,0)</f>
        <v>0</v>
      </c>
      <c r="F323" s="4">
        <f>VLOOKUP($B323,原始数据!$D:$Z,13,0)</f>
        <v>0</v>
      </c>
      <c r="G323" s="4">
        <f>VLOOKUP($B323,原始数据!$D:$Z,14,0)</f>
        <v>0</v>
      </c>
      <c r="H323" s="16">
        <f t="shared" ref="H323:H386" si="5">SUM(C323:G323)</f>
        <v>0</v>
      </c>
    </row>
    <row r="324" spans="1:8">
      <c r="A324" s="3" t="s">
        <v>34</v>
      </c>
      <c r="B324" s="3" t="s">
        <v>391</v>
      </c>
      <c r="C324" s="4">
        <f>VLOOKUP($B324,原始数据!$D:$Z,10,0)</f>
        <v>0</v>
      </c>
      <c r="D324" s="4">
        <f>VLOOKUP($B324,原始数据!$D:$Z,11,0)</f>
        <v>0</v>
      </c>
      <c r="E324" s="4">
        <f>VLOOKUP($B324,原始数据!$D:$Z,12,0)</f>
        <v>7700</v>
      </c>
      <c r="F324" s="4">
        <f>VLOOKUP($B324,原始数据!$D:$Z,13,0)</f>
        <v>0</v>
      </c>
      <c r="G324" s="4">
        <f>VLOOKUP($B324,原始数据!$D:$Z,14,0)</f>
        <v>0</v>
      </c>
      <c r="H324" s="16">
        <f t="shared" si="5"/>
        <v>7700</v>
      </c>
    </row>
    <row r="325" spans="1:8">
      <c r="A325" s="3" t="s">
        <v>33</v>
      </c>
      <c r="B325" s="3" t="s">
        <v>390</v>
      </c>
      <c r="C325" s="4">
        <f>VLOOKUP($B325,原始数据!$D:$Z,10,0)</f>
        <v>0</v>
      </c>
      <c r="D325" s="4">
        <f>VLOOKUP($B325,原始数据!$D:$Z,11,0)</f>
        <v>0</v>
      </c>
      <c r="E325" s="4">
        <f>VLOOKUP($B325,原始数据!$D:$Z,12,0)</f>
        <v>0</v>
      </c>
      <c r="F325" s="4">
        <f>VLOOKUP($B325,原始数据!$D:$Z,13,0)</f>
        <v>0</v>
      </c>
      <c r="G325" s="4">
        <f>VLOOKUP($B325,原始数据!$D:$Z,14,0)</f>
        <v>0</v>
      </c>
      <c r="H325" s="16">
        <f t="shared" si="5"/>
        <v>0</v>
      </c>
    </row>
    <row r="326" spans="1:8">
      <c r="A326" s="3" t="s">
        <v>32</v>
      </c>
      <c r="B326" s="3" t="s">
        <v>389</v>
      </c>
      <c r="C326" s="4">
        <f>VLOOKUP($B326,原始数据!$D:$Z,10,0)</f>
        <v>0</v>
      </c>
      <c r="D326" s="4">
        <f>VLOOKUP($B326,原始数据!$D:$Z,11,0)</f>
        <v>0</v>
      </c>
      <c r="E326" s="4">
        <f>VLOOKUP($B326,原始数据!$D:$Z,12,0)</f>
        <v>0</v>
      </c>
      <c r="F326" s="4">
        <f>VLOOKUP($B326,原始数据!$D:$Z,13,0)</f>
        <v>0</v>
      </c>
      <c r="G326" s="4">
        <f>VLOOKUP($B326,原始数据!$D:$Z,14,0)</f>
        <v>0</v>
      </c>
      <c r="H326" s="16">
        <f t="shared" si="5"/>
        <v>0</v>
      </c>
    </row>
    <row r="327" spans="1:8">
      <c r="A327" s="3" t="s">
        <v>31</v>
      </c>
      <c r="B327" s="3" t="s">
        <v>388</v>
      </c>
      <c r="C327" s="4">
        <f>VLOOKUP($B327,原始数据!$D:$Z,10,0)</f>
        <v>0</v>
      </c>
      <c r="D327" s="4">
        <f>VLOOKUP($B327,原始数据!$D:$Z,11,0)</f>
        <v>0</v>
      </c>
      <c r="E327" s="4">
        <f>VLOOKUP($B327,原始数据!$D:$Z,12,0)</f>
        <v>0</v>
      </c>
      <c r="F327" s="4">
        <f>VLOOKUP($B327,原始数据!$D:$Z,13,0)</f>
        <v>0</v>
      </c>
      <c r="G327" s="4">
        <f>VLOOKUP($B327,原始数据!$D:$Z,14,0)</f>
        <v>0</v>
      </c>
      <c r="H327" s="16">
        <f t="shared" si="5"/>
        <v>0</v>
      </c>
    </row>
    <row r="328" spans="1:8">
      <c r="A328" s="3" t="s">
        <v>30</v>
      </c>
      <c r="B328" s="3" t="s">
        <v>387</v>
      </c>
      <c r="C328" s="4">
        <f>VLOOKUP($B328,原始数据!$D:$Z,10,0)</f>
        <v>0</v>
      </c>
      <c r="D328" s="4">
        <f>VLOOKUP($B328,原始数据!$D:$Z,11,0)</f>
        <v>0</v>
      </c>
      <c r="E328" s="4">
        <f>VLOOKUP($B328,原始数据!$D:$Z,12,0)</f>
        <v>8800</v>
      </c>
      <c r="F328" s="4">
        <f>VLOOKUP($B328,原始数据!$D:$Z,13,0)</f>
        <v>0</v>
      </c>
      <c r="G328" s="4">
        <f>VLOOKUP($B328,原始数据!$D:$Z,14,0)</f>
        <v>0</v>
      </c>
      <c r="H328" s="16">
        <f t="shared" si="5"/>
        <v>8800</v>
      </c>
    </row>
    <row r="329" spans="1:8">
      <c r="A329" s="3" t="s">
        <v>29</v>
      </c>
      <c r="B329" s="3" t="s">
        <v>386</v>
      </c>
      <c r="C329" s="4">
        <f>VLOOKUP($B329,原始数据!$D:$Z,10,0)</f>
        <v>0</v>
      </c>
      <c r="D329" s="4">
        <f>VLOOKUP($B329,原始数据!$D:$Z,11,0)</f>
        <v>8000</v>
      </c>
      <c r="E329" s="4">
        <f>VLOOKUP($B329,原始数据!$D:$Z,12,0)</f>
        <v>0</v>
      </c>
      <c r="F329" s="4">
        <f>VLOOKUP($B329,原始数据!$D:$Z,13,0)</f>
        <v>0</v>
      </c>
      <c r="G329" s="4">
        <f>VLOOKUP($B329,原始数据!$D:$Z,14,0)</f>
        <v>0</v>
      </c>
      <c r="H329" s="16">
        <f t="shared" si="5"/>
        <v>8000</v>
      </c>
    </row>
    <row r="330" spans="1:8">
      <c r="A330" s="3" t="s">
        <v>28</v>
      </c>
      <c r="B330" s="3" t="s">
        <v>385</v>
      </c>
      <c r="C330" s="4">
        <f>VLOOKUP($B330,原始数据!$D:$Z,10,0)</f>
        <v>0</v>
      </c>
      <c r="D330" s="4">
        <f>VLOOKUP($B330,原始数据!$D:$Z,11,0)</f>
        <v>0</v>
      </c>
      <c r="E330" s="4">
        <f>VLOOKUP($B330,原始数据!$D:$Z,12,0)</f>
        <v>0</v>
      </c>
      <c r="F330" s="4">
        <f>VLOOKUP($B330,原始数据!$D:$Z,13,0)</f>
        <v>0</v>
      </c>
      <c r="G330" s="4">
        <f>VLOOKUP($B330,原始数据!$D:$Z,14,0)</f>
        <v>0</v>
      </c>
      <c r="H330" s="16">
        <f t="shared" si="5"/>
        <v>0</v>
      </c>
    </row>
    <row r="331" spans="1:8">
      <c r="A331" s="3" t="s">
        <v>27</v>
      </c>
      <c r="B331" s="3" t="s">
        <v>384</v>
      </c>
      <c r="C331" s="4">
        <f>VLOOKUP($B331,原始数据!$D:$Z,10,0)</f>
        <v>0</v>
      </c>
      <c r="D331" s="4">
        <f>VLOOKUP($B331,原始数据!$D:$Z,11,0)</f>
        <v>0</v>
      </c>
      <c r="E331" s="4">
        <f>VLOOKUP($B331,原始数据!$D:$Z,12,0)</f>
        <v>0</v>
      </c>
      <c r="F331" s="4">
        <f>VLOOKUP($B331,原始数据!$D:$Z,13,0)</f>
        <v>0</v>
      </c>
      <c r="G331" s="4">
        <f>VLOOKUP($B331,原始数据!$D:$Z,14,0)</f>
        <v>0</v>
      </c>
      <c r="H331" s="16">
        <f t="shared" si="5"/>
        <v>0</v>
      </c>
    </row>
    <row r="332" spans="1:8">
      <c r="A332" s="3" t="s">
        <v>26</v>
      </c>
      <c r="B332" s="3" t="s">
        <v>383</v>
      </c>
      <c r="C332" s="4">
        <f>VLOOKUP($B332,原始数据!$D:$Z,10,0)</f>
        <v>0</v>
      </c>
      <c r="D332" s="4">
        <f>VLOOKUP($B332,原始数据!$D:$Z,11,0)</f>
        <v>0</v>
      </c>
      <c r="E332" s="4">
        <f>VLOOKUP($B332,原始数据!$D:$Z,12,0)</f>
        <v>0</v>
      </c>
      <c r="F332" s="4">
        <f>VLOOKUP($B332,原始数据!$D:$Z,13,0)</f>
        <v>0</v>
      </c>
      <c r="G332" s="4">
        <f>VLOOKUP($B332,原始数据!$D:$Z,14,0)</f>
        <v>0</v>
      </c>
      <c r="H332" s="16">
        <f t="shared" si="5"/>
        <v>0</v>
      </c>
    </row>
    <row r="333" spans="1:8">
      <c r="A333" s="3" t="s">
        <v>25</v>
      </c>
      <c r="B333" s="3" t="s">
        <v>382</v>
      </c>
      <c r="C333" s="4">
        <f>VLOOKUP($B333,原始数据!$D:$Z,10,0)</f>
        <v>0</v>
      </c>
      <c r="D333" s="4">
        <f>VLOOKUP($B333,原始数据!$D:$Z,11,0)</f>
        <v>0</v>
      </c>
      <c r="E333" s="4">
        <f>VLOOKUP($B333,原始数据!$D:$Z,12,0)</f>
        <v>0</v>
      </c>
      <c r="F333" s="4">
        <f>VLOOKUP($B333,原始数据!$D:$Z,13,0)</f>
        <v>0</v>
      </c>
      <c r="G333" s="4">
        <f>VLOOKUP($B333,原始数据!$D:$Z,14,0)</f>
        <v>0</v>
      </c>
      <c r="H333" s="16">
        <f t="shared" si="5"/>
        <v>0</v>
      </c>
    </row>
    <row r="334" spans="1:8">
      <c r="A334" s="3" t="s">
        <v>24</v>
      </c>
      <c r="B334" s="3" t="s">
        <v>381</v>
      </c>
      <c r="C334" s="4">
        <f>VLOOKUP($B334,原始数据!$D:$Z,10,0)</f>
        <v>0</v>
      </c>
      <c r="D334" s="4">
        <f>VLOOKUP($B334,原始数据!$D:$Z,11,0)</f>
        <v>0</v>
      </c>
      <c r="E334" s="4">
        <f>VLOOKUP($B334,原始数据!$D:$Z,12,0)</f>
        <v>0</v>
      </c>
      <c r="F334" s="4">
        <f>VLOOKUP($B334,原始数据!$D:$Z,13,0)</f>
        <v>0</v>
      </c>
      <c r="G334" s="4">
        <f>VLOOKUP($B334,原始数据!$D:$Z,14,0)</f>
        <v>0</v>
      </c>
      <c r="H334" s="16">
        <f t="shared" si="5"/>
        <v>0</v>
      </c>
    </row>
    <row r="335" spans="1:8">
      <c r="A335" s="3" t="s">
        <v>23</v>
      </c>
      <c r="B335" s="3" t="s">
        <v>380</v>
      </c>
      <c r="C335" s="4">
        <f>VLOOKUP($B335,原始数据!$D:$Z,10,0)</f>
        <v>0</v>
      </c>
      <c r="D335" s="4">
        <f>VLOOKUP($B335,原始数据!$D:$Z,11,0)</f>
        <v>4000</v>
      </c>
      <c r="E335" s="4">
        <f>VLOOKUP($B335,原始数据!$D:$Z,12,0)</f>
        <v>0</v>
      </c>
      <c r="F335" s="4">
        <f>VLOOKUP($B335,原始数据!$D:$Z,13,0)</f>
        <v>8000</v>
      </c>
      <c r="G335" s="4">
        <f>VLOOKUP($B335,原始数据!$D:$Z,14,0)</f>
        <v>0</v>
      </c>
      <c r="H335" s="16">
        <f t="shared" si="5"/>
        <v>12000</v>
      </c>
    </row>
    <row r="336" spans="1:8">
      <c r="A336" s="3" t="s">
        <v>22</v>
      </c>
      <c r="B336" s="3" t="s">
        <v>379</v>
      </c>
      <c r="C336" s="4">
        <f>VLOOKUP($B336,原始数据!$D:$Z,10,0)</f>
        <v>0</v>
      </c>
      <c r="D336" s="4">
        <f>VLOOKUP($B336,原始数据!$D:$Z,11,0)</f>
        <v>0</v>
      </c>
      <c r="E336" s="4">
        <f>VLOOKUP($B336,原始数据!$D:$Z,12,0)</f>
        <v>0</v>
      </c>
      <c r="F336" s="4">
        <f>VLOOKUP($B336,原始数据!$D:$Z,13,0)</f>
        <v>0</v>
      </c>
      <c r="G336" s="4">
        <f>VLOOKUP($B336,原始数据!$D:$Z,14,0)</f>
        <v>0</v>
      </c>
      <c r="H336" s="16">
        <f t="shared" si="5"/>
        <v>0</v>
      </c>
    </row>
    <row r="337" spans="1:8">
      <c r="A337" s="3" t="s">
        <v>21</v>
      </c>
      <c r="B337" s="3" t="s">
        <v>378</v>
      </c>
      <c r="C337" s="4">
        <f>VLOOKUP($B337,原始数据!$D:$Z,10,0)</f>
        <v>0</v>
      </c>
      <c r="D337" s="4">
        <f>VLOOKUP($B337,原始数据!$D:$Z,11,0)</f>
        <v>0</v>
      </c>
      <c r="E337" s="4">
        <f>VLOOKUP($B337,原始数据!$D:$Z,12,0)</f>
        <v>0</v>
      </c>
      <c r="F337" s="4">
        <f>VLOOKUP($B337,原始数据!$D:$Z,13,0)</f>
        <v>0</v>
      </c>
      <c r="G337" s="4">
        <f>VLOOKUP($B337,原始数据!$D:$Z,14,0)</f>
        <v>0</v>
      </c>
      <c r="H337" s="16">
        <f t="shared" si="5"/>
        <v>0</v>
      </c>
    </row>
    <row r="338" spans="1:8">
      <c r="A338" s="3" t="s">
        <v>20</v>
      </c>
      <c r="B338" s="3" t="s">
        <v>377</v>
      </c>
      <c r="C338" s="4">
        <f>VLOOKUP($B338,原始数据!$D:$Z,10,0)</f>
        <v>0</v>
      </c>
      <c r="D338" s="4">
        <f>VLOOKUP($B338,原始数据!$D:$Z,11,0)</f>
        <v>0</v>
      </c>
      <c r="E338" s="4">
        <f>VLOOKUP($B338,原始数据!$D:$Z,12,0)</f>
        <v>0</v>
      </c>
      <c r="F338" s="4">
        <f>VLOOKUP($B338,原始数据!$D:$Z,13,0)</f>
        <v>0</v>
      </c>
      <c r="G338" s="4">
        <f>VLOOKUP($B338,原始数据!$D:$Z,14,0)</f>
        <v>0</v>
      </c>
      <c r="H338" s="16">
        <f t="shared" si="5"/>
        <v>0</v>
      </c>
    </row>
    <row r="339" spans="1:8">
      <c r="A339" s="3" t="s">
        <v>19</v>
      </c>
      <c r="B339" s="3" t="s">
        <v>376</v>
      </c>
      <c r="C339" s="4">
        <f>VLOOKUP($B339,原始数据!$D:$Z,10,0)</f>
        <v>0</v>
      </c>
      <c r="D339" s="4">
        <f>VLOOKUP($B339,原始数据!$D:$Z,11,0)</f>
        <v>0</v>
      </c>
      <c r="E339" s="4">
        <f>VLOOKUP($B339,原始数据!$D:$Z,12,0)</f>
        <v>6600</v>
      </c>
      <c r="F339" s="4">
        <f>VLOOKUP($B339,原始数据!$D:$Z,13,0)</f>
        <v>0</v>
      </c>
      <c r="G339" s="4">
        <f>VLOOKUP($B339,原始数据!$D:$Z,14,0)</f>
        <v>0</v>
      </c>
      <c r="H339" s="16">
        <f t="shared" si="5"/>
        <v>6600</v>
      </c>
    </row>
    <row r="340" spans="1:8">
      <c r="A340" s="3" t="s">
        <v>18</v>
      </c>
      <c r="B340" s="3" t="s">
        <v>375</v>
      </c>
      <c r="C340" s="4">
        <f>VLOOKUP($B340,原始数据!$D:$Z,10,0)</f>
        <v>0</v>
      </c>
      <c r="D340" s="4">
        <f>VLOOKUP($B340,原始数据!$D:$Z,11,0)</f>
        <v>0</v>
      </c>
      <c r="E340" s="4">
        <f>VLOOKUP($B340,原始数据!$D:$Z,12,0)</f>
        <v>0</v>
      </c>
      <c r="F340" s="4">
        <f>VLOOKUP($B340,原始数据!$D:$Z,13,0)</f>
        <v>0</v>
      </c>
      <c r="G340" s="4">
        <f>VLOOKUP($B340,原始数据!$D:$Z,14,0)</f>
        <v>0</v>
      </c>
      <c r="H340" s="16">
        <f t="shared" si="5"/>
        <v>0</v>
      </c>
    </row>
    <row r="341" spans="1:8">
      <c r="A341" s="3" t="s">
        <v>17</v>
      </c>
      <c r="B341" s="3" t="s">
        <v>374</v>
      </c>
      <c r="C341" s="4">
        <f>VLOOKUP($B341,原始数据!$D:$Z,10,0)</f>
        <v>0</v>
      </c>
      <c r="D341" s="4">
        <f>VLOOKUP($B341,原始数据!$D:$Z,11,0)</f>
        <v>0</v>
      </c>
      <c r="E341" s="4">
        <f>VLOOKUP($B341,原始数据!$D:$Z,12,0)</f>
        <v>0</v>
      </c>
      <c r="F341" s="4">
        <f>VLOOKUP($B341,原始数据!$D:$Z,13,0)</f>
        <v>0</v>
      </c>
      <c r="G341" s="4">
        <f>VLOOKUP($B341,原始数据!$D:$Z,14,0)</f>
        <v>0</v>
      </c>
      <c r="H341" s="16">
        <f t="shared" si="5"/>
        <v>0</v>
      </c>
    </row>
    <row r="342" spans="1:8">
      <c r="A342" s="3" t="s">
        <v>16</v>
      </c>
      <c r="B342" s="3" t="s">
        <v>373</v>
      </c>
      <c r="C342" s="4">
        <f>VLOOKUP($B342,原始数据!$D:$Z,10,0)</f>
        <v>0</v>
      </c>
      <c r="D342" s="4">
        <f>VLOOKUP($B342,原始数据!$D:$Z,11,0)</f>
        <v>0</v>
      </c>
      <c r="E342" s="4">
        <f>VLOOKUP($B342,原始数据!$D:$Z,12,0)</f>
        <v>0</v>
      </c>
      <c r="F342" s="4">
        <f>VLOOKUP($B342,原始数据!$D:$Z,13,0)</f>
        <v>0</v>
      </c>
      <c r="G342" s="4">
        <f>VLOOKUP($B342,原始数据!$D:$Z,14,0)</f>
        <v>0</v>
      </c>
      <c r="H342" s="16">
        <f t="shared" si="5"/>
        <v>0</v>
      </c>
    </row>
    <row r="343" spans="1:8">
      <c r="A343" s="3" t="s">
        <v>15</v>
      </c>
      <c r="B343" s="3" t="s">
        <v>372</v>
      </c>
      <c r="C343" s="4">
        <f>VLOOKUP($B343,原始数据!$D:$Z,10,0)</f>
        <v>0</v>
      </c>
      <c r="D343" s="4">
        <f>VLOOKUP($B343,原始数据!$D:$Z,11,0)</f>
        <v>0</v>
      </c>
      <c r="E343" s="4">
        <f>VLOOKUP($B343,原始数据!$D:$Z,12,0)</f>
        <v>0</v>
      </c>
      <c r="F343" s="4">
        <f>VLOOKUP($B343,原始数据!$D:$Z,13,0)</f>
        <v>0</v>
      </c>
      <c r="G343" s="4">
        <f>VLOOKUP($B343,原始数据!$D:$Z,14,0)</f>
        <v>0</v>
      </c>
      <c r="H343" s="16">
        <f t="shared" si="5"/>
        <v>0</v>
      </c>
    </row>
    <row r="344" spans="1:8">
      <c r="A344" s="3" t="s">
        <v>14</v>
      </c>
      <c r="B344" s="3" t="s">
        <v>371</v>
      </c>
      <c r="C344" s="4">
        <f>VLOOKUP($B344,原始数据!$D:$Z,10,0)</f>
        <v>0</v>
      </c>
      <c r="D344" s="4">
        <f>VLOOKUP($B344,原始数据!$D:$Z,11,0)</f>
        <v>0</v>
      </c>
      <c r="E344" s="4">
        <f>VLOOKUP($B344,原始数据!$D:$Z,12,0)</f>
        <v>0</v>
      </c>
      <c r="F344" s="4">
        <f>VLOOKUP($B344,原始数据!$D:$Z,13,0)</f>
        <v>0</v>
      </c>
      <c r="G344" s="4">
        <f>VLOOKUP($B344,原始数据!$D:$Z,14,0)</f>
        <v>0</v>
      </c>
      <c r="H344" s="16">
        <f t="shared" si="5"/>
        <v>0</v>
      </c>
    </row>
    <row r="345" spans="1:8">
      <c r="A345" s="3" t="s">
        <v>13</v>
      </c>
      <c r="B345" s="3" t="s">
        <v>370</v>
      </c>
      <c r="C345" s="4">
        <f>VLOOKUP($B345,原始数据!$D:$Z,10,0)</f>
        <v>0</v>
      </c>
      <c r="D345" s="4">
        <f>VLOOKUP($B345,原始数据!$D:$Z,11,0)</f>
        <v>0</v>
      </c>
      <c r="E345" s="4">
        <f>VLOOKUP($B345,原始数据!$D:$Z,12,0)</f>
        <v>0</v>
      </c>
      <c r="F345" s="4">
        <f>VLOOKUP($B345,原始数据!$D:$Z,13,0)</f>
        <v>0</v>
      </c>
      <c r="G345" s="4">
        <f>VLOOKUP($B345,原始数据!$D:$Z,14,0)</f>
        <v>0</v>
      </c>
      <c r="H345" s="16">
        <f t="shared" si="5"/>
        <v>0</v>
      </c>
    </row>
    <row r="346" spans="1:8">
      <c r="A346" s="3" t="s">
        <v>12</v>
      </c>
      <c r="B346" s="3" t="s">
        <v>369</v>
      </c>
      <c r="C346" s="4">
        <f>VLOOKUP($B346,原始数据!$D:$Z,10,0)</f>
        <v>0</v>
      </c>
      <c r="D346" s="4">
        <f>VLOOKUP($B346,原始数据!$D:$Z,11,0)</f>
        <v>0</v>
      </c>
      <c r="E346" s="4">
        <f>VLOOKUP($B346,原始数据!$D:$Z,12,0)</f>
        <v>0</v>
      </c>
      <c r="F346" s="4">
        <f>VLOOKUP($B346,原始数据!$D:$Z,13,0)</f>
        <v>0</v>
      </c>
      <c r="G346" s="4">
        <f>VLOOKUP($B346,原始数据!$D:$Z,14,0)</f>
        <v>0</v>
      </c>
      <c r="H346" s="16">
        <f t="shared" si="5"/>
        <v>0</v>
      </c>
    </row>
    <row r="347" spans="1:8">
      <c r="A347" s="3" t="s">
        <v>11</v>
      </c>
      <c r="B347" s="3" t="s">
        <v>368</v>
      </c>
      <c r="C347" s="4">
        <f>VLOOKUP($B347,原始数据!$D:$Z,10,0)</f>
        <v>0</v>
      </c>
      <c r="D347" s="4">
        <f>VLOOKUP($B347,原始数据!$D:$Z,11,0)</f>
        <v>8000</v>
      </c>
      <c r="E347" s="4">
        <f>VLOOKUP($B347,原始数据!$D:$Z,12,0)</f>
        <v>0</v>
      </c>
      <c r="F347" s="4">
        <f>VLOOKUP($B347,原始数据!$D:$Z,13,0)</f>
        <v>0</v>
      </c>
      <c r="G347" s="4">
        <f>VLOOKUP($B347,原始数据!$D:$Z,14,0)</f>
        <v>0</v>
      </c>
      <c r="H347" s="16">
        <f t="shared" si="5"/>
        <v>8000</v>
      </c>
    </row>
    <row r="348" spans="1:8">
      <c r="A348" s="3" t="s">
        <v>10</v>
      </c>
      <c r="B348" s="3" t="s">
        <v>367</v>
      </c>
      <c r="C348" s="4">
        <f>VLOOKUP($B348,原始数据!$D:$Z,10,0)</f>
        <v>0</v>
      </c>
      <c r="D348" s="4">
        <f>VLOOKUP($B348,原始数据!$D:$Z,11,0)</f>
        <v>0</v>
      </c>
      <c r="E348" s="4">
        <f>VLOOKUP($B348,原始数据!$D:$Z,12,0)</f>
        <v>0</v>
      </c>
      <c r="F348" s="4">
        <f>VLOOKUP($B348,原始数据!$D:$Z,13,0)</f>
        <v>0</v>
      </c>
      <c r="G348" s="4">
        <f>VLOOKUP($B348,原始数据!$D:$Z,14,0)</f>
        <v>0</v>
      </c>
      <c r="H348" s="16">
        <f t="shared" si="5"/>
        <v>0</v>
      </c>
    </row>
    <row r="349" spans="1:8">
      <c r="A349" s="3" t="s">
        <v>9</v>
      </c>
      <c r="B349" s="3" t="s">
        <v>366</v>
      </c>
      <c r="C349" s="4">
        <f>VLOOKUP($B349,原始数据!$D:$Z,10,0)</f>
        <v>0</v>
      </c>
      <c r="D349" s="4">
        <f>VLOOKUP($B349,原始数据!$D:$Z,11,0)</f>
        <v>0</v>
      </c>
      <c r="E349" s="4">
        <f>VLOOKUP($B349,原始数据!$D:$Z,12,0)</f>
        <v>0</v>
      </c>
      <c r="F349" s="4">
        <f>VLOOKUP($B349,原始数据!$D:$Z,13,0)</f>
        <v>0</v>
      </c>
      <c r="G349" s="4">
        <f>VLOOKUP($B349,原始数据!$D:$Z,14,0)</f>
        <v>0</v>
      </c>
      <c r="H349" s="16">
        <f t="shared" si="5"/>
        <v>0</v>
      </c>
    </row>
    <row r="350" spans="1:8">
      <c r="A350" s="3" t="s">
        <v>8</v>
      </c>
      <c r="B350" s="3" t="s">
        <v>365</v>
      </c>
      <c r="C350" s="4">
        <f>VLOOKUP($B350,原始数据!$D:$Z,10,0)</f>
        <v>0</v>
      </c>
      <c r="D350" s="4">
        <f>VLOOKUP($B350,原始数据!$D:$Z,11,0)</f>
        <v>0</v>
      </c>
      <c r="E350" s="4">
        <f>VLOOKUP($B350,原始数据!$D:$Z,12,0)</f>
        <v>0</v>
      </c>
      <c r="F350" s="4">
        <f>VLOOKUP($B350,原始数据!$D:$Z,13,0)</f>
        <v>0</v>
      </c>
      <c r="G350" s="4">
        <f>VLOOKUP($B350,原始数据!$D:$Z,14,0)</f>
        <v>0</v>
      </c>
      <c r="H350" s="16">
        <f t="shared" si="5"/>
        <v>0</v>
      </c>
    </row>
    <row r="351" spans="1:8">
      <c r="A351" s="3" t="s">
        <v>7</v>
      </c>
      <c r="B351" s="3" t="s">
        <v>364</v>
      </c>
      <c r="C351" s="4">
        <f>VLOOKUP($B351,原始数据!$D:$Z,10,0)</f>
        <v>0</v>
      </c>
      <c r="D351" s="4">
        <f>VLOOKUP($B351,原始数据!$D:$Z,11,0)</f>
        <v>0</v>
      </c>
      <c r="E351" s="4">
        <f>VLOOKUP($B351,原始数据!$D:$Z,12,0)</f>
        <v>0</v>
      </c>
      <c r="F351" s="4">
        <f>VLOOKUP($B351,原始数据!$D:$Z,13,0)</f>
        <v>0</v>
      </c>
      <c r="G351" s="4">
        <f>VLOOKUP($B351,原始数据!$D:$Z,14,0)</f>
        <v>0</v>
      </c>
      <c r="H351" s="16">
        <f t="shared" si="5"/>
        <v>0</v>
      </c>
    </row>
    <row r="352" spans="1:8">
      <c r="A352" s="3" t="s">
        <v>6</v>
      </c>
      <c r="B352" s="3" t="s">
        <v>363</v>
      </c>
      <c r="C352" s="4">
        <f>VLOOKUP($B352,原始数据!$D:$Z,10,0)</f>
        <v>0</v>
      </c>
      <c r="D352" s="4">
        <f>VLOOKUP($B352,原始数据!$D:$Z,11,0)</f>
        <v>0</v>
      </c>
      <c r="E352" s="4">
        <f>VLOOKUP($B352,原始数据!$D:$Z,12,0)</f>
        <v>2200</v>
      </c>
      <c r="F352" s="4">
        <f>VLOOKUP($B352,原始数据!$D:$Z,13,0)</f>
        <v>0</v>
      </c>
      <c r="G352" s="4">
        <f>VLOOKUP($B352,原始数据!$D:$Z,14,0)</f>
        <v>0</v>
      </c>
      <c r="H352" s="16">
        <f t="shared" si="5"/>
        <v>2200</v>
      </c>
    </row>
    <row r="353" spans="1:8">
      <c r="A353" s="3" t="s">
        <v>5</v>
      </c>
      <c r="B353" s="3" t="s">
        <v>362</v>
      </c>
      <c r="C353" s="4">
        <f>VLOOKUP($B353,原始数据!$D:$Z,10,0)</f>
        <v>0</v>
      </c>
      <c r="D353" s="4">
        <f>VLOOKUP($B353,原始数据!$D:$Z,11,0)</f>
        <v>0</v>
      </c>
      <c r="E353" s="4">
        <f>VLOOKUP($B353,原始数据!$D:$Z,12,0)</f>
        <v>0</v>
      </c>
      <c r="F353" s="4">
        <f>VLOOKUP($B353,原始数据!$D:$Z,13,0)</f>
        <v>8000</v>
      </c>
      <c r="G353" s="4">
        <f>VLOOKUP($B353,原始数据!$D:$Z,14,0)</f>
        <v>0</v>
      </c>
      <c r="H353" s="16">
        <f t="shared" si="5"/>
        <v>8000</v>
      </c>
    </row>
    <row r="354" spans="1:8">
      <c r="A354" s="3" t="s">
        <v>4</v>
      </c>
      <c r="B354" s="3" t="s">
        <v>361</v>
      </c>
      <c r="C354" s="4">
        <f>VLOOKUP($B354,原始数据!$D:$Z,10,0)</f>
        <v>0</v>
      </c>
      <c r="D354" s="4">
        <f>VLOOKUP($B354,原始数据!$D:$Z,11,0)</f>
        <v>8000</v>
      </c>
      <c r="E354" s="4">
        <f>VLOOKUP($B354,原始数据!$D:$Z,12,0)</f>
        <v>0</v>
      </c>
      <c r="F354" s="4">
        <f>VLOOKUP($B354,原始数据!$D:$Z,13,0)</f>
        <v>0</v>
      </c>
      <c r="G354" s="4">
        <f>VLOOKUP($B354,原始数据!$D:$Z,14,0)</f>
        <v>0</v>
      </c>
      <c r="H354" s="16">
        <f t="shared" si="5"/>
        <v>8000</v>
      </c>
    </row>
    <row r="355" spans="1:8">
      <c r="A355" s="3" t="s">
        <v>3</v>
      </c>
      <c r="B355" s="3" t="s">
        <v>360</v>
      </c>
      <c r="C355" s="4">
        <f>VLOOKUP($B355,原始数据!$D:$Z,10,0)</f>
        <v>0</v>
      </c>
      <c r="D355" s="4">
        <f>VLOOKUP($B355,原始数据!$D:$Z,11,0)</f>
        <v>0</v>
      </c>
      <c r="E355" s="4">
        <f>VLOOKUP($B355,原始数据!$D:$Z,12,0)</f>
        <v>0</v>
      </c>
      <c r="F355" s="4">
        <f>VLOOKUP($B355,原始数据!$D:$Z,13,0)</f>
        <v>0</v>
      </c>
      <c r="G355" s="4">
        <f>VLOOKUP($B355,原始数据!$D:$Z,14,0)</f>
        <v>0</v>
      </c>
      <c r="H355" s="16">
        <f t="shared" si="5"/>
        <v>0</v>
      </c>
    </row>
    <row r="356" spans="1:8">
      <c r="A356" s="3" t="s">
        <v>2</v>
      </c>
      <c r="B356" s="3" t="s">
        <v>359</v>
      </c>
      <c r="C356" s="4">
        <f>VLOOKUP($B356,原始数据!$D:$Z,10,0)</f>
        <v>0</v>
      </c>
      <c r="D356" s="4">
        <f>VLOOKUP($B356,原始数据!$D:$Z,11,0)</f>
        <v>0</v>
      </c>
      <c r="E356" s="4">
        <f>VLOOKUP($B356,原始数据!$D:$Z,12,0)</f>
        <v>0</v>
      </c>
      <c r="F356" s="4">
        <f>VLOOKUP($B356,原始数据!$D:$Z,13,0)</f>
        <v>0</v>
      </c>
      <c r="G356" s="4">
        <f>VLOOKUP($B356,原始数据!$D:$Z,14,0)</f>
        <v>0</v>
      </c>
      <c r="H356" s="16">
        <f t="shared" si="5"/>
        <v>0</v>
      </c>
    </row>
    <row r="357" spans="1:8">
      <c r="A357" s="3" t="s">
        <v>1</v>
      </c>
      <c r="B357" s="3" t="s">
        <v>358</v>
      </c>
      <c r="C357" s="4">
        <f>VLOOKUP($B357,原始数据!$D:$Z,10,0)</f>
        <v>0</v>
      </c>
      <c r="D357" s="4">
        <f>VLOOKUP($B357,原始数据!$D:$Z,11,0)</f>
        <v>0</v>
      </c>
      <c r="E357" s="4">
        <f>VLOOKUP($B357,原始数据!$D:$Z,12,0)</f>
        <v>0</v>
      </c>
      <c r="F357" s="4">
        <f>VLOOKUP($B357,原始数据!$D:$Z,13,0)</f>
        <v>0</v>
      </c>
      <c r="G357" s="4">
        <f>VLOOKUP($B357,原始数据!$D:$Z,14,0)</f>
        <v>0</v>
      </c>
      <c r="H357" s="16">
        <f t="shared" si="5"/>
        <v>0</v>
      </c>
    </row>
    <row r="358" spans="1:8">
      <c r="A358" s="3" t="s">
        <v>1901</v>
      </c>
      <c r="B358" s="3" t="s">
        <v>1902</v>
      </c>
      <c r="C358" s="4">
        <f>VLOOKUP($B358,原始数据!$D:$Z,10,0)</f>
        <v>0</v>
      </c>
      <c r="D358" s="4">
        <f>VLOOKUP($B358,原始数据!$D:$Z,11,0)</f>
        <v>0</v>
      </c>
      <c r="E358" s="4">
        <f>VLOOKUP($B358,原始数据!$D:$Z,12,0)</f>
        <v>2200</v>
      </c>
      <c r="F358" s="4">
        <f>VLOOKUP($B358,原始数据!$D:$Z,13,0)</f>
        <v>0</v>
      </c>
      <c r="G358" s="4">
        <f>VLOOKUP($B358,原始数据!$D:$Z,14,0)</f>
        <v>0</v>
      </c>
      <c r="H358" s="16">
        <f t="shared" si="5"/>
        <v>2200</v>
      </c>
    </row>
    <row r="359" spans="1:8">
      <c r="A359" s="3" t="s">
        <v>1903</v>
      </c>
      <c r="B359" s="3" t="s">
        <v>1904</v>
      </c>
      <c r="C359" s="4">
        <f>VLOOKUP($B359,原始数据!$D:$Z,10,0)</f>
        <v>0</v>
      </c>
      <c r="D359" s="4">
        <f>VLOOKUP($B359,原始数据!$D:$Z,11,0)</f>
        <v>0</v>
      </c>
      <c r="E359" s="4">
        <f>VLOOKUP($B359,原始数据!$D:$Z,12,0)</f>
        <v>0</v>
      </c>
      <c r="F359" s="4">
        <f>VLOOKUP($B359,原始数据!$D:$Z,13,0)</f>
        <v>0</v>
      </c>
      <c r="G359" s="4">
        <f>VLOOKUP($B359,原始数据!$D:$Z,14,0)</f>
        <v>0</v>
      </c>
      <c r="H359" s="16">
        <f t="shared" si="5"/>
        <v>0</v>
      </c>
    </row>
    <row r="360" spans="1:8">
      <c r="A360" s="3" t="s">
        <v>1899</v>
      </c>
      <c r="B360" s="3" t="s">
        <v>1900</v>
      </c>
      <c r="C360" s="4">
        <f>VLOOKUP($B360,原始数据!$D:$Z,10,0)</f>
        <v>0</v>
      </c>
      <c r="D360" s="4">
        <f>VLOOKUP($B360,原始数据!$D:$Z,11,0)</f>
        <v>0</v>
      </c>
      <c r="E360" s="4">
        <f>VLOOKUP($B360,原始数据!$D:$Z,12,0)</f>
        <v>0</v>
      </c>
      <c r="F360" s="4">
        <f>VLOOKUP($B360,原始数据!$D:$Z,13,0)</f>
        <v>0</v>
      </c>
      <c r="G360" s="4">
        <f>VLOOKUP($B360,原始数据!$D:$Z,14,0)</f>
        <v>0</v>
      </c>
      <c r="H360" s="16">
        <f t="shared" si="5"/>
        <v>0</v>
      </c>
    </row>
    <row r="361" spans="1:8">
      <c r="A361" s="3" t="s">
        <v>1912</v>
      </c>
      <c r="B361" s="3" t="s">
        <v>1913</v>
      </c>
      <c r="C361" s="4">
        <f>VLOOKUP($B361,原始数据!$D:$Z,10,0)</f>
        <v>0</v>
      </c>
      <c r="D361" s="4">
        <f>VLOOKUP($B361,原始数据!$D:$Z,11,0)</f>
        <v>0</v>
      </c>
      <c r="E361" s="4">
        <f>VLOOKUP($B361,原始数据!$D:$Z,12,0)</f>
        <v>0</v>
      </c>
      <c r="F361" s="4">
        <f>VLOOKUP($B361,原始数据!$D:$Z,13,0)</f>
        <v>0</v>
      </c>
      <c r="G361" s="4">
        <f>VLOOKUP($B361,原始数据!$D:$Z,14,0)</f>
        <v>0</v>
      </c>
      <c r="H361" s="16">
        <f t="shared" si="5"/>
        <v>0</v>
      </c>
    </row>
    <row r="362" spans="1:8">
      <c r="A362" s="3" t="s">
        <v>1914</v>
      </c>
      <c r="B362" s="3" t="s">
        <v>1915</v>
      </c>
      <c r="C362" s="4">
        <f>VLOOKUP($B362,原始数据!$D:$Z,10,0)</f>
        <v>0</v>
      </c>
      <c r="D362" s="4">
        <f>VLOOKUP($B362,原始数据!$D:$Z,11,0)</f>
        <v>0</v>
      </c>
      <c r="E362" s="4">
        <f>VLOOKUP($B362,原始数据!$D:$Z,12,0)</f>
        <v>0</v>
      </c>
      <c r="F362" s="4">
        <f>VLOOKUP($B362,原始数据!$D:$Z,13,0)</f>
        <v>0</v>
      </c>
      <c r="G362" s="4">
        <f>VLOOKUP($B362,原始数据!$D:$Z,14,0)</f>
        <v>0</v>
      </c>
      <c r="H362" s="16">
        <f t="shared" si="5"/>
        <v>0</v>
      </c>
    </row>
    <row r="363" spans="1:8">
      <c r="A363" s="3" t="s">
        <v>1916</v>
      </c>
      <c r="B363" s="3" t="s">
        <v>1917</v>
      </c>
      <c r="C363" s="4">
        <f>VLOOKUP($B363,原始数据!$D:$Z,10,0)</f>
        <v>0</v>
      </c>
      <c r="D363" s="4">
        <f>VLOOKUP($B363,原始数据!$D:$Z,11,0)</f>
        <v>0</v>
      </c>
      <c r="E363" s="4">
        <f>VLOOKUP($B363,原始数据!$D:$Z,12,0)</f>
        <v>0</v>
      </c>
      <c r="F363" s="4">
        <f>VLOOKUP($B363,原始数据!$D:$Z,13,0)</f>
        <v>0</v>
      </c>
      <c r="G363" s="4">
        <f>VLOOKUP($B363,原始数据!$D:$Z,14,0)</f>
        <v>0</v>
      </c>
      <c r="H363" s="16">
        <f t="shared" si="5"/>
        <v>0</v>
      </c>
    </row>
    <row r="364" spans="1:8">
      <c r="A364" s="3" t="s">
        <v>1918</v>
      </c>
      <c r="B364" s="3" t="s">
        <v>1919</v>
      </c>
      <c r="C364" s="4">
        <f>VLOOKUP($B364,原始数据!$D:$Z,10,0)</f>
        <v>0</v>
      </c>
      <c r="D364" s="4">
        <f>VLOOKUP($B364,原始数据!$D:$Z,11,0)</f>
        <v>0</v>
      </c>
      <c r="E364" s="4">
        <f>VLOOKUP($B364,原始数据!$D:$Z,12,0)</f>
        <v>0</v>
      </c>
      <c r="F364" s="4">
        <f>VLOOKUP($B364,原始数据!$D:$Z,13,0)</f>
        <v>0</v>
      </c>
      <c r="G364" s="4">
        <f>VLOOKUP($B364,原始数据!$D:$Z,14,0)</f>
        <v>0</v>
      </c>
      <c r="H364" s="16">
        <f t="shared" si="5"/>
        <v>0</v>
      </c>
    </row>
    <row r="365" spans="1:8">
      <c r="A365" s="3" t="s">
        <v>1920</v>
      </c>
      <c r="B365" s="3" t="s">
        <v>1921</v>
      </c>
      <c r="C365" s="4">
        <f>VLOOKUP($B365,原始数据!$D:$Z,10,0)</f>
        <v>0</v>
      </c>
      <c r="D365" s="4">
        <f>VLOOKUP($B365,原始数据!$D:$Z,11,0)</f>
        <v>0</v>
      </c>
      <c r="E365" s="4">
        <f>VLOOKUP($B365,原始数据!$D:$Z,12,0)</f>
        <v>0</v>
      </c>
      <c r="F365" s="4">
        <f>VLOOKUP($B365,原始数据!$D:$Z,13,0)</f>
        <v>0</v>
      </c>
      <c r="G365" s="4">
        <f>VLOOKUP($B365,原始数据!$D:$Z,14,0)</f>
        <v>0</v>
      </c>
      <c r="H365" s="16">
        <f t="shared" si="5"/>
        <v>0</v>
      </c>
    </row>
    <row r="366" spans="1:8">
      <c r="A366" s="3" t="s">
        <v>1922</v>
      </c>
      <c r="B366" s="3" t="s">
        <v>1923</v>
      </c>
      <c r="C366" s="4">
        <f>VLOOKUP($B366,原始数据!$D:$Z,10,0)</f>
        <v>0</v>
      </c>
      <c r="D366" s="4">
        <f>VLOOKUP($B366,原始数据!$D:$Z,11,0)</f>
        <v>0</v>
      </c>
      <c r="E366" s="4">
        <f>VLOOKUP($B366,原始数据!$D:$Z,12,0)</f>
        <v>2200</v>
      </c>
      <c r="F366" s="4">
        <f>VLOOKUP($B366,原始数据!$D:$Z,13,0)</f>
        <v>0</v>
      </c>
      <c r="G366" s="4">
        <f>VLOOKUP($B366,原始数据!$D:$Z,14,0)</f>
        <v>0</v>
      </c>
      <c r="H366" s="16">
        <f t="shared" si="5"/>
        <v>2200</v>
      </c>
    </row>
    <row r="367" spans="1:8">
      <c r="A367" s="3" t="s">
        <v>1924</v>
      </c>
      <c r="B367" s="3" t="s">
        <v>1925</v>
      </c>
      <c r="C367" s="4">
        <f>VLOOKUP($B367,原始数据!$D:$Z,10,0)</f>
        <v>0</v>
      </c>
      <c r="D367" s="4">
        <f>VLOOKUP($B367,原始数据!$D:$Z,11,0)</f>
        <v>0</v>
      </c>
      <c r="E367" s="4">
        <f>VLOOKUP($B367,原始数据!$D:$Z,12,0)</f>
        <v>0</v>
      </c>
      <c r="F367" s="4">
        <f>VLOOKUP($B367,原始数据!$D:$Z,13,0)</f>
        <v>0</v>
      </c>
      <c r="G367" s="4">
        <f>VLOOKUP($B367,原始数据!$D:$Z,14,0)</f>
        <v>0</v>
      </c>
      <c r="H367" s="16">
        <f t="shared" si="5"/>
        <v>0</v>
      </c>
    </row>
    <row r="368" spans="1:8">
      <c r="A368" s="3" t="s">
        <v>1926</v>
      </c>
      <c r="B368" s="3" t="s">
        <v>1927</v>
      </c>
      <c r="C368" s="4">
        <f>VLOOKUP($B368,原始数据!$D:$Z,10,0)</f>
        <v>0</v>
      </c>
      <c r="D368" s="4">
        <f>VLOOKUP($B368,原始数据!$D:$Z,11,0)</f>
        <v>0</v>
      </c>
      <c r="E368" s="4">
        <f>VLOOKUP($B368,原始数据!$D:$Z,12,0)</f>
        <v>0</v>
      </c>
      <c r="F368" s="4">
        <f>VLOOKUP($B368,原始数据!$D:$Z,13,0)</f>
        <v>0</v>
      </c>
      <c r="G368" s="4">
        <f>VLOOKUP($B368,原始数据!$D:$Z,14,0)</f>
        <v>0</v>
      </c>
      <c r="H368" s="16">
        <f t="shared" si="5"/>
        <v>0</v>
      </c>
    </row>
    <row r="369" spans="1:8">
      <c r="A369" s="3" t="s">
        <v>1928</v>
      </c>
      <c r="B369" s="3" t="s">
        <v>1929</v>
      </c>
      <c r="C369" s="4">
        <f>VLOOKUP($B369,原始数据!$D:$Z,10,0)</f>
        <v>0</v>
      </c>
      <c r="D369" s="4">
        <f>VLOOKUP($B369,原始数据!$D:$Z,11,0)</f>
        <v>0</v>
      </c>
      <c r="E369" s="4">
        <f>VLOOKUP($B369,原始数据!$D:$Z,12,0)</f>
        <v>0</v>
      </c>
      <c r="F369" s="4">
        <f>VLOOKUP($B369,原始数据!$D:$Z,13,0)</f>
        <v>0</v>
      </c>
      <c r="G369" s="4">
        <f>VLOOKUP($B369,原始数据!$D:$Z,14,0)</f>
        <v>0</v>
      </c>
      <c r="H369" s="16">
        <f t="shared" si="5"/>
        <v>0</v>
      </c>
    </row>
    <row r="370" spans="1:8">
      <c r="A370" s="3" t="s">
        <v>1930</v>
      </c>
      <c r="B370" s="3" t="s">
        <v>1931</v>
      </c>
      <c r="C370" s="4">
        <f>VLOOKUP($B370,原始数据!$D:$Z,10,0)</f>
        <v>0</v>
      </c>
      <c r="D370" s="4">
        <f>VLOOKUP($B370,原始数据!$D:$Z,11,0)</f>
        <v>0</v>
      </c>
      <c r="E370" s="4">
        <f>VLOOKUP($B370,原始数据!$D:$Z,12,0)</f>
        <v>0</v>
      </c>
      <c r="F370" s="4">
        <f>VLOOKUP($B370,原始数据!$D:$Z,13,0)</f>
        <v>0</v>
      </c>
      <c r="G370" s="4">
        <f>VLOOKUP($B370,原始数据!$D:$Z,14,0)</f>
        <v>0</v>
      </c>
      <c r="H370" s="16">
        <f t="shared" si="5"/>
        <v>0</v>
      </c>
    </row>
    <row r="371" spans="1:8">
      <c r="A371" s="3" t="s">
        <v>1932</v>
      </c>
      <c r="B371" s="3" t="s">
        <v>1933</v>
      </c>
      <c r="C371" s="4">
        <f>VLOOKUP($B371,原始数据!$D:$Z,10,0)</f>
        <v>0</v>
      </c>
      <c r="D371" s="4">
        <f>VLOOKUP($B371,原始数据!$D:$Z,11,0)</f>
        <v>0</v>
      </c>
      <c r="E371" s="4">
        <f>VLOOKUP($B371,原始数据!$D:$Z,12,0)</f>
        <v>0</v>
      </c>
      <c r="F371" s="4">
        <f>VLOOKUP($B371,原始数据!$D:$Z,13,0)</f>
        <v>0</v>
      </c>
      <c r="G371" s="4">
        <f>VLOOKUP($B371,原始数据!$D:$Z,14,0)</f>
        <v>0</v>
      </c>
      <c r="H371" s="16">
        <f t="shared" si="5"/>
        <v>0</v>
      </c>
    </row>
    <row r="372" spans="1:8">
      <c r="A372" s="3" t="s">
        <v>1934</v>
      </c>
      <c r="B372" s="3" t="s">
        <v>1935</v>
      </c>
      <c r="C372" s="4">
        <f>VLOOKUP($B372,原始数据!$D:$Z,10,0)</f>
        <v>0</v>
      </c>
      <c r="D372" s="4">
        <f>VLOOKUP($B372,原始数据!$D:$Z,11,0)</f>
        <v>0</v>
      </c>
      <c r="E372" s="4">
        <f>VLOOKUP($B372,原始数据!$D:$Z,12,0)</f>
        <v>0</v>
      </c>
      <c r="F372" s="4">
        <f>VLOOKUP($B372,原始数据!$D:$Z,13,0)</f>
        <v>0</v>
      </c>
      <c r="G372" s="4">
        <f>VLOOKUP($B372,原始数据!$D:$Z,14,0)</f>
        <v>0</v>
      </c>
      <c r="H372" s="16">
        <f t="shared" si="5"/>
        <v>0</v>
      </c>
    </row>
    <row r="373" spans="1:8">
      <c r="A373" s="3" t="s">
        <v>1936</v>
      </c>
      <c r="B373" s="3" t="s">
        <v>1937</v>
      </c>
      <c r="C373" s="4">
        <f>VLOOKUP($B373,原始数据!$D:$Z,10,0)</f>
        <v>0</v>
      </c>
      <c r="D373" s="4">
        <f>VLOOKUP($B373,原始数据!$D:$Z,11,0)</f>
        <v>0</v>
      </c>
      <c r="E373" s="4">
        <f>VLOOKUP($B373,原始数据!$D:$Z,12,0)</f>
        <v>0</v>
      </c>
      <c r="F373" s="4">
        <f>VLOOKUP($B373,原始数据!$D:$Z,13,0)</f>
        <v>0</v>
      </c>
      <c r="G373" s="4">
        <f>VLOOKUP($B373,原始数据!$D:$Z,14,0)</f>
        <v>0</v>
      </c>
      <c r="H373" s="16">
        <f t="shared" si="5"/>
        <v>0</v>
      </c>
    </row>
    <row r="374" spans="1:8">
      <c r="A374" s="3" t="s">
        <v>1938</v>
      </c>
      <c r="B374" s="3" t="s">
        <v>1939</v>
      </c>
      <c r="C374" s="4">
        <f>VLOOKUP($B374,原始数据!$D:$Z,10,0)</f>
        <v>0</v>
      </c>
      <c r="D374" s="4">
        <f>VLOOKUP($B374,原始数据!$D:$Z,11,0)</f>
        <v>0</v>
      </c>
      <c r="E374" s="4">
        <f>VLOOKUP($B374,原始数据!$D:$Z,12,0)</f>
        <v>0</v>
      </c>
      <c r="F374" s="4">
        <f>VLOOKUP($B374,原始数据!$D:$Z,13,0)</f>
        <v>0</v>
      </c>
      <c r="G374" s="4">
        <f>VLOOKUP($B374,原始数据!$D:$Z,14,0)</f>
        <v>0</v>
      </c>
      <c r="H374" s="16">
        <f t="shared" si="5"/>
        <v>0</v>
      </c>
    </row>
    <row r="375" spans="1:8">
      <c r="A375" s="3" t="s">
        <v>1940</v>
      </c>
      <c r="B375" s="3" t="s">
        <v>1941</v>
      </c>
      <c r="C375" s="4">
        <f>VLOOKUP($B375,原始数据!$D:$Z,10,0)</f>
        <v>0</v>
      </c>
      <c r="D375" s="4">
        <f>VLOOKUP($B375,原始数据!$D:$Z,11,0)</f>
        <v>0</v>
      </c>
      <c r="E375" s="4">
        <f>VLOOKUP($B375,原始数据!$D:$Z,12,0)</f>
        <v>0</v>
      </c>
      <c r="F375" s="4">
        <f>VLOOKUP($B375,原始数据!$D:$Z,13,0)</f>
        <v>2000</v>
      </c>
      <c r="G375" s="4">
        <f>VLOOKUP($B375,原始数据!$D:$Z,14,0)</f>
        <v>0</v>
      </c>
      <c r="H375" s="16">
        <f t="shared" si="5"/>
        <v>2000</v>
      </c>
    </row>
    <row r="376" spans="1:8">
      <c r="A376" s="3" t="s">
        <v>1942</v>
      </c>
      <c r="B376" s="3" t="s">
        <v>1943</v>
      </c>
      <c r="C376" s="4">
        <f>VLOOKUP($B376,原始数据!$D:$Z,10,0)</f>
        <v>0</v>
      </c>
      <c r="D376" s="4">
        <f>VLOOKUP($B376,原始数据!$D:$Z,11,0)</f>
        <v>0</v>
      </c>
      <c r="E376" s="4">
        <f>VLOOKUP($B376,原始数据!$D:$Z,12,0)</f>
        <v>2200</v>
      </c>
      <c r="F376" s="4">
        <f>VLOOKUP($B376,原始数据!$D:$Z,13,0)</f>
        <v>0</v>
      </c>
      <c r="G376" s="4">
        <f>VLOOKUP($B376,原始数据!$D:$Z,14,0)</f>
        <v>0</v>
      </c>
      <c r="H376" s="16">
        <f t="shared" si="5"/>
        <v>2200</v>
      </c>
    </row>
    <row r="377" spans="1:8">
      <c r="A377" s="3" t="s">
        <v>1944</v>
      </c>
      <c r="B377" s="3" t="s">
        <v>1945</v>
      </c>
      <c r="C377" s="4">
        <f>VLOOKUP($B377,原始数据!$D:$Z,10,0)</f>
        <v>0</v>
      </c>
      <c r="D377" s="4">
        <f>VLOOKUP($B377,原始数据!$D:$Z,11,0)</f>
        <v>0</v>
      </c>
      <c r="E377" s="4">
        <f>VLOOKUP($B377,原始数据!$D:$Z,12,0)</f>
        <v>0</v>
      </c>
      <c r="F377" s="4">
        <f>VLOOKUP($B377,原始数据!$D:$Z,13,0)</f>
        <v>0</v>
      </c>
      <c r="G377" s="4">
        <f>VLOOKUP($B377,原始数据!$D:$Z,14,0)</f>
        <v>0</v>
      </c>
      <c r="H377" s="16">
        <f t="shared" si="5"/>
        <v>0</v>
      </c>
    </row>
    <row r="378" spans="1:8">
      <c r="A378" s="3" t="s">
        <v>1946</v>
      </c>
      <c r="B378" s="3" t="s">
        <v>1947</v>
      </c>
      <c r="C378" s="4">
        <f>VLOOKUP($B378,原始数据!$D:$Z,10,0)</f>
        <v>0</v>
      </c>
      <c r="D378" s="4">
        <f>VLOOKUP($B378,原始数据!$D:$Z,11,0)</f>
        <v>0</v>
      </c>
      <c r="E378" s="4">
        <f>VLOOKUP($B378,原始数据!$D:$Z,12,0)</f>
        <v>0</v>
      </c>
      <c r="F378" s="4">
        <f>VLOOKUP($B378,原始数据!$D:$Z,13,0)</f>
        <v>0</v>
      </c>
      <c r="G378" s="4">
        <f>VLOOKUP($B378,原始数据!$D:$Z,14,0)</f>
        <v>0</v>
      </c>
      <c r="H378" s="16">
        <f t="shared" si="5"/>
        <v>0</v>
      </c>
    </row>
    <row r="379" spans="1:8">
      <c r="A379" s="3" t="s">
        <v>1948</v>
      </c>
      <c r="B379" s="3" t="s">
        <v>1949</v>
      </c>
      <c r="C379" s="4">
        <f>VLOOKUP($B379,原始数据!$D:$Z,10,0)</f>
        <v>0</v>
      </c>
      <c r="D379" s="4">
        <f>VLOOKUP($B379,原始数据!$D:$Z,11,0)</f>
        <v>0</v>
      </c>
      <c r="E379" s="4">
        <f>VLOOKUP($B379,原始数据!$D:$Z,12,0)</f>
        <v>0</v>
      </c>
      <c r="F379" s="4">
        <f>VLOOKUP($B379,原始数据!$D:$Z,13,0)</f>
        <v>0</v>
      </c>
      <c r="G379" s="4">
        <f>VLOOKUP($B379,原始数据!$D:$Z,14,0)</f>
        <v>0</v>
      </c>
      <c r="H379" s="16">
        <f t="shared" si="5"/>
        <v>0</v>
      </c>
    </row>
    <row r="380" spans="1:8">
      <c r="A380" s="3" t="s">
        <v>1950</v>
      </c>
      <c r="B380" s="3" t="s">
        <v>1951</v>
      </c>
      <c r="C380" s="4">
        <f>VLOOKUP($B380,原始数据!$D:$Z,10,0)</f>
        <v>0</v>
      </c>
      <c r="D380" s="4">
        <f>VLOOKUP($B380,原始数据!$D:$Z,11,0)</f>
        <v>0</v>
      </c>
      <c r="E380" s="4">
        <f>VLOOKUP($B380,原始数据!$D:$Z,12,0)</f>
        <v>0</v>
      </c>
      <c r="F380" s="4">
        <f>VLOOKUP($B380,原始数据!$D:$Z,13,0)</f>
        <v>0</v>
      </c>
      <c r="G380" s="4">
        <f>VLOOKUP($B380,原始数据!$D:$Z,14,0)</f>
        <v>0</v>
      </c>
      <c r="H380" s="16">
        <f t="shared" si="5"/>
        <v>0</v>
      </c>
    </row>
    <row r="381" spans="1:8">
      <c r="A381" s="3" t="s">
        <v>1952</v>
      </c>
      <c r="B381" s="3" t="s">
        <v>1953</v>
      </c>
      <c r="C381" s="4">
        <f>VLOOKUP($B381,原始数据!$D:$Z,10,0)</f>
        <v>0</v>
      </c>
      <c r="D381" s="4">
        <f>VLOOKUP($B381,原始数据!$D:$Z,11,0)</f>
        <v>0</v>
      </c>
      <c r="E381" s="4">
        <f>VLOOKUP($B381,原始数据!$D:$Z,12,0)</f>
        <v>0</v>
      </c>
      <c r="F381" s="4">
        <f>VLOOKUP($B381,原始数据!$D:$Z,13,0)</f>
        <v>0</v>
      </c>
      <c r="G381" s="4">
        <f>VLOOKUP($B381,原始数据!$D:$Z,14,0)</f>
        <v>0</v>
      </c>
      <c r="H381" s="16">
        <f t="shared" si="5"/>
        <v>0</v>
      </c>
    </row>
    <row r="382" spans="1:8">
      <c r="A382" s="3" t="s">
        <v>1954</v>
      </c>
      <c r="B382" s="3" t="s">
        <v>1955</v>
      </c>
      <c r="C382" s="4">
        <f>VLOOKUP($B382,原始数据!$D:$Z,10,0)</f>
        <v>0</v>
      </c>
      <c r="D382" s="4">
        <f>VLOOKUP($B382,原始数据!$D:$Z,11,0)</f>
        <v>0</v>
      </c>
      <c r="E382" s="4">
        <f>VLOOKUP($B382,原始数据!$D:$Z,12,0)</f>
        <v>0</v>
      </c>
      <c r="F382" s="4">
        <f>VLOOKUP($B382,原始数据!$D:$Z,13,0)</f>
        <v>0</v>
      </c>
      <c r="G382" s="4">
        <f>VLOOKUP($B382,原始数据!$D:$Z,14,0)</f>
        <v>0</v>
      </c>
      <c r="H382" s="16">
        <f t="shared" si="5"/>
        <v>0</v>
      </c>
    </row>
    <row r="383" spans="1:8">
      <c r="A383" s="3" t="s">
        <v>1956</v>
      </c>
      <c r="B383" s="3" t="s">
        <v>1957</v>
      </c>
      <c r="C383" s="4">
        <f>VLOOKUP($B383,原始数据!$D:$Z,10,0)</f>
        <v>0</v>
      </c>
      <c r="D383" s="4">
        <f>VLOOKUP($B383,原始数据!$D:$Z,11,0)</f>
        <v>0</v>
      </c>
      <c r="E383" s="4">
        <f>VLOOKUP($B383,原始数据!$D:$Z,12,0)</f>
        <v>0</v>
      </c>
      <c r="F383" s="4">
        <f>VLOOKUP($B383,原始数据!$D:$Z,13,0)</f>
        <v>0</v>
      </c>
      <c r="G383" s="4">
        <f>VLOOKUP($B383,原始数据!$D:$Z,14,0)</f>
        <v>0</v>
      </c>
      <c r="H383" s="16">
        <f t="shared" si="5"/>
        <v>0</v>
      </c>
    </row>
    <row r="384" spans="1:8">
      <c r="A384" s="3" t="s">
        <v>1958</v>
      </c>
      <c r="B384" s="3" t="s">
        <v>1959</v>
      </c>
      <c r="C384" s="4">
        <f>VLOOKUP($B384,原始数据!$D:$Z,10,0)</f>
        <v>0</v>
      </c>
      <c r="D384" s="4">
        <f>VLOOKUP($B384,原始数据!$D:$Z,11,0)</f>
        <v>0</v>
      </c>
      <c r="E384" s="4">
        <f>VLOOKUP($B384,原始数据!$D:$Z,12,0)</f>
        <v>0</v>
      </c>
      <c r="F384" s="4">
        <f>VLOOKUP($B384,原始数据!$D:$Z,13,0)</f>
        <v>0</v>
      </c>
      <c r="G384" s="4">
        <f>VLOOKUP($B384,原始数据!$D:$Z,14,0)</f>
        <v>0</v>
      </c>
      <c r="H384" s="16">
        <f t="shared" si="5"/>
        <v>0</v>
      </c>
    </row>
    <row r="385" spans="1:8">
      <c r="A385" s="3" t="s">
        <v>1960</v>
      </c>
      <c r="B385" s="3" t="s">
        <v>1961</v>
      </c>
      <c r="C385" s="4">
        <f>VLOOKUP($B385,原始数据!$D:$Z,10,0)</f>
        <v>0</v>
      </c>
      <c r="D385" s="4">
        <f>VLOOKUP($B385,原始数据!$D:$Z,11,0)</f>
        <v>0</v>
      </c>
      <c r="E385" s="4">
        <f>VLOOKUP($B385,原始数据!$D:$Z,12,0)</f>
        <v>0</v>
      </c>
      <c r="F385" s="4">
        <f>VLOOKUP($B385,原始数据!$D:$Z,13,0)</f>
        <v>0</v>
      </c>
      <c r="G385" s="4">
        <f>VLOOKUP($B385,原始数据!$D:$Z,14,0)</f>
        <v>0</v>
      </c>
      <c r="H385" s="16">
        <f t="shared" si="5"/>
        <v>0</v>
      </c>
    </row>
    <row r="386" spans="1:8">
      <c r="A386" s="3" t="s">
        <v>1962</v>
      </c>
      <c r="B386" s="3" t="s">
        <v>1963</v>
      </c>
      <c r="C386" s="4">
        <f>VLOOKUP($B386,原始数据!$D:$Z,10,0)</f>
        <v>0</v>
      </c>
      <c r="D386" s="4">
        <f>VLOOKUP($B386,原始数据!$D:$Z,11,0)</f>
        <v>0</v>
      </c>
      <c r="E386" s="4">
        <f>VLOOKUP($B386,原始数据!$D:$Z,12,0)</f>
        <v>0</v>
      </c>
      <c r="F386" s="4">
        <f>VLOOKUP($B386,原始数据!$D:$Z,13,0)</f>
        <v>0</v>
      </c>
      <c r="G386" s="4">
        <f>VLOOKUP($B386,原始数据!$D:$Z,14,0)</f>
        <v>0</v>
      </c>
      <c r="H386" s="16">
        <f t="shared" si="5"/>
        <v>0</v>
      </c>
    </row>
    <row r="387" spans="1:8">
      <c r="A387" s="3" t="s">
        <v>1964</v>
      </c>
      <c r="B387" s="3" t="s">
        <v>1965</v>
      </c>
      <c r="C387" s="4">
        <f>VLOOKUP($B387,原始数据!$D:$Z,10,0)</f>
        <v>0</v>
      </c>
      <c r="D387" s="4">
        <f>VLOOKUP($B387,原始数据!$D:$Z,11,0)</f>
        <v>0</v>
      </c>
      <c r="E387" s="4">
        <f>VLOOKUP($B387,原始数据!$D:$Z,12,0)</f>
        <v>0</v>
      </c>
      <c r="F387" s="4">
        <f>VLOOKUP($B387,原始数据!$D:$Z,13,0)</f>
        <v>0</v>
      </c>
      <c r="G387" s="4">
        <f>VLOOKUP($B387,原始数据!$D:$Z,14,0)</f>
        <v>0</v>
      </c>
      <c r="H387" s="16">
        <f t="shared" ref="H387:H450" si="6">SUM(C387:G387)</f>
        <v>0</v>
      </c>
    </row>
    <row r="388" spans="1:8">
      <c r="A388" s="3" t="s">
        <v>1966</v>
      </c>
      <c r="B388" s="3" t="s">
        <v>1967</v>
      </c>
      <c r="C388" s="4">
        <f>VLOOKUP($B388,原始数据!$D:$Z,10,0)</f>
        <v>0</v>
      </c>
      <c r="D388" s="4">
        <f>VLOOKUP($B388,原始数据!$D:$Z,11,0)</f>
        <v>0</v>
      </c>
      <c r="E388" s="4">
        <f>VLOOKUP($B388,原始数据!$D:$Z,12,0)</f>
        <v>1100</v>
      </c>
      <c r="F388" s="4">
        <f>VLOOKUP($B388,原始数据!$D:$Z,13,0)</f>
        <v>0</v>
      </c>
      <c r="G388" s="4">
        <f>VLOOKUP($B388,原始数据!$D:$Z,14,0)</f>
        <v>0</v>
      </c>
      <c r="H388" s="16">
        <f t="shared" si="6"/>
        <v>1100</v>
      </c>
    </row>
    <row r="389" spans="1:8">
      <c r="A389" s="3" t="s">
        <v>1968</v>
      </c>
      <c r="B389" s="3" t="s">
        <v>1969</v>
      </c>
      <c r="C389" s="4">
        <f>VLOOKUP($B389,原始数据!$D:$Z,10,0)</f>
        <v>0</v>
      </c>
      <c r="D389" s="4">
        <f>VLOOKUP($B389,原始数据!$D:$Z,11,0)</f>
        <v>0</v>
      </c>
      <c r="E389" s="4">
        <f>VLOOKUP($B389,原始数据!$D:$Z,12,0)</f>
        <v>0</v>
      </c>
      <c r="F389" s="4">
        <f>VLOOKUP($B389,原始数据!$D:$Z,13,0)</f>
        <v>0</v>
      </c>
      <c r="G389" s="4">
        <f>VLOOKUP($B389,原始数据!$D:$Z,14,0)</f>
        <v>0</v>
      </c>
      <c r="H389" s="16">
        <f t="shared" si="6"/>
        <v>0</v>
      </c>
    </row>
    <row r="390" spans="1:8">
      <c r="A390" s="3" t="s">
        <v>1970</v>
      </c>
      <c r="B390" s="3" t="s">
        <v>1971</v>
      </c>
      <c r="C390" s="4">
        <f>VLOOKUP($B390,原始数据!$D:$Z,10,0)</f>
        <v>0</v>
      </c>
      <c r="D390" s="4">
        <f>VLOOKUP($B390,原始数据!$D:$Z,11,0)</f>
        <v>0</v>
      </c>
      <c r="E390" s="4">
        <f>VLOOKUP($B390,原始数据!$D:$Z,12,0)</f>
        <v>0</v>
      </c>
      <c r="F390" s="4">
        <f>VLOOKUP($B390,原始数据!$D:$Z,13,0)</f>
        <v>0</v>
      </c>
      <c r="G390" s="4">
        <f>VLOOKUP($B390,原始数据!$D:$Z,14,0)</f>
        <v>0</v>
      </c>
      <c r="H390" s="16">
        <f t="shared" si="6"/>
        <v>0</v>
      </c>
    </row>
    <row r="391" spans="1:8">
      <c r="A391" s="3" t="s">
        <v>1972</v>
      </c>
      <c r="B391" s="3" t="s">
        <v>1973</v>
      </c>
      <c r="C391" s="4">
        <f>VLOOKUP($B391,原始数据!$D:$Z,10,0)</f>
        <v>0</v>
      </c>
      <c r="D391" s="4">
        <f>VLOOKUP($B391,原始数据!$D:$Z,11,0)</f>
        <v>0</v>
      </c>
      <c r="E391" s="4">
        <f>VLOOKUP($B391,原始数据!$D:$Z,12,0)</f>
        <v>0</v>
      </c>
      <c r="F391" s="4">
        <f>VLOOKUP($B391,原始数据!$D:$Z,13,0)</f>
        <v>0</v>
      </c>
      <c r="G391" s="4">
        <f>VLOOKUP($B391,原始数据!$D:$Z,14,0)</f>
        <v>0</v>
      </c>
      <c r="H391" s="16">
        <f t="shared" si="6"/>
        <v>0</v>
      </c>
    </row>
    <row r="392" spans="1:8">
      <c r="A392" s="3" t="s">
        <v>1974</v>
      </c>
      <c r="B392" s="3" t="s">
        <v>1975</v>
      </c>
      <c r="C392" s="4">
        <f>VLOOKUP($B392,原始数据!$D:$Z,10,0)</f>
        <v>0</v>
      </c>
      <c r="D392" s="4">
        <f>VLOOKUP($B392,原始数据!$D:$Z,11,0)</f>
        <v>0</v>
      </c>
      <c r="E392" s="4">
        <f>VLOOKUP($B392,原始数据!$D:$Z,12,0)</f>
        <v>0</v>
      </c>
      <c r="F392" s="4">
        <f>VLOOKUP($B392,原始数据!$D:$Z,13,0)</f>
        <v>0</v>
      </c>
      <c r="G392" s="4">
        <f>VLOOKUP($B392,原始数据!$D:$Z,14,0)</f>
        <v>0</v>
      </c>
      <c r="H392" s="16">
        <f t="shared" si="6"/>
        <v>0</v>
      </c>
    </row>
    <row r="393" spans="1:8">
      <c r="A393" s="1" t="s">
        <v>1976</v>
      </c>
      <c r="B393" s="2" t="s">
        <v>1977</v>
      </c>
      <c r="C393" s="4">
        <f>VLOOKUP($B393,原始数据!$D:$Z,10,0)</f>
        <v>0</v>
      </c>
      <c r="D393" s="4">
        <f>VLOOKUP($B393,原始数据!$D:$Z,11,0)</f>
        <v>0</v>
      </c>
      <c r="E393" s="4">
        <f>VLOOKUP($B393,原始数据!$D:$Z,12,0)</f>
        <v>0</v>
      </c>
      <c r="F393" s="4">
        <f>VLOOKUP($B393,原始数据!$D:$Z,13,0)</f>
        <v>0</v>
      </c>
      <c r="G393" s="4">
        <f>VLOOKUP($B393,原始数据!$D:$Z,14,0)</f>
        <v>0</v>
      </c>
      <c r="H393" s="16">
        <f t="shared" si="6"/>
        <v>0</v>
      </c>
    </row>
    <row r="394" spans="1:8">
      <c r="A394" s="1" t="s">
        <v>1978</v>
      </c>
      <c r="B394" s="2" t="s">
        <v>1979</v>
      </c>
      <c r="C394" s="4">
        <f>VLOOKUP($B394,原始数据!$D:$Z,10,0)</f>
        <v>0</v>
      </c>
      <c r="D394" s="4">
        <f>VLOOKUP($B394,原始数据!$D:$Z,11,0)</f>
        <v>0</v>
      </c>
      <c r="E394" s="4">
        <f>VLOOKUP($B394,原始数据!$D:$Z,12,0)</f>
        <v>0</v>
      </c>
      <c r="F394" s="4">
        <f>VLOOKUP($B394,原始数据!$D:$Z,13,0)</f>
        <v>0</v>
      </c>
      <c r="G394" s="4">
        <f>VLOOKUP($B394,原始数据!$D:$Z,14,0)</f>
        <v>0</v>
      </c>
      <c r="H394" s="16">
        <f t="shared" si="6"/>
        <v>0</v>
      </c>
    </row>
    <row r="395" spans="1:8">
      <c r="A395" s="1" t="s">
        <v>1980</v>
      </c>
      <c r="B395" s="2" t="s">
        <v>1981</v>
      </c>
      <c r="C395" s="4">
        <f>VLOOKUP($B395,原始数据!$D:$Z,10,0)</f>
        <v>0</v>
      </c>
      <c r="D395" s="4">
        <f>VLOOKUP($B395,原始数据!$D:$Z,11,0)</f>
        <v>0</v>
      </c>
      <c r="E395" s="4">
        <f>VLOOKUP($B395,原始数据!$D:$Z,12,0)</f>
        <v>0</v>
      </c>
      <c r="F395" s="4">
        <f>VLOOKUP($B395,原始数据!$D:$Z,13,0)</f>
        <v>0</v>
      </c>
      <c r="G395" s="4">
        <f>VLOOKUP($B395,原始数据!$D:$Z,14,0)</f>
        <v>0</v>
      </c>
      <c r="H395" s="16">
        <f t="shared" si="6"/>
        <v>0</v>
      </c>
    </row>
    <row r="396" spans="1:8">
      <c r="A396" s="1" t="s">
        <v>1982</v>
      </c>
      <c r="B396" s="2" t="s">
        <v>1983</v>
      </c>
      <c r="C396" s="4">
        <f>VLOOKUP($B396,原始数据!$D:$Z,10,0)</f>
        <v>0</v>
      </c>
      <c r="D396" s="4">
        <f>VLOOKUP($B396,原始数据!$D:$Z,11,0)</f>
        <v>0</v>
      </c>
      <c r="E396" s="4">
        <f>VLOOKUP($B396,原始数据!$D:$Z,12,0)</f>
        <v>0</v>
      </c>
      <c r="F396" s="4">
        <f>VLOOKUP($B396,原始数据!$D:$Z,13,0)</f>
        <v>0</v>
      </c>
      <c r="G396" s="4">
        <f>VLOOKUP($B396,原始数据!$D:$Z,14,0)</f>
        <v>0</v>
      </c>
      <c r="H396" s="16">
        <f t="shared" si="6"/>
        <v>0</v>
      </c>
    </row>
    <row r="397" spans="1:8">
      <c r="A397" s="1" t="s">
        <v>1984</v>
      </c>
      <c r="B397" s="2" t="s">
        <v>1985</v>
      </c>
      <c r="C397" s="4">
        <f>VLOOKUP($B397,原始数据!$D:$Z,10,0)</f>
        <v>0</v>
      </c>
      <c r="D397" s="4">
        <f>VLOOKUP($B397,原始数据!$D:$Z,11,0)</f>
        <v>0</v>
      </c>
      <c r="E397" s="4">
        <f>VLOOKUP($B397,原始数据!$D:$Z,12,0)</f>
        <v>0</v>
      </c>
      <c r="F397" s="4">
        <f>VLOOKUP($B397,原始数据!$D:$Z,13,0)</f>
        <v>0</v>
      </c>
      <c r="G397" s="4">
        <f>VLOOKUP($B397,原始数据!$D:$Z,14,0)</f>
        <v>0</v>
      </c>
      <c r="H397" s="16">
        <f t="shared" si="6"/>
        <v>0</v>
      </c>
    </row>
    <row r="398" spans="1:8">
      <c r="A398" s="1" t="s">
        <v>1986</v>
      </c>
      <c r="B398" s="2" t="s">
        <v>1987</v>
      </c>
      <c r="C398" s="4">
        <f>VLOOKUP($B398,原始数据!$D:$Z,10,0)</f>
        <v>0</v>
      </c>
      <c r="D398" s="4">
        <f>VLOOKUP($B398,原始数据!$D:$Z,11,0)</f>
        <v>0</v>
      </c>
      <c r="E398" s="4">
        <f>VLOOKUP($B398,原始数据!$D:$Z,12,0)</f>
        <v>2200</v>
      </c>
      <c r="F398" s="4">
        <f>VLOOKUP($B398,原始数据!$D:$Z,13,0)</f>
        <v>0</v>
      </c>
      <c r="G398" s="4">
        <f>VLOOKUP($B398,原始数据!$D:$Z,14,0)</f>
        <v>0</v>
      </c>
      <c r="H398" s="16">
        <f t="shared" si="6"/>
        <v>2200</v>
      </c>
    </row>
    <row r="399" spans="1:8">
      <c r="A399" s="1" t="s">
        <v>1988</v>
      </c>
      <c r="B399" s="2" t="s">
        <v>1989</v>
      </c>
      <c r="C399" s="4">
        <f>VLOOKUP($B399,原始数据!$D:$Z,10,0)</f>
        <v>0</v>
      </c>
      <c r="D399" s="4">
        <f>VLOOKUP($B399,原始数据!$D:$Z,11,0)</f>
        <v>0</v>
      </c>
      <c r="E399" s="4">
        <f>VLOOKUP($B399,原始数据!$D:$Z,12,0)</f>
        <v>0</v>
      </c>
      <c r="F399" s="4">
        <f>VLOOKUP($B399,原始数据!$D:$Z,13,0)</f>
        <v>0</v>
      </c>
      <c r="G399" s="4">
        <f>VLOOKUP($B399,原始数据!$D:$Z,14,0)</f>
        <v>0</v>
      </c>
      <c r="H399" s="16">
        <f t="shared" si="6"/>
        <v>0</v>
      </c>
    </row>
    <row r="400" spans="1:8">
      <c r="A400" s="1" t="s">
        <v>1990</v>
      </c>
      <c r="B400" s="2" t="s">
        <v>1991</v>
      </c>
      <c r="C400" s="4">
        <f>VLOOKUP($B400,原始数据!$D:$Z,10,0)</f>
        <v>0</v>
      </c>
      <c r="D400" s="4">
        <f>VLOOKUP($B400,原始数据!$D:$Z,11,0)</f>
        <v>0</v>
      </c>
      <c r="E400" s="4">
        <f>VLOOKUP($B400,原始数据!$D:$Z,12,0)</f>
        <v>0</v>
      </c>
      <c r="F400" s="4">
        <f>VLOOKUP($B400,原始数据!$D:$Z,13,0)</f>
        <v>0</v>
      </c>
      <c r="G400" s="4">
        <f>VLOOKUP($B400,原始数据!$D:$Z,14,0)</f>
        <v>0</v>
      </c>
      <c r="H400" s="16">
        <f t="shared" si="6"/>
        <v>0</v>
      </c>
    </row>
    <row r="401" spans="1:8">
      <c r="A401" s="1" t="s">
        <v>1992</v>
      </c>
      <c r="B401" s="2" t="s">
        <v>1993</v>
      </c>
      <c r="C401" s="4">
        <f>VLOOKUP($B401,原始数据!$D:$Z,10,0)</f>
        <v>0</v>
      </c>
      <c r="D401" s="4">
        <f>VLOOKUP($B401,原始数据!$D:$Z,11,0)</f>
        <v>0</v>
      </c>
      <c r="E401" s="4">
        <f>VLOOKUP($B401,原始数据!$D:$Z,12,0)</f>
        <v>0</v>
      </c>
      <c r="F401" s="4">
        <f>VLOOKUP($B401,原始数据!$D:$Z,13,0)</f>
        <v>0</v>
      </c>
      <c r="G401" s="4">
        <f>VLOOKUP($B401,原始数据!$D:$Z,14,0)</f>
        <v>0</v>
      </c>
      <c r="H401" s="16">
        <f t="shared" si="6"/>
        <v>0</v>
      </c>
    </row>
    <row r="402" spans="1:8">
      <c r="A402" s="1" t="s">
        <v>1994</v>
      </c>
      <c r="B402" s="2" t="s">
        <v>1995</v>
      </c>
      <c r="C402" s="4">
        <f>VLOOKUP($B402,原始数据!$D:$Z,10,0)</f>
        <v>0</v>
      </c>
      <c r="D402" s="4">
        <f>VLOOKUP($B402,原始数据!$D:$Z,11,0)</f>
        <v>0</v>
      </c>
      <c r="E402" s="4">
        <f>VLOOKUP($B402,原始数据!$D:$Z,12,0)</f>
        <v>0</v>
      </c>
      <c r="F402" s="4">
        <f>VLOOKUP($B402,原始数据!$D:$Z,13,0)</f>
        <v>0</v>
      </c>
      <c r="G402" s="4">
        <f>VLOOKUP($B402,原始数据!$D:$Z,14,0)</f>
        <v>0</v>
      </c>
      <c r="H402" s="16">
        <f t="shared" si="6"/>
        <v>0</v>
      </c>
    </row>
    <row r="403" spans="1:8">
      <c r="A403" s="1" t="s">
        <v>1996</v>
      </c>
      <c r="B403" s="2" t="s">
        <v>2052</v>
      </c>
      <c r="C403" s="4">
        <f>VLOOKUP($B403,原始数据!$D:$Z,10,0)</f>
        <v>0</v>
      </c>
      <c r="D403" s="4">
        <f>VLOOKUP($B403,原始数据!$D:$Z,11,0)</f>
        <v>0</v>
      </c>
      <c r="E403" s="4">
        <f>VLOOKUP($B403,原始数据!$D:$Z,12,0)</f>
        <v>0</v>
      </c>
      <c r="F403" s="4">
        <f>VLOOKUP($B403,原始数据!$D:$Z,13,0)</f>
        <v>0</v>
      </c>
      <c r="G403" s="4">
        <f>VLOOKUP($B403,原始数据!$D:$Z,14,0)</f>
        <v>0</v>
      </c>
      <c r="H403" s="16">
        <f t="shared" si="6"/>
        <v>0</v>
      </c>
    </row>
    <row r="404" spans="1:8">
      <c r="A404" s="1" t="s">
        <v>1997</v>
      </c>
      <c r="B404" s="2" t="s">
        <v>1998</v>
      </c>
      <c r="C404" s="4">
        <f>VLOOKUP($B404,原始数据!$D:$Z,10,0)</f>
        <v>0</v>
      </c>
      <c r="D404" s="4">
        <f>VLOOKUP($B404,原始数据!$D:$Z,11,0)</f>
        <v>0</v>
      </c>
      <c r="E404" s="4">
        <f>VLOOKUP($B404,原始数据!$D:$Z,12,0)</f>
        <v>0</v>
      </c>
      <c r="F404" s="4">
        <f>VLOOKUP($B404,原始数据!$D:$Z,13,0)</f>
        <v>0</v>
      </c>
      <c r="G404" s="4">
        <f>VLOOKUP($B404,原始数据!$D:$Z,14,0)</f>
        <v>0</v>
      </c>
      <c r="H404" s="16">
        <f t="shared" si="6"/>
        <v>0</v>
      </c>
    </row>
    <row r="405" spans="1:8">
      <c r="A405" s="1" t="s">
        <v>1999</v>
      </c>
      <c r="B405" s="2" t="s">
        <v>2000</v>
      </c>
      <c r="C405" s="4">
        <f>VLOOKUP($B405,原始数据!$D:$Z,10,0)</f>
        <v>0</v>
      </c>
      <c r="D405" s="4">
        <f>VLOOKUP($B405,原始数据!$D:$Z,11,0)</f>
        <v>0</v>
      </c>
      <c r="E405" s="4">
        <f>VLOOKUP($B405,原始数据!$D:$Z,12,0)</f>
        <v>0</v>
      </c>
      <c r="F405" s="4">
        <f>VLOOKUP($B405,原始数据!$D:$Z,13,0)</f>
        <v>0</v>
      </c>
      <c r="G405" s="4">
        <f>VLOOKUP($B405,原始数据!$D:$Z,14,0)</f>
        <v>0</v>
      </c>
      <c r="H405" s="16">
        <f t="shared" si="6"/>
        <v>0</v>
      </c>
    </row>
    <row r="406" spans="1:8">
      <c r="A406" s="1" t="s">
        <v>2001</v>
      </c>
      <c r="B406" s="2" t="s">
        <v>2002</v>
      </c>
      <c r="C406" s="4">
        <f>VLOOKUP($B406,原始数据!$D:$Z,10,0)</f>
        <v>0</v>
      </c>
      <c r="D406" s="4">
        <f>VLOOKUP($B406,原始数据!$D:$Z,11,0)</f>
        <v>0</v>
      </c>
      <c r="E406" s="4">
        <f>VLOOKUP($B406,原始数据!$D:$Z,12,0)</f>
        <v>0</v>
      </c>
      <c r="F406" s="4">
        <f>VLOOKUP($B406,原始数据!$D:$Z,13,0)</f>
        <v>0</v>
      </c>
      <c r="G406" s="4">
        <f>VLOOKUP($B406,原始数据!$D:$Z,14,0)</f>
        <v>0</v>
      </c>
      <c r="H406" s="16">
        <f t="shared" si="6"/>
        <v>0</v>
      </c>
    </row>
    <row r="407" spans="1:8">
      <c r="A407" s="1" t="s">
        <v>2003</v>
      </c>
      <c r="B407" s="2" t="s">
        <v>2004</v>
      </c>
      <c r="C407" s="4">
        <f>VLOOKUP($B407,原始数据!$D:$Z,10,0)</f>
        <v>0</v>
      </c>
      <c r="D407" s="4">
        <f>VLOOKUP($B407,原始数据!$D:$Z,11,0)</f>
        <v>0</v>
      </c>
      <c r="E407" s="4">
        <f>VLOOKUP($B407,原始数据!$D:$Z,12,0)</f>
        <v>0</v>
      </c>
      <c r="F407" s="4">
        <f>VLOOKUP($B407,原始数据!$D:$Z,13,0)</f>
        <v>0</v>
      </c>
      <c r="G407" s="4">
        <f>VLOOKUP($B407,原始数据!$D:$Z,14,0)</f>
        <v>0</v>
      </c>
      <c r="H407" s="16">
        <f t="shared" si="6"/>
        <v>0</v>
      </c>
    </row>
    <row r="408" spans="1:8">
      <c r="A408" s="1" t="s">
        <v>2005</v>
      </c>
      <c r="B408" s="2" t="s">
        <v>2006</v>
      </c>
      <c r="C408" s="4">
        <f>VLOOKUP($B408,原始数据!$D:$Z,10,0)</f>
        <v>0</v>
      </c>
      <c r="D408" s="4">
        <f>VLOOKUP($B408,原始数据!$D:$Z,11,0)</f>
        <v>0</v>
      </c>
      <c r="E408" s="4">
        <f>VLOOKUP($B408,原始数据!$D:$Z,12,0)</f>
        <v>0</v>
      </c>
      <c r="F408" s="4">
        <f>VLOOKUP($B408,原始数据!$D:$Z,13,0)</f>
        <v>0</v>
      </c>
      <c r="G408" s="4">
        <f>VLOOKUP($B408,原始数据!$D:$Z,14,0)</f>
        <v>0</v>
      </c>
      <c r="H408" s="16">
        <f t="shared" si="6"/>
        <v>0</v>
      </c>
    </row>
    <row r="409" spans="1:8">
      <c r="A409" s="1" t="s">
        <v>2053</v>
      </c>
      <c r="B409" s="2" t="s">
        <v>2054</v>
      </c>
      <c r="C409" s="4" t="e">
        <f>VLOOKUP($B409,原始数据!$D:$Z,10,0)</f>
        <v>#N/A</v>
      </c>
      <c r="D409" s="4" t="e">
        <f>VLOOKUP($B409,原始数据!$D:$Z,11,0)</f>
        <v>#N/A</v>
      </c>
      <c r="E409" s="4" t="e">
        <f>VLOOKUP($B409,原始数据!$D:$Z,12,0)</f>
        <v>#N/A</v>
      </c>
      <c r="F409" s="4" t="e">
        <f>VLOOKUP($B409,原始数据!$D:$Z,13,0)</f>
        <v>#N/A</v>
      </c>
      <c r="G409" s="4" t="e">
        <f>VLOOKUP($B409,原始数据!$D:$Z,14,0)</f>
        <v>#N/A</v>
      </c>
      <c r="H409" s="16" t="e">
        <f t="shared" si="6"/>
        <v>#N/A</v>
      </c>
    </row>
    <row r="410" spans="1:8">
      <c r="A410" s="1" t="s">
        <v>746</v>
      </c>
      <c r="B410" s="2" t="s">
        <v>774</v>
      </c>
      <c r="C410" s="4">
        <f>VLOOKUP($B410,原始数据!$D:$Z,10,0)</f>
        <v>0</v>
      </c>
      <c r="D410" s="4">
        <f>VLOOKUP($B410,原始数据!$D:$Z,11,0)</f>
        <v>4000</v>
      </c>
      <c r="E410" s="4">
        <f>VLOOKUP($B410,原始数据!$D:$Z,12,0)</f>
        <v>0</v>
      </c>
      <c r="F410" s="4">
        <f>VLOOKUP($B410,原始数据!$D:$Z,13,0)</f>
        <v>0</v>
      </c>
      <c r="G410" s="4">
        <f>VLOOKUP($B410,原始数据!$D:$Z,14,0)</f>
        <v>0</v>
      </c>
      <c r="H410" s="16">
        <f t="shared" si="6"/>
        <v>4000</v>
      </c>
    </row>
    <row r="411" spans="1:8">
      <c r="A411" s="1" t="s">
        <v>734</v>
      </c>
      <c r="B411" s="2" t="s">
        <v>762</v>
      </c>
      <c r="C411" s="4">
        <f>VLOOKUP($B411,原始数据!$D:$Z,10,0)</f>
        <v>0</v>
      </c>
      <c r="D411" s="4">
        <f>VLOOKUP($B411,原始数据!$D:$Z,11,0)</f>
        <v>0</v>
      </c>
      <c r="E411" s="4">
        <f>VLOOKUP($B411,原始数据!$D:$Z,12,0)</f>
        <v>0</v>
      </c>
      <c r="F411" s="4">
        <f>VLOOKUP($B411,原始数据!$D:$Z,13,0)</f>
        <v>0</v>
      </c>
      <c r="G411" s="4">
        <f>VLOOKUP($B411,原始数据!$D:$Z,14,0)</f>
        <v>0</v>
      </c>
      <c r="H411" s="16">
        <f t="shared" si="6"/>
        <v>0</v>
      </c>
    </row>
    <row r="412" spans="1:8">
      <c r="A412" s="1" t="s">
        <v>735</v>
      </c>
      <c r="B412" s="2" t="s">
        <v>763</v>
      </c>
      <c r="C412" s="4">
        <f>VLOOKUP($B412,原始数据!$D:$Z,10,0)</f>
        <v>0</v>
      </c>
      <c r="D412" s="4">
        <f>VLOOKUP($B412,原始数据!$D:$Z,11,0)</f>
        <v>0</v>
      </c>
      <c r="E412" s="4">
        <f>VLOOKUP($B412,原始数据!$D:$Z,12,0)</f>
        <v>0</v>
      </c>
      <c r="F412" s="4">
        <f>VLOOKUP($B412,原始数据!$D:$Z,13,0)</f>
        <v>0</v>
      </c>
      <c r="G412" s="4">
        <f>VLOOKUP($B412,原始数据!$D:$Z,14,0)</f>
        <v>0</v>
      </c>
      <c r="H412" s="16">
        <f t="shared" si="6"/>
        <v>0</v>
      </c>
    </row>
    <row r="413" spans="1:8">
      <c r="A413" s="1" t="s">
        <v>725</v>
      </c>
      <c r="B413" s="2" t="s">
        <v>753</v>
      </c>
      <c r="C413" s="4">
        <f>VLOOKUP($B413,原始数据!$D:$Z,10,0)</f>
        <v>0</v>
      </c>
      <c r="D413" s="4">
        <f>VLOOKUP($B413,原始数据!$D:$Z,11,0)</f>
        <v>0</v>
      </c>
      <c r="E413" s="4">
        <f>VLOOKUP($B413,原始数据!$D:$Z,12,0)</f>
        <v>0</v>
      </c>
      <c r="F413" s="4">
        <f>VLOOKUP($B413,原始数据!$D:$Z,13,0)</f>
        <v>0</v>
      </c>
      <c r="G413" s="4">
        <f>VLOOKUP($B413,原始数据!$D:$Z,14,0)</f>
        <v>0</v>
      </c>
      <c r="H413" s="16">
        <f t="shared" si="6"/>
        <v>0</v>
      </c>
    </row>
    <row r="414" spans="1:8">
      <c r="A414" s="1" t="s">
        <v>732</v>
      </c>
      <c r="B414" s="2" t="s">
        <v>760</v>
      </c>
      <c r="C414" s="4">
        <f>VLOOKUP($B414,原始数据!$D:$Z,10,0)</f>
        <v>0</v>
      </c>
      <c r="D414" s="4">
        <f>VLOOKUP($B414,原始数据!$D:$Z,11,0)</f>
        <v>0</v>
      </c>
      <c r="E414" s="4">
        <f>VLOOKUP($B414,原始数据!$D:$Z,12,0)</f>
        <v>0</v>
      </c>
      <c r="F414" s="4">
        <f>VLOOKUP($B414,原始数据!$D:$Z,13,0)</f>
        <v>0</v>
      </c>
      <c r="G414" s="4">
        <f>VLOOKUP($B414,原始数据!$D:$Z,14,0)</f>
        <v>0</v>
      </c>
      <c r="H414" s="16">
        <f t="shared" si="6"/>
        <v>0</v>
      </c>
    </row>
    <row r="415" spans="1:8">
      <c r="A415" s="1" t="s">
        <v>743</v>
      </c>
      <c r="B415" s="2" t="s">
        <v>771</v>
      </c>
      <c r="C415" s="4">
        <f>VLOOKUP($B415,原始数据!$D:$Z,10,0)</f>
        <v>0</v>
      </c>
      <c r="D415" s="4">
        <f>VLOOKUP($B415,原始数据!$D:$Z,11,0)</f>
        <v>0</v>
      </c>
      <c r="E415" s="4">
        <f>VLOOKUP($B415,原始数据!$D:$Z,12,0)</f>
        <v>0</v>
      </c>
      <c r="F415" s="4">
        <f>VLOOKUP($B415,原始数据!$D:$Z,13,0)</f>
        <v>7992</v>
      </c>
      <c r="G415" s="4">
        <f>VLOOKUP($B415,原始数据!$D:$Z,14,0)</f>
        <v>0</v>
      </c>
      <c r="H415" s="16">
        <f t="shared" si="6"/>
        <v>7992</v>
      </c>
    </row>
    <row r="416" spans="1:8">
      <c r="A416" s="1" t="s">
        <v>739</v>
      </c>
      <c r="B416" s="2" t="s">
        <v>767</v>
      </c>
      <c r="C416" s="4">
        <f>VLOOKUP($B416,原始数据!$D:$Z,10,0)</f>
        <v>0</v>
      </c>
      <c r="D416" s="4">
        <f>VLOOKUP($B416,原始数据!$D:$Z,11,0)</f>
        <v>0</v>
      </c>
      <c r="E416" s="4">
        <f>VLOOKUP($B416,原始数据!$D:$Z,12,0)</f>
        <v>0</v>
      </c>
      <c r="F416" s="4">
        <f>VLOOKUP($B416,原始数据!$D:$Z,13,0)</f>
        <v>0</v>
      </c>
      <c r="G416" s="4">
        <f>VLOOKUP($B416,原始数据!$D:$Z,14,0)</f>
        <v>0</v>
      </c>
      <c r="H416" s="16">
        <f t="shared" si="6"/>
        <v>0</v>
      </c>
    </row>
    <row r="417" spans="1:8">
      <c r="A417" s="1" t="s">
        <v>727</v>
      </c>
      <c r="B417" s="2" t="s">
        <v>2007</v>
      </c>
      <c r="C417" s="4">
        <f>VLOOKUP($B417,原始数据!$D:$Z,10,0)</f>
        <v>0</v>
      </c>
      <c r="D417" s="4">
        <f>VLOOKUP($B417,原始数据!$D:$Z,11,0)</f>
        <v>0</v>
      </c>
      <c r="E417" s="4">
        <f>VLOOKUP($B417,原始数据!$D:$Z,12,0)</f>
        <v>8800</v>
      </c>
      <c r="F417" s="4">
        <f>VLOOKUP($B417,原始数据!$D:$Z,13,0)</f>
        <v>0</v>
      </c>
      <c r="G417" s="4">
        <f>VLOOKUP($B417,原始数据!$D:$Z,14,0)</f>
        <v>0</v>
      </c>
      <c r="H417" s="16">
        <f t="shared" si="6"/>
        <v>8800</v>
      </c>
    </row>
    <row r="418" spans="1:8">
      <c r="A418" s="1" t="s">
        <v>2008</v>
      </c>
      <c r="B418" s="2" t="s">
        <v>775</v>
      </c>
      <c r="C418" s="4">
        <f>VLOOKUP($B418,原始数据!$D:$Z,10,0)</f>
        <v>0</v>
      </c>
      <c r="D418" s="4">
        <f>VLOOKUP($B418,原始数据!$D:$Z,11,0)</f>
        <v>0</v>
      </c>
      <c r="E418" s="4">
        <f>VLOOKUP($B418,原始数据!$D:$Z,12,0)</f>
        <v>0</v>
      </c>
      <c r="F418" s="4">
        <f>VLOOKUP($B418,原始数据!$D:$Z,13,0)</f>
        <v>0</v>
      </c>
      <c r="G418" s="4">
        <f>VLOOKUP($B418,原始数据!$D:$Z,14,0)</f>
        <v>0</v>
      </c>
      <c r="H418" s="16">
        <f t="shared" si="6"/>
        <v>0</v>
      </c>
    </row>
    <row r="419" spans="1:8">
      <c r="A419" s="1" t="s">
        <v>741</v>
      </c>
      <c r="B419" s="2" t="s">
        <v>769</v>
      </c>
      <c r="C419" s="4">
        <f>VLOOKUP($B419,原始数据!$D:$Z,10,0)</f>
        <v>0</v>
      </c>
      <c r="D419" s="4">
        <f>VLOOKUP($B419,原始数据!$D:$Z,11,0)</f>
        <v>0</v>
      </c>
      <c r="E419" s="4">
        <f>VLOOKUP($B419,原始数据!$D:$Z,12,0)</f>
        <v>0</v>
      </c>
      <c r="F419" s="4">
        <f>VLOOKUP($B419,原始数据!$D:$Z,13,0)</f>
        <v>0</v>
      </c>
      <c r="G419" s="4">
        <f>VLOOKUP($B419,原始数据!$D:$Z,14,0)</f>
        <v>0</v>
      </c>
      <c r="H419" s="16">
        <f t="shared" si="6"/>
        <v>0</v>
      </c>
    </row>
    <row r="420" spans="1:8">
      <c r="A420" s="1" t="s">
        <v>723</v>
      </c>
      <c r="B420" s="2" t="s">
        <v>751</v>
      </c>
      <c r="C420" s="4">
        <f>VLOOKUP($B420,原始数据!$D:$Z,10,0)</f>
        <v>0</v>
      </c>
      <c r="D420" s="4">
        <f>VLOOKUP($B420,原始数据!$D:$Z,11,0)</f>
        <v>0</v>
      </c>
      <c r="E420" s="4">
        <f>VLOOKUP($B420,原始数据!$D:$Z,12,0)</f>
        <v>0</v>
      </c>
      <c r="F420" s="4">
        <f>VLOOKUP($B420,原始数据!$D:$Z,13,0)</f>
        <v>0</v>
      </c>
      <c r="G420" s="4">
        <f>VLOOKUP($B420,原始数据!$D:$Z,14,0)</f>
        <v>0</v>
      </c>
      <c r="H420" s="16">
        <f t="shared" si="6"/>
        <v>0</v>
      </c>
    </row>
    <row r="421" spans="1:8">
      <c r="A421" s="1" t="s">
        <v>720</v>
      </c>
      <c r="B421" s="2" t="s">
        <v>748</v>
      </c>
      <c r="C421" s="4">
        <f>VLOOKUP($B421,原始数据!$D:$Z,10,0)</f>
        <v>4000</v>
      </c>
      <c r="D421" s="4">
        <f>VLOOKUP($B421,原始数据!$D:$Z,11,0)</f>
        <v>0</v>
      </c>
      <c r="E421" s="4">
        <f>VLOOKUP($B421,原始数据!$D:$Z,12,0)</f>
        <v>0</v>
      </c>
      <c r="F421" s="4">
        <f>VLOOKUP($B421,原始数据!$D:$Z,13,0)</f>
        <v>0</v>
      </c>
      <c r="G421" s="4">
        <f>VLOOKUP($B421,原始数据!$D:$Z,14,0)</f>
        <v>0</v>
      </c>
      <c r="H421" s="16">
        <f t="shared" si="6"/>
        <v>4000</v>
      </c>
    </row>
    <row r="422" spans="1:8">
      <c r="A422" s="1" t="s">
        <v>726</v>
      </c>
      <c r="B422" s="2" t="s">
        <v>754</v>
      </c>
      <c r="C422" s="4">
        <f>VLOOKUP($B422,原始数据!$D:$Z,10,0)</f>
        <v>8000</v>
      </c>
      <c r="D422" s="4">
        <f>VLOOKUP($B422,原始数据!$D:$Z,11,0)</f>
        <v>0</v>
      </c>
      <c r="E422" s="4">
        <f>VLOOKUP($B422,原始数据!$D:$Z,12,0)</f>
        <v>0</v>
      </c>
      <c r="F422" s="4">
        <f>VLOOKUP($B422,原始数据!$D:$Z,13,0)</f>
        <v>8000</v>
      </c>
      <c r="G422" s="4">
        <f>VLOOKUP($B422,原始数据!$D:$Z,14,0)</f>
        <v>0</v>
      </c>
      <c r="H422" s="16">
        <f t="shared" si="6"/>
        <v>16000</v>
      </c>
    </row>
    <row r="423" spans="1:8">
      <c r="A423" s="1" t="s">
        <v>733</v>
      </c>
      <c r="B423" s="2" t="s">
        <v>761</v>
      </c>
      <c r="C423" s="4">
        <f>VLOOKUP($B423,原始数据!$D:$Z,10,0)</f>
        <v>0</v>
      </c>
      <c r="D423" s="4">
        <f>VLOOKUP($B423,原始数据!$D:$Z,11,0)</f>
        <v>0</v>
      </c>
      <c r="E423" s="4">
        <f>VLOOKUP($B423,原始数据!$D:$Z,12,0)</f>
        <v>0</v>
      </c>
      <c r="F423" s="4">
        <f>VLOOKUP($B423,原始数据!$D:$Z,13,0)</f>
        <v>0</v>
      </c>
      <c r="G423" s="4">
        <f>VLOOKUP($B423,原始数据!$D:$Z,14,0)</f>
        <v>0</v>
      </c>
      <c r="H423" s="16">
        <f t="shared" si="6"/>
        <v>0</v>
      </c>
    </row>
    <row r="424" spans="1:8">
      <c r="A424" s="1" t="s">
        <v>722</v>
      </c>
      <c r="B424" s="2" t="s">
        <v>750</v>
      </c>
      <c r="C424" s="4">
        <f>VLOOKUP($B424,原始数据!$D:$Z,10,0)</f>
        <v>4000</v>
      </c>
      <c r="D424" s="4">
        <f>VLOOKUP($B424,原始数据!$D:$Z,11,0)</f>
        <v>4000</v>
      </c>
      <c r="E424" s="4">
        <f>VLOOKUP($B424,原始数据!$D:$Z,12,0)</f>
        <v>0</v>
      </c>
      <c r="F424" s="4">
        <f>VLOOKUP($B424,原始数据!$D:$Z,13,0)</f>
        <v>8000</v>
      </c>
      <c r="G424" s="4">
        <f>VLOOKUP($B424,原始数据!$D:$Z,14,0)</f>
        <v>0</v>
      </c>
      <c r="H424" s="16">
        <f t="shared" si="6"/>
        <v>16000</v>
      </c>
    </row>
    <row r="425" spans="1:8">
      <c r="A425" s="1" t="s">
        <v>730</v>
      </c>
      <c r="B425" s="2" t="s">
        <v>758</v>
      </c>
      <c r="C425" s="4">
        <f>VLOOKUP($B425,原始数据!$D:$Z,10,0)</f>
        <v>0</v>
      </c>
      <c r="D425" s="4">
        <f>VLOOKUP($B425,原始数据!$D:$Z,11,0)</f>
        <v>0</v>
      </c>
      <c r="E425" s="4">
        <f>VLOOKUP($B425,原始数据!$D:$Z,12,0)</f>
        <v>0</v>
      </c>
      <c r="F425" s="4">
        <f>VLOOKUP($B425,原始数据!$D:$Z,13,0)</f>
        <v>0</v>
      </c>
      <c r="G425" s="4">
        <f>VLOOKUP($B425,原始数据!$D:$Z,14,0)</f>
        <v>0</v>
      </c>
      <c r="H425" s="16">
        <f t="shared" si="6"/>
        <v>0</v>
      </c>
    </row>
    <row r="426" spans="1:8">
      <c r="A426" s="1" t="s">
        <v>740</v>
      </c>
      <c r="B426" s="2" t="s">
        <v>768</v>
      </c>
      <c r="C426" s="4">
        <f>VLOOKUP($B426,原始数据!$D:$Z,10,0)</f>
        <v>0</v>
      </c>
      <c r="D426" s="4">
        <f>VLOOKUP($B426,原始数据!$D:$Z,11,0)</f>
        <v>0</v>
      </c>
      <c r="E426" s="4">
        <f>VLOOKUP($B426,原始数据!$D:$Z,12,0)</f>
        <v>0</v>
      </c>
      <c r="F426" s="4">
        <f>VLOOKUP($B426,原始数据!$D:$Z,13,0)</f>
        <v>0</v>
      </c>
      <c r="G426" s="4">
        <f>VLOOKUP($B426,原始数据!$D:$Z,14,0)</f>
        <v>0</v>
      </c>
      <c r="H426" s="16">
        <f t="shared" si="6"/>
        <v>0</v>
      </c>
    </row>
    <row r="427" spans="1:8">
      <c r="A427" s="1" t="s">
        <v>721</v>
      </c>
      <c r="B427" s="2" t="s">
        <v>749</v>
      </c>
      <c r="C427" s="4">
        <f>VLOOKUP($B427,原始数据!$D:$Z,10,0)</f>
        <v>8000</v>
      </c>
      <c r="D427" s="4">
        <f>VLOOKUP($B427,原始数据!$D:$Z,11,0)</f>
        <v>4000</v>
      </c>
      <c r="E427" s="4">
        <f>VLOOKUP($B427,原始数据!$D:$Z,12,0)</f>
        <v>0</v>
      </c>
      <c r="F427" s="4">
        <f>VLOOKUP($B427,原始数据!$D:$Z,13,0)</f>
        <v>2000</v>
      </c>
      <c r="G427" s="4">
        <f>VLOOKUP($B427,原始数据!$D:$Z,14,0)</f>
        <v>0</v>
      </c>
      <c r="H427" s="16">
        <f t="shared" si="6"/>
        <v>14000</v>
      </c>
    </row>
    <row r="428" spans="1:8">
      <c r="A428" s="1" t="s">
        <v>738</v>
      </c>
      <c r="B428" s="2" t="s">
        <v>766</v>
      </c>
      <c r="C428" s="4">
        <f>VLOOKUP($B428,原始数据!$D:$Z,10,0)</f>
        <v>0</v>
      </c>
      <c r="D428" s="4">
        <f>VLOOKUP($B428,原始数据!$D:$Z,11,0)</f>
        <v>0</v>
      </c>
      <c r="E428" s="4">
        <f>VLOOKUP($B428,原始数据!$D:$Z,12,0)</f>
        <v>0</v>
      </c>
      <c r="F428" s="4">
        <f>VLOOKUP($B428,原始数据!$D:$Z,13,0)</f>
        <v>0</v>
      </c>
      <c r="G428" s="4">
        <f>VLOOKUP($B428,原始数据!$D:$Z,14,0)</f>
        <v>0</v>
      </c>
      <c r="H428" s="16">
        <f t="shared" si="6"/>
        <v>0</v>
      </c>
    </row>
    <row r="429" spans="1:8">
      <c r="A429" s="1" t="s">
        <v>744</v>
      </c>
      <c r="B429" s="2" t="s">
        <v>772</v>
      </c>
      <c r="C429" s="4">
        <f>VLOOKUP($B429,原始数据!$D:$Z,10,0)</f>
        <v>0</v>
      </c>
      <c r="D429" s="4">
        <f>VLOOKUP($B429,原始数据!$D:$Z,11,0)</f>
        <v>0</v>
      </c>
      <c r="E429" s="4">
        <f>VLOOKUP($B429,原始数据!$D:$Z,12,0)</f>
        <v>0</v>
      </c>
      <c r="F429" s="4">
        <f>VLOOKUP($B429,原始数据!$D:$Z,13,0)</f>
        <v>0</v>
      </c>
      <c r="G429" s="4">
        <f>VLOOKUP($B429,原始数据!$D:$Z,14,0)</f>
        <v>0</v>
      </c>
      <c r="H429" s="16">
        <f t="shared" si="6"/>
        <v>0</v>
      </c>
    </row>
    <row r="430" spans="1:8">
      <c r="A430" s="1" t="s">
        <v>745</v>
      </c>
      <c r="B430" s="2" t="s">
        <v>773</v>
      </c>
      <c r="C430" s="4">
        <f>VLOOKUP($B430,原始数据!$D:$Z,10,0)</f>
        <v>0</v>
      </c>
      <c r="D430" s="4">
        <f>VLOOKUP($B430,原始数据!$D:$Z,11,0)</f>
        <v>0</v>
      </c>
      <c r="E430" s="4">
        <f>VLOOKUP($B430,原始数据!$D:$Z,12,0)</f>
        <v>0</v>
      </c>
      <c r="F430" s="4">
        <f>VLOOKUP($B430,原始数据!$D:$Z,13,0)</f>
        <v>8000</v>
      </c>
      <c r="G430" s="4">
        <f>VLOOKUP($B430,原始数据!$D:$Z,14,0)</f>
        <v>0</v>
      </c>
      <c r="H430" s="16">
        <f t="shared" si="6"/>
        <v>8000</v>
      </c>
    </row>
    <row r="431" spans="1:8">
      <c r="A431" s="1" t="s">
        <v>742</v>
      </c>
      <c r="B431" s="2" t="s">
        <v>770</v>
      </c>
      <c r="C431" s="4">
        <f>VLOOKUP($B431,原始数据!$D:$Z,10,0)</f>
        <v>0</v>
      </c>
      <c r="D431" s="4">
        <f>VLOOKUP($B431,原始数据!$D:$Z,11,0)</f>
        <v>0</v>
      </c>
      <c r="E431" s="4">
        <f>VLOOKUP($B431,原始数据!$D:$Z,12,0)</f>
        <v>0</v>
      </c>
      <c r="F431" s="4">
        <f>VLOOKUP($B431,原始数据!$D:$Z,13,0)</f>
        <v>0</v>
      </c>
      <c r="G431" s="4">
        <f>VLOOKUP($B431,原始数据!$D:$Z,14,0)</f>
        <v>0</v>
      </c>
      <c r="H431" s="16">
        <f t="shared" si="6"/>
        <v>0</v>
      </c>
    </row>
    <row r="432" spans="1:8">
      <c r="A432" s="1" t="s">
        <v>728</v>
      </c>
      <c r="B432" s="2" t="s">
        <v>756</v>
      </c>
      <c r="C432" s="4">
        <f>VLOOKUP($B432,原始数据!$D:$Z,10,0)</f>
        <v>0</v>
      </c>
      <c r="D432" s="4">
        <f>VLOOKUP($B432,原始数据!$D:$Z,11,0)</f>
        <v>0</v>
      </c>
      <c r="E432" s="4">
        <f>VLOOKUP($B432,原始数据!$D:$Z,12,0)</f>
        <v>0</v>
      </c>
      <c r="F432" s="4">
        <f>VLOOKUP($B432,原始数据!$D:$Z,13,0)</f>
        <v>0</v>
      </c>
      <c r="G432" s="4">
        <f>VLOOKUP($B432,原始数据!$D:$Z,14,0)</f>
        <v>0</v>
      </c>
      <c r="H432" s="16">
        <f t="shared" si="6"/>
        <v>0</v>
      </c>
    </row>
    <row r="433" spans="1:8">
      <c r="A433" s="1" t="s">
        <v>719</v>
      </c>
      <c r="B433" s="2" t="s">
        <v>747</v>
      </c>
      <c r="C433" s="4">
        <f>VLOOKUP($B433,原始数据!$D:$Z,10,0)</f>
        <v>0</v>
      </c>
      <c r="D433" s="4">
        <f>VLOOKUP($B433,原始数据!$D:$Z,11,0)</f>
        <v>0</v>
      </c>
      <c r="E433" s="4">
        <f>VLOOKUP($B433,原始数据!$D:$Z,12,0)</f>
        <v>0</v>
      </c>
      <c r="F433" s="4">
        <f>VLOOKUP($B433,原始数据!$D:$Z,13,0)</f>
        <v>0</v>
      </c>
      <c r="G433" s="4">
        <f>VLOOKUP($B433,原始数据!$D:$Z,14,0)</f>
        <v>0</v>
      </c>
      <c r="H433" s="16">
        <f t="shared" si="6"/>
        <v>0</v>
      </c>
    </row>
    <row r="434" spans="1:8">
      <c r="A434" s="1" t="s">
        <v>729</v>
      </c>
      <c r="B434" s="2" t="s">
        <v>757</v>
      </c>
      <c r="C434" s="4">
        <f>VLOOKUP($B434,原始数据!$D:$Z,10,0)</f>
        <v>0</v>
      </c>
      <c r="D434" s="4">
        <f>VLOOKUP($B434,原始数据!$D:$Z,11,0)</f>
        <v>0</v>
      </c>
      <c r="E434" s="4">
        <f>VLOOKUP($B434,原始数据!$D:$Z,12,0)</f>
        <v>0</v>
      </c>
      <c r="F434" s="4">
        <f>VLOOKUP($B434,原始数据!$D:$Z,13,0)</f>
        <v>0</v>
      </c>
      <c r="G434" s="4">
        <f>VLOOKUP($B434,原始数据!$D:$Z,14,0)</f>
        <v>0</v>
      </c>
      <c r="H434" s="16">
        <f t="shared" si="6"/>
        <v>0</v>
      </c>
    </row>
    <row r="435" spans="1:8">
      <c r="A435" s="1" t="s">
        <v>737</v>
      </c>
      <c r="B435" s="2" t="s">
        <v>2009</v>
      </c>
      <c r="C435" s="4">
        <f>VLOOKUP($B435,原始数据!$D:$Z,10,0)</f>
        <v>4000</v>
      </c>
      <c r="D435" s="4">
        <f>VLOOKUP($B435,原始数据!$D:$Z,11,0)</f>
        <v>8000</v>
      </c>
      <c r="E435" s="4">
        <f>VLOOKUP($B435,原始数据!$D:$Z,12,0)</f>
        <v>0</v>
      </c>
      <c r="F435" s="4">
        <f>VLOOKUP($B435,原始数据!$D:$Z,13,0)</f>
        <v>0</v>
      </c>
      <c r="G435" s="4">
        <f>VLOOKUP($B435,原始数据!$D:$Z,14,0)</f>
        <v>0</v>
      </c>
      <c r="H435" s="16">
        <f t="shared" si="6"/>
        <v>12000</v>
      </c>
    </row>
    <row r="436" spans="1:8">
      <c r="A436" s="1" t="s">
        <v>724</v>
      </c>
      <c r="B436" s="2" t="s">
        <v>752</v>
      </c>
      <c r="C436" s="4">
        <f>VLOOKUP($B436,原始数据!$D:$Z,10,0)</f>
        <v>0</v>
      </c>
      <c r="D436" s="4">
        <f>VLOOKUP($B436,原始数据!$D:$Z,11,0)</f>
        <v>0</v>
      </c>
      <c r="E436" s="4">
        <f>VLOOKUP($B436,原始数据!$D:$Z,12,0)</f>
        <v>0</v>
      </c>
      <c r="F436" s="4">
        <f>VLOOKUP($B436,原始数据!$D:$Z,13,0)</f>
        <v>8000</v>
      </c>
      <c r="G436" s="4">
        <f>VLOOKUP($B436,原始数据!$D:$Z,14,0)</f>
        <v>0</v>
      </c>
      <c r="H436" s="16">
        <f t="shared" si="6"/>
        <v>8000</v>
      </c>
    </row>
    <row r="437" spans="1:8">
      <c r="A437" s="1" t="s">
        <v>736</v>
      </c>
      <c r="B437" s="2" t="s">
        <v>764</v>
      </c>
      <c r="C437" s="4">
        <f>VLOOKUP($B437,原始数据!$D:$Z,10,0)</f>
        <v>0</v>
      </c>
      <c r="D437" s="4">
        <f>VLOOKUP($B437,原始数据!$D:$Z,11,0)</f>
        <v>0</v>
      </c>
      <c r="E437" s="4">
        <f>VLOOKUP($B437,原始数据!$D:$Z,12,0)</f>
        <v>0</v>
      </c>
      <c r="F437" s="4">
        <f>VLOOKUP($B437,原始数据!$D:$Z,13,0)</f>
        <v>8000</v>
      </c>
      <c r="G437" s="4">
        <f>VLOOKUP($B437,原始数据!$D:$Z,14,0)</f>
        <v>0</v>
      </c>
      <c r="H437" s="16">
        <f t="shared" si="6"/>
        <v>8000</v>
      </c>
    </row>
    <row r="438" spans="1:8">
      <c r="A438" s="1" t="s">
        <v>731</v>
      </c>
      <c r="B438" s="2" t="s">
        <v>759</v>
      </c>
      <c r="C438" s="4">
        <f>VLOOKUP($B438,原始数据!$D:$Z,10,0)</f>
        <v>0</v>
      </c>
      <c r="D438" s="4">
        <f>VLOOKUP($B438,原始数据!$D:$Z,11,0)</f>
        <v>0</v>
      </c>
      <c r="E438" s="4">
        <f>VLOOKUP($B438,原始数据!$D:$Z,12,0)</f>
        <v>0</v>
      </c>
      <c r="F438" s="4">
        <f>VLOOKUP($B438,原始数据!$D:$Z,13,0)</f>
        <v>8000</v>
      </c>
      <c r="G438" s="4">
        <f>VLOOKUP($B438,原始数据!$D:$Z,14,0)</f>
        <v>0</v>
      </c>
      <c r="H438" s="16">
        <f t="shared" si="6"/>
        <v>8000</v>
      </c>
    </row>
    <row r="439" spans="1:8">
      <c r="A439" s="1" t="s">
        <v>776</v>
      </c>
      <c r="B439" s="2" t="s">
        <v>777</v>
      </c>
      <c r="C439" s="4">
        <f>VLOOKUP($B439,原始数据!$D:$Z,10,0)</f>
        <v>0</v>
      </c>
      <c r="D439" s="4">
        <f>VLOOKUP($B439,原始数据!$D:$Z,11,0)</f>
        <v>0</v>
      </c>
      <c r="E439" s="4">
        <f>VLOOKUP($B439,原始数据!$D:$Z,12,0)</f>
        <v>0</v>
      </c>
      <c r="F439" s="4">
        <f>VLOOKUP($B439,原始数据!$D:$Z,13,0)</f>
        <v>0</v>
      </c>
      <c r="G439" s="4">
        <f>VLOOKUP($B439,原始数据!$D:$Z,14,0)</f>
        <v>0</v>
      </c>
      <c r="H439" s="16">
        <f t="shared" si="6"/>
        <v>0</v>
      </c>
    </row>
    <row r="440" spans="1:8" ht="14.25">
      <c r="A440" s="6" t="s">
        <v>778</v>
      </c>
      <c r="B440" s="5" t="s">
        <v>779</v>
      </c>
      <c r="C440" s="4">
        <f>VLOOKUP($B440,原始数据!$D:$Z,10,0)</f>
        <v>0</v>
      </c>
      <c r="D440" s="4">
        <f>VLOOKUP($B440,原始数据!$D:$Z,11,0)</f>
        <v>0</v>
      </c>
      <c r="E440" s="4">
        <f>VLOOKUP($B440,原始数据!$D:$Z,12,0)</f>
        <v>0</v>
      </c>
      <c r="F440" s="4">
        <f>VLOOKUP($B440,原始数据!$D:$Z,13,0)</f>
        <v>0</v>
      </c>
      <c r="G440" s="4">
        <f>VLOOKUP($B440,原始数据!$D:$Z,14,0)</f>
        <v>0</v>
      </c>
      <c r="H440" s="16">
        <f t="shared" si="6"/>
        <v>0</v>
      </c>
    </row>
    <row r="441" spans="1:8" ht="14.25">
      <c r="A441" s="6" t="s">
        <v>780</v>
      </c>
      <c r="B441" s="5" t="s">
        <v>781</v>
      </c>
      <c r="C441" s="4">
        <f>VLOOKUP($B441,原始数据!$D:$Z,10,0)</f>
        <v>0</v>
      </c>
      <c r="D441" s="4">
        <f>VLOOKUP($B441,原始数据!$D:$Z,11,0)</f>
        <v>0</v>
      </c>
      <c r="E441" s="4">
        <f>VLOOKUP($B441,原始数据!$D:$Z,12,0)</f>
        <v>0</v>
      </c>
      <c r="F441" s="4">
        <f>VLOOKUP($B441,原始数据!$D:$Z,13,0)</f>
        <v>0</v>
      </c>
      <c r="G441" s="4">
        <f>VLOOKUP($B441,原始数据!$D:$Z,14,0)</f>
        <v>0</v>
      </c>
      <c r="H441" s="16">
        <f t="shared" si="6"/>
        <v>0</v>
      </c>
    </row>
    <row r="442" spans="1:8" ht="14.25">
      <c r="A442" s="6" t="s">
        <v>782</v>
      </c>
      <c r="B442" s="5" t="s">
        <v>783</v>
      </c>
      <c r="C442" s="4">
        <f>VLOOKUP($B442,原始数据!$D:$Z,10,0)</f>
        <v>0</v>
      </c>
      <c r="D442" s="4">
        <f>VLOOKUP($B442,原始数据!$D:$Z,11,0)</f>
        <v>0</v>
      </c>
      <c r="E442" s="4">
        <f>VLOOKUP($B442,原始数据!$D:$Z,12,0)</f>
        <v>0</v>
      </c>
      <c r="F442" s="4">
        <f>VLOOKUP($B442,原始数据!$D:$Z,13,0)</f>
        <v>0</v>
      </c>
      <c r="G442" s="4">
        <f>VLOOKUP($B442,原始数据!$D:$Z,14,0)</f>
        <v>0</v>
      </c>
      <c r="H442" s="16">
        <f t="shared" si="6"/>
        <v>0</v>
      </c>
    </row>
    <row r="443" spans="1:8" ht="14.25">
      <c r="A443" s="6" t="s">
        <v>784</v>
      </c>
      <c r="B443" s="5" t="s">
        <v>785</v>
      </c>
      <c r="C443" s="4">
        <f>VLOOKUP($B443,原始数据!$D:$Z,10,0)</f>
        <v>0</v>
      </c>
      <c r="D443" s="4">
        <f>VLOOKUP($B443,原始数据!$D:$Z,11,0)</f>
        <v>8000</v>
      </c>
      <c r="E443" s="4">
        <f>VLOOKUP($B443,原始数据!$D:$Z,12,0)</f>
        <v>0</v>
      </c>
      <c r="F443" s="4">
        <f>VLOOKUP($B443,原始数据!$D:$Z,13,0)</f>
        <v>8000</v>
      </c>
      <c r="G443" s="4">
        <f>VLOOKUP($B443,原始数据!$D:$Z,14,0)</f>
        <v>3200</v>
      </c>
      <c r="H443" s="16">
        <f t="shared" si="6"/>
        <v>19200</v>
      </c>
    </row>
    <row r="444" spans="1:8" ht="14.25">
      <c r="A444" s="6" t="s">
        <v>786</v>
      </c>
      <c r="B444" s="5" t="s">
        <v>787</v>
      </c>
      <c r="C444" s="4">
        <f>VLOOKUP($B444,原始数据!$D:$Z,10,0)</f>
        <v>8000</v>
      </c>
      <c r="D444" s="4">
        <f>VLOOKUP($B444,原始数据!$D:$Z,11,0)</f>
        <v>0</v>
      </c>
      <c r="E444" s="4">
        <f>VLOOKUP($B444,原始数据!$D:$Z,12,0)</f>
        <v>0</v>
      </c>
      <c r="F444" s="4">
        <f>VLOOKUP($B444,原始数据!$D:$Z,13,0)</f>
        <v>16000</v>
      </c>
      <c r="G444" s="4">
        <f>VLOOKUP($B444,原始数据!$D:$Z,14,0)</f>
        <v>0</v>
      </c>
      <c r="H444" s="16">
        <f t="shared" si="6"/>
        <v>24000</v>
      </c>
    </row>
    <row r="445" spans="1:8" ht="14.25">
      <c r="A445" s="6" t="s">
        <v>788</v>
      </c>
      <c r="B445" s="5" t="s">
        <v>789</v>
      </c>
      <c r="C445" s="4">
        <f>VLOOKUP($B445,原始数据!$D:$Z,10,0)</f>
        <v>0</v>
      </c>
      <c r="D445" s="4">
        <f>VLOOKUP($B445,原始数据!$D:$Z,11,0)</f>
        <v>0</v>
      </c>
      <c r="E445" s="4">
        <f>VLOOKUP($B445,原始数据!$D:$Z,12,0)</f>
        <v>0</v>
      </c>
      <c r="F445" s="4">
        <f>VLOOKUP($B445,原始数据!$D:$Z,13,0)</f>
        <v>0</v>
      </c>
      <c r="G445" s="4">
        <f>VLOOKUP($B445,原始数据!$D:$Z,14,0)</f>
        <v>0</v>
      </c>
      <c r="H445" s="16">
        <f t="shared" si="6"/>
        <v>0</v>
      </c>
    </row>
    <row r="446" spans="1:8" ht="14.25">
      <c r="A446" s="6" t="s">
        <v>790</v>
      </c>
      <c r="B446" s="5" t="s">
        <v>791</v>
      </c>
      <c r="C446" s="4">
        <f>VLOOKUP($B446,原始数据!$D:$Z,10,0)</f>
        <v>4000</v>
      </c>
      <c r="D446" s="4">
        <f>VLOOKUP($B446,原始数据!$D:$Z,11,0)</f>
        <v>0</v>
      </c>
      <c r="E446" s="4">
        <f>VLOOKUP($B446,原始数据!$D:$Z,12,0)</f>
        <v>0</v>
      </c>
      <c r="F446" s="4">
        <f>VLOOKUP($B446,原始数据!$D:$Z,13,0)</f>
        <v>8000</v>
      </c>
      <c r="G446" s="4">
        <f>VLOOKUP($B446,原始数据!$D:$Z,14,0)</f>
        <v>0</v>
      </c>
      <c r="H446" s="16">
        <f t="shared" si="6"/>
        <v>12000</v>
      </c>
    </row>
    <row r="447" spans="1:8" ht="14.25">
      <c r="A447" s="6" t="s">
        <v>792</v>
      </c>
      <c r="B447" s="5" t="s">
        <v>793</v>
      </c>
      <c r="C447" s="4">
        <f>VLOOKUP($B447,原始数据!$D:$Z,10,0)</f>
        <v>8000</v>
      </c>
      <c r="D447" s="4">
        <f>VLOOKUP($B447,原始数据!$D:$Z,11,0)</f>
        <v>0</v>
      </c>
      <c r="E447" s="4">
        <f>VLOOKUP($B447,原始数据!$D:$Z,12,0)</f>
        <v>0</v>
      </c>
      <c r="F447" s="4">
        <f>VLOOKUP($B447,原始数据!$D:$Z,13,0)</f>
        <v>8000</v>
      </c>
      <c r="G447" s="4">
        <f>VLOOKUP($B447,原始数据!$D:$Z,14,0)</f>
        <v>3200</v>
      </c>
      <c r="H447" s="16">
        <f t="shared" si="6"/>
        <v>19200</v>
      </c>
    </row>
    <row r="448" spans="1:8" ht="14.25">
      <c r="A448" s="6" t="s">
        <v>794</v>
      </c>
      <c r="B448" s="5" t="s">
        <v>795</v>
      </c>
      <c r="C448" s="4">
        <f>VLOOKUP($B448,原始数据!$D:$Z,10,0)</f>
        <v>0</v>
      </c>
      <c r="D448" s="4">
        <f>VLOOKUP($B448,原始数据!$D:$Z,11,0)</f>
        <v>0</v>
      </c>
      <c r="E448" s="4">
        <f>VLOOKUP($B448,原始数据!$D:$Z,12,0)</f>
        <v>0</v>
      </c>
      <c r="F448" s="4">
        <f>VLOOKUP($B448,原始数据!$D:$Z,13,0)</f>
        <v>0</v>
      </c>
      <c r="G448" s="4">
        <f>VLOOKUP($B448,原始数据!$D:$Z,14,0)</f>
        <v>0</v>
      </c>
      <c r="H448" s="16">
        <f t="shared" si="6"/>
        <v>0</v>
      </c>
    </row>
    <row r="449" spans="1:8" ht="14.25">
      <c r="A449" s="6" t="s">
        <v>796</v>
      </c>
      <c r="B449" s="5" t="s">
        <v>797</v>
      </c>
      <c r="C449" s="4">
        <f>VLOOKUP($B449,原始数据!$D:$Z,10,0)</f>
        <v>0</v>
      </c>
      <c r="D449" s="4">
        <f>VLOOKUP($B449,原始数据!$D:$Z,11,0)</f>
        <v>0</v>
      </c>
      <c r="E449" s="4">
        <f>VLOOKUP($B449,原始数据!$D:$Z,12,0)</f>
        <v>0</v>
      </c>
      <c r="F449" s="4">
        <f>VLOOKUP($B449,原始数据!$D:$Z,13,0)</f>
        <v>0</v>
      </c>
      <c r="G449" s="4">
        <f>VLOOKUP($B449,原始数据!$D:$Z,14,0)</f>
        <v>0</v>
      </c>
      <c r="H449" s="16">
        <f t="shared" si="6"/>
        <v>0</v>
      </c>
    </row>
    <row r="450" spans="1:8" ht="14.25">
      <c r="A450" s="6" t="s">
        <v>798</v>
      </c>
      <c r="B450" s="5" t="s">
        <v>799</v>
      </c>
      <c r="C450" s="4">
        <f>VLOOKUP($B450,原始数据!$D:$Z,10,0)</f>
        <v>0</v>
      </c>
      <c r="D450" s="4">
        <f>VLOOKUP($B450,原始数据!$D:$Z,11,0)</f>
        <v>0</v>
      </c>
      <c r="E450" s="4">
        <f>VLOOKUP($B450,原始数据!$D:$Z,12,0)</f>
        <v>0</v>
      </c>
      <c r="F450" s="4">
        <f>VLOOKUP($B450,原始数据!$D:$Z,13,0)</f>
        <v>0</v>
      </c>
      <c r="G450" s="4">
        <f>VLOOKUP($B450,原始数据!$D:$Z,14,0)</f>
        <v>0</v>
      </c>
      <c r="H450" s="16">
        <f t="shared" si="6"/>
        <v>0</v>
      </c>
    </row>
    <row r="451" spans="1:8" ht="14.25">
      <c r="A451" s="6" t="s">
        <v>800</v>
      </c>
      <c r="B451" s="5" t="s">
        <v>801</v>
      </c>
      <c r="C451" s="4">
        <f>VLOOKUP($B451,原始数据!$D:$Z,10,0)</f>
        <v>0</v>
      </c>
      <c r="D451" s="4">
        <f>VLOOKUP($B451,原始数据!$D:$Z,11,0)</f>
        <v>0</v>
      </c>
      <c r="E451" s="4">
        <f>VLOOKUP($B451,原始数据!$D:$Z,12,0)</f>
        <v>0</v>
      </c>
      <c r="F451" s="4">
        <f>VLOOKUP($B451,原始数据!$D:$Z,13,0)</f>
        <v>0</v>
      </c>
      <c r="G451" s="4">
        <f>VLOOKUP($B451,原始数据!$D:$Z,14,0)</f>
        <v>0</v>
      </c>
      <c r="H451" s="16">
        <f t="shared" ref="H451:H514" si="7">SUM(C451:G451)</f>
        <v>0</v>
      </c>
    </row>
    <row r="452" spans="1:8" ht="14.25">
      <c r="A452" s="6" t="s">
        <v>802</v>
      </c>
      <c r="B452" s="5" t="s">
        <v>803</v>
      </c>
      <c r="C452" s="4">
        <f>VLOOKUP($B452,原始数据!$D:$Z,10,0)</f>
        <v>0</v>
      </c>
      <c r="D452" s="4">
        <f>VLOOKUP($B452,原始数据!$D:$Z,11,0)</f>
        <v>0</v>
      </c>
      <c r="E452" s="4">
        <f>VLOOKUP($B452,原始数据!$D:$Z,12,0)</f>
        <v>0</v>
      </c>
      <c r="F452" s="4">
        <f>VLOOKUP($B452,原始数据!$D:$Z,13,0)</f>
        <v>0</v>
      </c>
      <c r="G452" s="4">
        <f>VLOOKUP($B452,原始数据!$D:$Z,14,0)</f>
        <v>0</v>
      </c>
      <c r="H452" s="16">
        <f t="shared" si="7"/>
        <v>0</v>
      </c>
    </row>
    <row r="453" spans="1:8" ht="14.25">
      <c r="A453" s="6" t="s">
        <v>804</v>
      </c>
      <c r="B453" s="5" t="s">
        <v>805</v>
      </c>
      <c r="C453" s="4">
        <f>VLOOKUP($B453,原始数据!$D:$Z,10,0)</f>
        <v>8000</v>
      </c>
      <c r="D453" s="4">
        <f>VLOOKUP($B453,原始数据!$D:$Z,11,0)</f>
        <v>8000</v>
      </c>
      <c r="E453" s="4">
        <f>VLOOKUP($B453,原始数据!$D:$Z,12,0)</f>
        <v>0</v>
      </c>
      <c r="F453" s="4">
        <f>VLOOKUP($B453,原始数据!$D:$Z,13,0)</f>
        <v>0</v>
      </c>
      <c r="G453" s="4">
        <f>VLOOKUP($B453,原始数据!$D:$Z,14,0)</f>
        <v>0</v>
      </c>
      <c r="H453" s="16">
        <f t="shared" si="7"/>
        <v>16000</v>
      </c>
    </row>
    <row r="454" spans="1:8" ht="14.25">
      <c r="A454" s="6" t="s">
        <v>806</v>
      </c>
      <c r="B454" s="5" t="s">
        <v>807</v>
      </c>
      <c r="C454" s="4">
        <f>VLOOKUP($B454,原始数据!$D:$Z,10,0)</f>
        <v>0</v>
      </c>
      <c r="D454" s="4">
        <f>VLOOKUP($B454,原始数据!$D:$Z,11,0)</f>
        <v>0</v>
      </c>
      <c r="E454" s="4">
        <f>VLOOKUP($B454,原始数据!$D:$Z,12,0)</f>
        <v>0</v>
      </c>
      <c r="F454" s="4">
        <f>VLOOKUP($B454,原始数据!$D:$Z,13,0)</f>
        <v>0</v>
      </c>
      <c r="G454" s="4">
        <f>VLOOKUP($B454,原始数据!$D:$Z,14,0)</f>
        <v>0</v>
      </c>
      <c r="H454" s="16">
        <f t="shared" si="7"/>
        <v>0</v>
      </c>
    </row>
    <row r="455" spans="1:8" ht="14.25">
      <c r="A455" s="6" t="s">
        <v>808</v>
      </c>
      <c r="B455" s="5" t="s">
        <v>809</v>
      </c>
      <c r="C455" s="4">
        <f>VLOOKUP($B455,原始数据!$D:$Z,10,0)</f>
        <v>4000</v>
      </c>
      <c r="D455" s="4">
        <f>VLOOKUP($B455,原始数据!$D:$Z,11,0)</f>
        <v>0</v>
      </c>
      <c r="E455" s="4">
        <f>VLOOKUP($B455,原始数据!$D:$Z,12,0)</f>
        <v>0</v>
      </c>
      <c r="F455" s="4">
        <f>VLOOKUP($B455,原始数据!$D:$Z,13,0)</f>
        <v>8000</v>
      </c>
      <c r="G455" s="4">
        <f>VLOOKUP($B455,原始数据!$D:$Z,14,0)</f>
        <v>0</v>
      </c>
      <c r="H455" s="16">
        <f t="shared" si="7"/>
        <v>12000</v>
      </c>
    </row>
    <row r="456" spans="1:8" ht="14.25">
      <c r="A456" s="6" t="s">
        <v>810</v>
      </c>
      <c r="B456" s="5" t="s">
        <v>811</v>
      </c>
      <c r="C456" s="4">
        <f>VLOOKUP($B456,原始数据!$D:$Z,10,0)</f>
        <v>0</v>
      </c>
      <c r="D456" s="4">
        <f>VLOOKUP($B456,原始数据!$D:$Z,11,0)</f>
        <v>0</v>
      </c>
      <c r="E456" s="4">
        <f>VLOOKUP($B456,原始数据!$D:$Z,12,0)</f>
        <v>0</v>
      </c>
      <c r="F456" s="4">
        <f>VLOOKUP($B456,原始数据!$D:$Z,13,0)</f>
        <v>0</v>
      </c>
      <c r="G456" s="4">
        <f>VLOOKUP($B456,原始数据!$D:$Z,14,0)</f>
        <v>0</v>
      </c>
      <c r="H456" s="16">
        <f t="shared" si="7"/>
        <v>0</v>
      </c>
    </row>
    <row r="457" spans="1:8" ht="14.25">
      <c r="A457" s="6" t="s">
        <v>812</v>
      </c>
      <c r="B457" s="5" t="s">
        <v>813</v>
      </c>
      <c r="C457" s="4">
        <f>VLOOKUP($B457,原始数据!$D:$Z,10,0)</f>
        <v>8000</v>
      </c>
      <c r="D457" s="4">
        <f>VLOOKUP($B457,原始数据!$D:$Z,11,0)</f>
        <v>0</v>
      </c>
      <c r="E457" s="4">
        <f>VLOOKUP($B457,原始数据!$D:$Z,12,0)</f>
        <v>0</v>
      </c>
      <c r="F457" s="4">
        <f>VLOOKUP($B457,原始数据!$D:$Z,13,0)</f>
        <v>8000</v>
      </c>
      <c r="G457" s="4">
        <f>VLOOKUP($B457,原始数据!$D:$Z,14,0)</f>
        <v>0</v>
      </c>
      <c r="H457" s="16">
        <f t="shared" si="7"/>
        <v>16000</v>
      </c>
    </row>
    <row r="458" spans="1:8" ht="14.25">
      <c r="A458" s="6" t="s">
        <v>814</v>
      </c>
      <c r="B458" s="5" t="s">
        <v>815</v>
      </c>
      <c r="C458" s="4">
        <f>VLOOKUP($B458,原始数据!$D:$Z,10,0)</f>
        <v>0</v>
      </c>
      <c r="D458" s="4">
        <f>VLOOKUP($B458,原始数据!$D:$Z,11,0)</f>
        <v>0</v>
      </c>
      <c r="E458" s="4">
        <f>VLOOKUP($B458,原始数据!$D:$Z,12,0)</f>
        <v>0</v>
      </c>
      <c r="F458" s="4">
        <f>VLOOKUP($B458,原始数据!$D:$Z,13,0)</f>
        <v>0</v>
      </c>
      <c r="G458" s="4">
        <f>VLOOKUP($B458,原始数据!$D:$Z,14,0)</f>
        <v>0</v>
      </c>
      <c r="H458" s="16">
        <f t="shared" si="7"/>
        <v>0</v>
      </c>
    </row>
    <row r="459" spans="1:8" ht="14.25">
      <c r="A459" s="6" t="s">
        <v>816</v>
      </c>
      <c r="B459" s="5" t="s">
        <v>817</v>
      </c>
      <c r="C459" s="4">
        <f>VLOOKUP($B459,原始数据!$D:$Z,10,0)</f>
        <v>0</v>
      </c>
      <c r="D459" s="4">
        <f>VLOOKUP($B459,原始数据!$D:$Z,11,0)</f>
        <v>0</v>
      </c>
      <c r="E459" s="4">
        <f>VLOOKUP($B459,原始数据!$D:$Z,12,0)</f>
        <v>0</v>
      </c>
      <c r="F459" s="4">
        <f>VLOOKUP($B459,原始数据!$D:$Z,13,0)</f>
        <v>0</v>
      </c>
      <c r="G459" s="4">
        <f>VLOOKUP($B459,原始数据!$D:$Z,14,0)</f>
        <v>0</v>
      </c>
      <c r="H459" s="16">
        <f t="shared" si="7"/>
        <v>0</v>
      </c>
    </row>
    <row r="460" spans="1:8" ht="14.25">
      <c r="A460" s="6" t="s">
        <v>818</v>
      </c>
      <c r="B460" s="5" t="s">
        <v>819</v>
      </c>
      <c r="C460" s="4">
        <f>VLOOKUP($B460,原始数据!$D:$Z,10,0)</f>
        <v>0</v>
      </c>
      <c r="D460" s="4">
        <f>VLOOKUP($B460,原始数据!$D:$Z,11,0)</f>
        <v>8000</v>
      </c>
      <c r="E460" s="4">
        <f>VLOOKUP($B460,原始数据!$D:$Z,12,0)</f>
        <v>0</v>
      </c>
      <c r="F460" s="4">
        <f>VLOOKUP($B460,原始数据!$D:$Z,13,0)</f>
        <v>8000</v>
      </c>
      <c r="G460" s="4">
        <f>VLOOKUP($B460,原始数据!$D:$Z,14,0)</f>
        <v>2800</v>
      </c>
      <c r="H460" s="16">
        <f t="shared" si="7"/>
        <v>18800</v>
      </c>
    </row>
    <row r="461" spans="1:8" ht="14.25">
      <c r="A461" s="6" t="s">
        <v>820</v>
      </c>
      <c r="B461" s="5" t="s">
        <v>821</v>
      </c>
      <c r="C461" s="4">
        <f>VLOOKUP($B461,原始数据!$D:$Z,10,0)</f>
        <v>8000</v>
      </c>
      <c r="D461" s="4">
        <f>VLOOKUP($B461,原始数据!$D:$Z,11,0)</f>
        <v>8000</v>
      </c>
      <c r="E461" s="4">
        <f>VLOOKUP($B461,原始数据!$D:$Z,12,0)</f>
        <v>0</v>
      </c>
      <c r="F461" s="4">
        <f>VLOOKUP($B461,原始数据!$D:$Z,13,0)</f>
        <v>8000</v>
      </c>
      <c r="G461" s="4">
        <f>VLOOKUP($B461,原始数据!$D:$Z,14,0)</f>
        <v>0</v>
      </c>
      <c r="H461" s="16">
        <f t="shared" si="7"/>
        <v>24000</v>
      </c>
    </row>
    <row r="462" spans="1:8" ht="14.25">
      <c r="A462" s="6" t="s">
        <v>822</v>
      </c>
      <c r="B462" s="5" t="s">
        <v>823</v>
      </c>
      <c r="C462" s="4">
        <f>VLOOKUP($B462,原始数据!$D:$Z,10,0)</f>
        <v>0</v>
      </c>
      <c r="D462" s="4">
        <f>VLOOKUP($B462,原始数据!$D:$Z,11,0)</f>
        <v>0</v>
      </c>
      <c r="E462" s="4">
        <f>VLOOKUP($B462,原始数据!$D:$Z,12,0)</f>
        <v>0</v>
      </c>
      <c r="F462" s="4">
        <f>VLOOKUP($B462,原始数据!$D:$Z,13,0)</f>
        <v>8000</v>
      </c>
      <c r="G462" s="4">
        <f>VLOOKUP($B462,原始数据!$D:$Z,14,0)</f>
        <v>0</v>
      </c>
      <c r="H462" s="16">
        <f t="shared" si="7"/>
        <v>8000</v>
      </c>
    </row>
    <row r="463" spans="1:8" ht="14.25">
      <c r="A463" s="6" t="s">
        <v>824</v>
      </c>
      <c r="B463" s="5" t="s">
        <v>825</v>
      </c>
      <c r="C463" s="4">
        <f>VLOOKUP($B463,原始数据!$D:$Z,10,0)</f>
        <v>0</v>
      </c>
      <c r="D463" s="4">
        <f>VLOOKUP($B463,原始数据!$D:$Z,11,0)</f>
        <v>0</v>
      </c>
      <c r="E463" s="4">
        <f>VLOOKUP($B463,原始数据!$D:$Z,12,0)</f>
        <v>0</v>
      </c>
      <c r="F463" s="4">
        <f>VLOOKUP($B463,原始数据!$D:$Z,13,0)</f>
        <v>0</v>
      </c>
      <c r="G463" s="4">
        <f>VLOOKUP($B463,原始数据!$D:$Z,14,0)</f>
        <v>0</v>
      </c>
      <c r="H463" s="16">
        <f t="shared" si="7"/>
        <v>0</v>
      </c>
    </row>
    <row r="464" spans="1:8" ht="14.25">
      <c r="A464" s="6" t="s">
        <v>826</v>
      </c>
      <c r="B464" s="5" t="s">
        <v>827</v>
      </c>
      <c r="C464" s="4">
        <f>VLOOKUP($B464,原始数据!$D:$Z,10,0)</f>
        <v>0</v>
      </c>
      <c r="D464" s="4">
        <f>VLOOKUP($B464,原始数据!$D:$Z,11,0)</f>
        <v>0</v>
      </c>
      <c r="E464" s="4">
        <f>VLOOKUP($B464,原始数据!$D:$Z,12,0)</f>
        <v>0</v>
      </c>
      <c r="F464" s="4">
        <f>VLOOKUP($B464,原始数据!$D:$Z,13,0)</f>
        <v>8000</v>
      </c>
      <c r="G464" s="4">
        <f>VLOOKUP($B464,原始数据!$D:$Z,14,0)</f>
        <v>0</v>
      </c>
      <c r="H464" s="16">
        <f t="shared" si="7"/>
        <v>8000</v>
      </c>
    </row>
    <row r="465" spans="1:8" ht="14.25">
      <c r="A465" s="6" t="s">
        <v>828</v>
      </c>
      <c r="B465" s="5" t="s">
        <v>829</v>
      </c>
      <c r="C465" s="4">
        <f>VLOOKUP($B465,原始数据!$D:$Z,10,0)</f>
        <v>0</v>
      </c>
      <c r="D465" s="4">
        <f>VLOOKUP($B465,原始数据!$D:$Z,11,0)</f>
        <v>0</v>
      </c>
      <c r="E465" s="4">
        <f>VLOOKUP($B465,原始数据!$D:$Z,12,0)</f>
        <v>0</v>
      </c>
      <c r="F465" s="4">
        <f>VLOOKUP($B465,原始数据!$D:$Z,13,0)</f>
        <v>0</v>
      </c>
      <c r="G465" s="4">
        <f>VLOOKUP($B465,原始数据!$D:$Z,14,0)</f>
        <v>0</v>
      </c>
      <c r="H465" s="16">
        <f t="shared" si="7"/>
        <v>0</v>
      </c>
    </row>
    <row r="466" spans="1:8" ht="14.25">
      <c r="A466" s="6" t="s">
        <v>830</v>
      </c>
      <c r="B466" s="5" t="s">
        <v>831</v>
      </c>
      <c r="C466" s="4">
        <f>VLOOKUP($B466,原始数据!$D:$Z,10,0)</f>
        <v>4000</v>
      </c>
      <c r="D466" s="4">
        <f>VLOOKUP($B466,原始数据!$D:$Z,11,0)</f>
        <v>0</v>
      </c>
      <c r="E466" s="4">
        <f>VLOOKUP($B466,原始数据!$D:$Z,12,0)</f>
        <v>0</v>
      </c>
      <c r="F466" s="4">
        <f>VLOOKUP($B466,原始数据!$D:$Z,13,0)</f>
        <v>8000</v>
      </c>
      <c r="G466" s="4">
        <f>VLOOKUP($B466,原始数据!$D:$Z,14,0)</f>
        <v>0</v>
      </c>
      <c r="H466" s="16">
        <f t="shared" si="7"/>
        <v>12000</v>
      </c>
    </row>
    <row r="467" spans="1:8" ht="14.25">
      <c r="A467" s="6" t="s">
        <v>832</v>
      </c>
      <c r="B467" s="5" t="s">
        <v>833</v>
      </c>
      <c r="C467" s="4">
        <f>VLOOKUP($B467,原始数据!$D:$Z,10,0)</f>
        <v>0</v>
      </c>
      <c r="D467" s="4">
        <f>VLOOKUP($B467,原始数据!$D:$Z,11,0)</f>
        <v>0</v>
      </c>
      <c r="E467" s="4">
        <f>VLOOKUP($B467,原始数据!$D:$Z,12,0)</f>
        <v>0</v>
      </c>
      <c r="F467" s="4">
        <f>VLOOKUP($B467,原始数据!$D:$Z,13,0)</f>
        <v>8000</v>
      </c>
      <c r="G467" s="4">
        <f>VLOOKUP($B467,原始数据!$D:$Z,14,0)</f>
        <v>0</v>
      </c>
      <c r="H467" s="16">
        <f t="shared" si="7"/>
        <v>8000</v>
      </c>
    </row>
    <row r="468" spans="1:8" ht="14.25">
      <c r="A468" s="6" t="s">
        <v>834</v>
      </c>
      <c r="B468" s="5" t="s">
        <v>835</v>
      </c>
      <c r="C468" s="4">
        <f>VLOOKUP($B468,原始数据!$D:$Z,10,0)</f>
        <v>0</v>
      </c>
      <c r="D468" s="4">
        <f>VLOOKUP($B468,原始数据!$D:$Z,11,0)</f>
        <v>0</v>
      </c>
      <c r="E468" s="4">
        <f>VLOOKUP($B468,原始数据!$D:$Z,12,0)</f>
        <v>0</v>
      </c>
      <c r="F468" s="4">
        <f>VLOOKUP($B468,原始数据!$D:$Z,13,0)</f>
        <v>0</v>
      </c>
      <c r="G468" s="4">
        <f>VLOOKUP($B468,原始数据!$D:$Z,14,0)</f>
        <v>0</v>
      </c>
      <c r="H468" s="16">
        <f t="shared" si="7"/>
        <v>0</v>
      </c>
    </row>
    <row r="469" spans="1:8" ht="14.25">
      <c r="A469" s="6" t="s">
        <v>836</v>
      </c>
      <c r="B469" s="5" t="s">
        <v>837</v>
      </c>
      <c r="C469" s="4">
        <f>VLOOKUP($B469,原始数据!$D:$Z,10,0)</f>
        <v>0</v>
      </c>
      <c r="D469" s="4">
        <f>VLOOKUP($B469,原始数据!$D:$Z,11,0)</f>
        <v>0</v>
      </c>
      <c r="E469" s="4">
        <f>VLOOKUP($B469,原始数据!$D:$Z,12,0)</f>
        <v>0</v>
      </c>
      <c r="F469" s="4">
        <f>VLOOKUP($B469,原始数据!$D:$Z,13,0)</f>
        <v>0</v>
      </c>
      <c r="G469" s="4">
        <f>VLOOKUP($B469,原始数据!$D:$Z,14,0)</f>
        <v>0</v>
      </c>
      <c r="H469" s="16">
        <f t="shared" si="7"/>
        <v>0</v>
      </c>
    </row>
    <row r="470" spans="1:8" ht="14.25">
      <c r="A470" s="6" t="s">
        <v>838</v>
      </c>
      <c r="B470" s="5" t="s">
        <v>839</v>
      </c>
      <c r="C470" s="4">
        <f>VLOOKUP($B470,原始数据!$D:$Z,10,0)</f>
        <v>8000</v>
      </c>
      <c r="D470" s="4">
        <f>VLOOKUP($B470,原始数据!$D:$Z,11,0)</f>
        <v>0</v>
      </c>
      <c r="E470" s="4">
        <f>VLOOKUP($B470,原始数据!$D:$Z,12,0)</f>
        <v>0</v>
      </c>
      <c r="F470" s="4">
        <f>VLOOKUP($B470,原始数据!$D:$Z,13,0)</f>
        <v>8000</v>
      </c>
      <c r="G470" s="4">
        <f>VLOOKUP($B470,原始数据!$D:$Z,14,0)</f>
        <v>0</v>
      </c>
      <c r="H470" s="16">
        <f t="shared" si="7"/>
        <v>16000</v>
      </c>
    </row>
    <row r="471" spans="1:8" ht="14.25">
      <c r="A471" s="6" t="s">
        <v>840</v>
      </c>
      <c r="B471" s="5" t="s">
        <v>841</v>
      </c>
      <c r="C471" s="4">
        <f>VLOOKUP($B471,原始数据!$D:$Z,10,0)</f>
        <v>0</v>
      </c>
      <c r="D471" s="4">
        <f>VLOOKUP($B471,原始数据!$D:$Z,11,0)</f>
        <v>0</v>
      </c>
      <c r="E471" s="4">
        <f>VLOOKUP($B471,原始数据!$D:$Z,12,0)</f>
        <v>0</v>
      </c>
      <c r="F471" s="4">
        <f>VLOOKUP($B471,原始数据!$D:$Z,13,0)</f>
        <v>0</v>
      </c>
      <c r="G471" s="4">
        <f>VLOOKUP($B471,原始数据!$D:$Z,14,0)</f>
        <v>0</v>
      </c>
      <c r="H471" s="16">
        <f t="shared" si="7"/>
        <v>0</v>
      </c>
    </row>
    <row r="472" spans="1:8" ht="14.25">
      <c r="A472" s="6" t="s">
        <v>842</v>
      </c>
      <c r="B472" s="5" t="s">
        <v>843</v>
      </c>
      <c r="C472" s="4">
        <f>VLOOKUP($B472,原始数据!$D:$Z,10,0)</f>
        <v>4000</v>
      </c>
      <c r="D472" s="4">
        <f>VLOOKUP($B472,原始数据!$D:$Z,11,0)</f>
        <v>0</v>
      </c>
      <c r="E472" s="4">
        <f>VLOOKUP($B472,原始数据!$D:$Z,12,0)</f>
        <v>0</v>
      </c>
      <c r="F472" s="4">
        <f>VLOOKUP($B472,原始数据!$D:$Z,13,0)</f>
        <v>8000</v>
      </c>
      <c r="G472" s="4">
        <f>VLOOKUP($B472,原始数据!$D:$Z,14,0)</f>
        <v>0</v>
      </c>
      <c r="H472" s="16">
        <f t="shared" si="7"/>
        <v>12000</v>
      </c>
    </row>
    <row r="473" spans="1:8" ht="14.25">
      <c r="A473" s="6" t="s">
        <v>844</v>
      </c>
      <c r="B473" s="5" t="s">
        <v>845</v>
      </c>
      <c r="C473" s="4">
        <f>VLOOKUP($B473,原始数据!$D:$Z,10,0)</f>
        <v>12000</v>
      </c>
      <c r="D473" s="4">
        <f>VLOOKUP($B473,原始数据!$D:$Z,11,0)</f>
        <v>0</v>
      </c>
      <c r="E473" s="4">
        <f>VLOOKUP($B473,原始数据!$D:$Z,12,0)</f>
        <v>0</v>
      </c>
      <c r="F473" s="4">
        <f>VLOOKUP($B473,原始数据!$D:$Z,13,0)</f>
        <v>8000</v>
      </c>
      <c r="G473" s="4">
        <f>VLOOKUP($B473,原始数据!$D:$Z,14,0)</f>
        <v>0</v>
      </c>
      <c r="H473" s="16">
        <f t="shared" si="7"/>
        <v>20000</v>
      </c>
    </row>
    <row r="474" spans="1:8" ht="14.25">
      <c r="A474" s="6" t="s">
        <v>846</v>
      </c>
      <c r="B474" s="5" t="s">
        <v>847</v>
      </c>
      <c r="C474" s="4">
        <f>VLOOKUP($B474,原始数据!$D:$Z,10,0)</f>
        <v>0</v>
      </c>
      <c r="D474" s="4">
        <f>VLOOKUP($B474,原始数据!$D:$Z,11,0)</f>
        <v>0</v>
      </c>
      <c r="E474" s="4">
        <f>VLOOKUP($B474,原始数据!$D:$Z,12,0)</f>
        <v>0</v>
      </c>
      <c r="F474" s="4">
        <f>VLOOKUP($B474,原始数据!$D:$Z,13,0)</f>
        <v>0</v>
      </c>
      <c r="G474" s="4">
        <f>VLOOKUP($B474,原始数据!$D:$Z,14,0)</f>
        <v>0</v>
      </c>
      <c r="H474" s="16">
        <f t="shared" si="7"/>
        <v>0</v>
      </c>
    </row>
    <row r="475" spans="1:8" ht="14.25">
      <c r="A475" s="6" t="s">
        <v>848</v>
      </c>
      <c r="B475" s="5" t="s">
        <v>849</v>
      </c>
      <c r="C475" s="4">
        <f>VLOOKUP($B475,原始数据!$D:$Z,10,0)</f>
        <v>0</v>
      </c>
      <c r="D475" s="4">
        <f>VLOOKUP($B475,原始数据!$D:$Z,11,0)</f>
        <v>0</v>
      </c>
      <c r="E475" s="4">
        <f>VLOOKUP($B475,原始数据!$D:$Z,12,0)</f>
        <v>0</v>
      </c>
      <c r="F475" s="4">
        <f>VLOOKUP($B475,原始数据!$D:$Z,13,0)</f>
        <v>0</v>
      </c>
      <c r="G475" s="4">
        <f>VLOOKUP($B475,原始数据!$D:$Z,14,0)</f>
        <v>0</v>
      </c>
      <c r="H475" s="16">
        <f t="shared" si="7"/>
        <v>0</v>
      </c>
    </row>
    <row r="476" spans="1:8" ht="14.25">
      <c r="A476" s="6" t="s">
        <v>850</v>
      </c>
      <c r="B476" s="5" t="s">
        <v>851</v>
      </c>
      <c r="C476" s="4">
        <f>VLOOKUP($B476,原始数据!$D:$Z,10,0)</f>
        <v>0</v>
      </c>
      <c r="D476" s="4">
        <f>VLOOKUP($B476,原始数据!$D:$Z,11,0)</f>
        <v>0</v>
      </c>
      <c r="E476" s="4">
        <f>VLOOKUP($B476,原始数据!$D:$Z,12,0)</f>
        <v>0</v>
      </c>
      <c r="F476" s="4">
        <f>VLOOKUP($B476,原始数据!$D:$Z,13,0)</f>
        <v>0</v>
      </c>
      <c r="G476" s="4">
        <f>VLOOKUP($B476,原始数据!$D:$Z,14,0)</f>
        <v>0</v>
      </c>
      <c r="H476" s="16">
        <f t="shared" si="7"/>
        <v>0</v>
      </c>
    </row>
    <row r="477" spans="1:8" ht="14.25">
      <c r="A477" s="6" t="s">
        <v>852</v>
      </c>
      <c r="B477" s="5" t="s">
        <v>853</v>
      </c>
      <c r="C477" s="4">
        <f>VLOOKUP($B477,原始数据!$D:$Z,10,0)</f>
        <v>0</v>
      </c>
      <c r="D477" s="4">
        <f>VLOOKUP($B477,原始数据!$D:$Z,11,0)</f>
        <v>8000</v>
      </c>
      <c r="E477" s="4">
        <f>VLOOKUP($B477,原始数据!$D:$Z,12,0)</f>
        <v>0</v>
      </c>
      <c r="F477" s="4">
        <f>VLOOKUP($B477,原始数据!$D:$Z,13,0)</f>
        <v>0</v>
      </c>
      <c r="G477" s="4">
        <f>VLOOKUP($B477,原始数据!$D:$Z,14,0)</f>
        <v>0</v>
      </c>
      <c r="H477" s="16">
        <f t="shared" si="7"/>
        <v>8000</v>
      </c>
    </row>
    <row r="478" spans="1:8" ht="14.25">
      <c r="A478" s="6" t="s">
        <v>854</v>
      </c>
      <c r="B478" s="5" t="s">
        <v>855</v>
      </c>
      <c r="C478" s="4">
        <f>VLOOKUP($B478,原始数据!$D:$Z,10,0)</f>
        <v>4000</v>
      </c>
      <c r="D478" s="4">
        <f>VLOOKUP($B478,原始数据!$D:$Z,11,0)</f>
        <v>0</v>
      </c>
      <c r="E478" s="4">
        <f>VLOOKUP($B478,原始数据!$D:$Z,12,0)</f>
        <v>0</v>
      </c>
      <c r="F478" s="4">
        <f>VLOOKUP($B478,原始数据!$D:$Z,13,0)</f>
        <v>16000</v>
      </c>
      <c r="G478" s="4">
        <f>VLOOKUP($B478,原始数据!$D:$Z,14,0)</f>
        <v>0</v>
      </c>
      <c r="H478" s="16">
        <f t="shared" si="7"/>
        <v>20000</v>
      </c>
    </row>
    <row r="479" spans="1:8" ht="14.25">
      <c r="A479" s="6" t="s">
        <v>856</v>
      </c>
      <c r="B479" s="5" t="s">
        <v>857</v>
      </c>
      <c r="C479" s="4">
        <f>VLOOKUP($B479,原始数据!$D:$Z,10,0)</f>
        <v>0</v>
      </c>
      <c r="D479" s="4">
        <f>VLOOKUP($B479,原始数据!$D:$Z,11,0)</f>
        <v>0</v>
      </c>
      <c r="E479" s="4">
        <f>VLOOKUP($B479,原始数据!$D:$Z,12,0)</f>
        <v>0</v>
      </c>
      <c r="F479" s="4">
        <f>VLOOKUP($B479,原始数据!$D:$Z,13,0)</f>
        <v>0</v>
      </c>
      <c r="G479" s="4">
        <f>VLOOKUP($B479,原始数据!$D:$Z,14,0)</f>
        <v>0</v>
      </c>
      <c r="H479" s="16">
        <f t="shared" si="7"/>
        <v>0</v>
      </c>
    </row>
    <row r="480" spans="1:8" ht="14.25">
      <c r="A480" s="6" t="s">
        <v>858</v>
      </c>
      <c r="B480" s="5" t="s">
        <v>859</v>
      </c>
      <c r="C480" s="4">
        <f>VLOOKUP($B480,原始数据!$D:$Z,10,0)</f>
        <v>0</v>
      </c>
      <c r="D480" s="4">
        <f>VLOOKUP($B480,原始数据!$D:$Z,11,0)</f>
        <v>0</v>
      </c>
      <c r="E480" s="4">
        <f>VLOOKUP($B480,原始数据!$D:$Z,12,0)</f>
        <v>0</v>
      </c>
      <c r="F480" s="4">
        <f>VLOOKUP($B480,原始数据!$D:$Z,13,0)</f>
        <v>0</v>
      </c>
      <c r="G480" s="4">
        <f>VLOOKUP($B480,原始数据!$D:$Z,14,0)</f>
        <v>0</v>
      </c>
      <c r="H480" s="16">
        <f t="shared" si="7"/>
        <v>0</v>
      </c>
    </row>
    <row r="481" spans="1:8" ht="14.25">
      <c r="A481" s="6" t="s">
        <v>860</v>
      </c>
      <c r="B481" s="5" t="s">
        <v>861</v>
      </c>
      <c r="C481" s="4">
        <f>VLOOKUP($B481,原始数据!$D:$Z,10,0)</f>
        <v>8000</v>
      </c>
      <c r="D481" s="4">
        <f>VLOOKUP($B481,原始数据!$D:$Z,11,0)</f>
        <v>0</v>
      </c>
      <c r="E481" s="4">
        <f>VLOOKUP($B481,原始数据!$D:$Z,12,0)</f>
        <v>0</v>
      </c>
      <c r="F481" s="4">
        <f>VLOOKUP($B481,原始数据!$D:$Z,13,0)</f>
        <v>8000</v>
      </c>
      <c r="G481" s="4">
        <f>VLOOKUP($B481,原始数据!$D:$Z,14,0)</f>
        <v>0</v>
      </c>
      <c r="H481" s="16">
        <f t="shared" si="7"/>
        <v>16000</v>
      </c>
    </row>
    <row r="482" spans="1:8" ht="14.25">
      <c r="A482" s="6" t="s">
        <v>862</v>
      </c>
      <c r="B482" s="5" t="s">
        <v>863</v>
      </c>
      <c r="C482" s="4">
        <f>VLOOKUP($B482,原始数据!$D:$Z,10,0)</f>
        <v>0</v>
      </c>
      <c r="D482" s="4">
        <f>VLOOKUP($B482,原始数据!$D:$Z,11,0)</f>
        <v>0</v>
      </c>
      <c r="E482" s="4">
        <f>VLOOKUP($B482,原始数据!$D:$Z,12,0)</f>
        <v>0</v>
      </c>
      <c r="F482" s="4">
        <f>VLOOKUP($B482,原始数据!$D:$Z,13,0)</f>
        <v>0</v>
      </c>
      <c r="G482" s="4">
        <f>VLOOKUP($B482,原始数据!$D:$Z,14,0)</f>
        <v>0</v>
      </c>
      <c r="H482" s="16">
        <f t="shared" si="7"/>
        <v>0</v>
      </c>
    </row>
    <row r="483" spans="1:8" ht="14.25">
      <c r="A483" s="6" t="s">
        <v>864</v>
      </c>
      <c r="B483" s="5" t="s">
        <v>865</v>
      </c>
      <c r="C483" s="4">
        <f>VLOOKUP($B483,原始数据!$D:$Z,10,0)</f>
        <v>0</v>
      </c>
      <c r="D483" s="4">
        <f>VLOOKUP($B483,原始数据!$D:$Z,11,0)</f>
        <v>0</v>
      </c>
      <c r="E483" s="4">
        <f>VLOOKUP($B483,原始数据!$D:$Z,12,0)</f>
        <v>0</v>
      </c>
      <c r="F483" s="4">
        <f>VLOOKUP($B483,原始数据!$D:$Z,13,0)</f>
        <v>5328</v>
      </c>
      <c r="G483" s="4">
        <f>VLOOKUP($B483,原始数据!$D:$Z,14,0)</f>
        <v>0</v>
      </c>
      <c r="H483" s="16">
        <f t="shared" si="7"/>
        <v>5328</v>
      </c>
    </row>
    <row r="484" spans="1:8" ht="14.25">
      <c r="A484" s="6" t="s">
        <v>1115</v>
      </c>
      <c r="B484" s="5" t="s">
        <v>1431</v>
      </c>
      <c r="C484" s="4">
        <f>VLOOKUP($B484,原始数据!$D:$Z,10,0)</f>
        <v>0</v>
      </c>
      <c r="D484" s="4">
        <f>VLOOKUP($B484,原始数据!$D:$Z,11,0)</f>
        <v>16000</v>
      </c>
      <c r="E484" s="4">
        <f>VLOOKUP($B484,原始数据!$D:$Z,12,0)</f>
        <v>0</v>
      </c>
      <c r="F484" s="4">
        <f>VLOOKUP($B484,原始数据!$D:$Z,13,0)</f>
        <v>8000</v>
      </c>
      <c r="G484" s="4">
        <f>VLOOKUP($B484,原始数据!$D:$Z,14,0)</f>
        <v>0</v>
      </c>
      <c r="H484" s="16">
        <f t="shared" si="7"/>
        <v>24000</v>
      </c>
    </row>
    <row r="485" spans="1:8" ht="14.25">
      <c r="A485" s="6" t="s">
        <v>1116</v>
      </c>
      <c r="B485" s="5" t="s">
        <v>1432</v>
      </c>
      <c r="C485" s="4">
        <f>VLOOKUP($B485,原始数据!$D:$Z,10,0)</f>
        <v>8000</v>
      </c>
      <c r="D485" s="4">
        <f>VLOOKUP($B485,原始数据!$D:$Z,11,0)</f>
        <v>0</v>
      </c>
      <c r="E485" s="4">
        <f>VLOOKUP($B485,原始数据!$D:$Z,12,0)</f>
        <v>0</v>
      </c>
      <c r="F485" s="4">
        <f>VLOOKUP($B485,原始数据!$D:$Z,13,0)</f>
        <v>8000</v>
      </c>
      <c r="G485" s="4">
        <f>VLOOKUP($B485,原始数据!$D:$Z,14,0)</f>
        <v>0</v>
      </c>
      <c r="H485" s="16">
        <f t="shared" si="7"/>
        <v>16000</v>
      </c>
    </row>
    <row r="486" spans="1:8" ht="14.25">
      <c r="A486" s="6" t="s">
        <v>1117</v>
      </c>
      <c r="B486" s="5" t="s">
        <v>1433</v>
      </c>
      <c r="C486" s="4">
        <f>VLOOKUP($B486,原始数据!$D:$Z,10,0)</f>
        <v>8000</v>
      </c>
      <c r="D486" s="4">
        <f>VLOOKUP($B486,原始数据!$D:$Z,11,0)</f>
        <v>0</v>
      </c>
      <c r="E486" s="4">
        <f>VLOOKUP($B486,原始数据!$D:$Z,12,0)</f>
        <v>0</v>
      </c>
      <c r="F486" s="4">
        <f>VLOOKUP($B486,原始数据!$D:$Z,13,0)</f>
        <v>0</v>
      </c>
      <c r="G486" s="4">
        <f>VLOOKUP($B486,原始数据!$D:$Z,14,0)</f>
        <v>8800</v>
      </c>
      <c r="H486" s="16">
        <f t="shared" si="7"/>
        <v>16800</v>
      </c>
    </row>
    <row r="487" spans="1:8" ht="14.25">
      <c r="A487" s="6" t="s">
        <v>1118</v>
      </c>
      <c r="B487" s="5" t="s">
        <v>1434</v>
      </c>
      <c r="C487" s="4">
        <f>VLOOKUP($B487,原始数据!$D:$Z,10,0)</f>
        <v>8000</v>
      </c>
      <c r="D487" s="4">
        <f>VLOOKUP($B487,原始数据!$D:$Z,11,0)</f>
        <v>0</v>
      </c>
      <c r="E487" s="4">
        <f>VLOOKUP($B487,原始数据!$D:$Z,12,0)</f>
        <v>0</v>
      </c>
      <c r="F487" s="4">
        <f>VLOOKUP($B487,原始数据!$D:$Z,13,0)</f>
        <v>0</v>
      </c>
      <c r="G487" s="4">
        <f>VLOOKUP($B487,原始数据!$D:$Z,14,0)</f>
        <v>0</v>
      </c>
      <c r="H487" s="16">
        <f t="shared" si="7"/>
        <v>8000</v>
      </c>
    </row>
    <row r="488" spans="1:8" ht="14.25">
      <c r="A488" s="6" t="s">
        <v>1119</v>
      </c>
      <c r="B488" s="5" t="s">
        <v>1435</v>
      </c>
      <c r="C488" s="4">
        <f>VLOOKUP($B488,原始数据!$D:$Z,10,0)</f>
        <v>8000</v>
      </c>
      <c r="D488" s="4">
        <f>VLOOKUP($B488,原始数据!$D:$Z,11,0)</f>
        <v>0</v>
      </c>
      <c r="E488" s="4">
        <f>VLOOKUP($B488,原始数据!$D:$Z,12,0)</f>
        <v>0</v>
      </c>
      <c r="F488" s="4">
        <f>VLOOKUP($B488,原始数据!$D:$Z,13,0)</f>
        <v>0</v>
      </c>
      <c r="G488" s="4">
        <f>VLOOKUP($B488,原始数据!$D:$Z,14,0)</f>
        <v>0</v>
      </c>
      <c r="H488" s="16">
        <f t="shared" si="7"/>
        <v>8000</v>
      </c>
    </row>
    <row r="489" spans="1:8" ht="14.25">
      <c r="A489" s="6" t="s">
        <v>1120</v>
      </c>
      <c r="B489" s="5" t="s">
        <v>1436</v>
      </c>
      <c r="C489" s="4">
        <f>VLOOKUP($B489,原始数据!$D:$Z,10,0)</f>
        <v>0</v>
      </c>
      <c r="D489" s="4">
        <f>VLOOKUP($B489,原始数据!$D:$Z,11,0)</f>
        <v>8000</v>
      </c>
      <c r="E489" s="4">
        <f>VLOOKUP($B489,原始数据!$D:$Z,12,0)</f>
        <v>0</v>
      </c>
      <c r="F489" s="4">
        <f>VLOOKUP($B489,原始数据!$D:$Z,13,0)</f>
        <v>0</v>
      </c>
      <c r="G489" s="4">
        <f>VLOOKUP($B489,原始数据!$D:$Z,14,0)</f>
        <v>0</v>
      </c>
      <c r="H489" s="16">
        <f t="shared" si="7"/>
        <v>8000</v>
      </c>
    </row>
    <row r="490" spans="1:8" ht="14.25">
      <c r="A490" s="6" t="s">
        <v>1121</v>
      </c>
      <c r="B490" s="5" t="s">
        <v>1437</v>
      </c>
      <c r="C490" s="4">
        <f>VLOOKUP($B490,原始数据!$D:$Z,10,0)</f>
        <v>0</v>
      </c>
      <c r="D490" s="4">
        <f>VLOOKUP($B490,原始数据!$D:$Z,11,0)</f>
        <v>0</v>
      </c>
      <c r="E490" s="4">
        <f>VLOOKUP($B490,原始数据!$D:$Z,12,0)</f>
        <v>0</v>
      </c>
      <c r="F490" s="4">
        <f>VLOOKUP($B490,原始数据!$D:$Z,13,0)</f>
        <v>0</v>
      </c>
      <c r="G490" s="4">
        <f>VLOOKUP($B490,原始数据!$D:$Z,14,0)</f>
        <v>0</v>
      </c>
      <c r="H490" s="16">
        <f t="shared" si="7"/>
        <v>0</v>
      </c>
    </row>
    <row r="491" spans="1:8" ht="14.25">
      <c r="A491" s="6" t="s">
        <v>1122</v>
      </c>
      <c r="B491" s="5" t="s">
        <v>1438</v>
      </c>
      <c r="C491" s="4">
        <f>VLOOKUP($B491,原始数据!$D:$Z,10,0)</f>
        <v>0</v>
      </c>
      <c r="D491" s="4">
        <f>VLOOKUP($B491,原始数据!$D:$Z,11,0)</f>
        <v>8000</v>
      </c>
      <c r="E491" s="4">
        <f>VLOOKUP($B491,原始数据!$D:$Z,12,0)</f>
        <v>0</v>
      </c>
      <c r="F491" s="4">
        <f>VLOOKUP($B491,原始数据!$D:$Z,13,0)</f>
        <v>0</v>
      </c>
      <c r="G491" s="4">
        <f>VLOOKUP($B491,原始数据!$D:$Z,14,0)</f>
        <v>0</v>
      </c>
      <c r="H491" s="16">
        <f t="shared" si="7"/>
        <v>8000</v>
      </c>
    </row>
    <row r="492" spans="1:8" ht="14.25">
      <c r="A492" s="6" t="s">
        <v>1123</v>
      </c>
      <c r="B492" s="5" t="s">
        <v>1439</v>
      </c>
      <c r="C492" s="4">
        <f>VLOOKUP($B492,原始数据!$D:$Z,10,0)</f>
        <v>0</v>
      </c>
      <c r="D492" s="4">
        <f>VLOOKUP($B492,原始数据!$D:$Z,11,0)</f>
        <v>0</v>
      </c>
      <c r="E492" s="4">
        <f>VLOOKUP($B492,原始数据!$D:$Z,12,0)</f>
        <v>0</v>
      </c>
      <c r="F492" s="4">
        <f>VLOOKUP($B492,原始数据!$D:$Z,13,0)</f>
        <v>0</v>
      </c>
      <c r="G492" s="4">
        <f>VLOOKUP($B492,原始数据!$D:$Z,14,0)</f>
        <v>0</v>
      </c>
      <c r="H492" s="16">
        <f t="shared" si="7"/>
        <v>0</v>
      </c>
    </row>
    <row r="493" spans="1:8" ht="14.25">
      <c r="A493" s="6" t="s">
        <v>1124</v>
      </c>
      <c r="B493" s="5" t="s">
        <v>1440</v>
      </c>
      <c r="C493" s="4">
        <f>VLOOKUP($B493,原始数据!$D:$Z,10,0)</f>
        <v>0</v>
      </c>
      <c r="D493" s="4">
        <f>VLOOKUP($B493,原始数据!$D:$Z,11,0)</f>
        <v>0</v>
      </c>
      <c r="E493" s="4">
        <f>VLOOKUP($B493,原始数据!$D:$Z,12,0)</f>
        <v>0</v>
      </c>
      <c r="F493" s="4">
        <f>VLOOKUP($B493,原始数据!$D:$Z,13,0)</f>
        <v>0</v>
      </c>
      <c r="G493" s="4">
        <f>VLOOKUP($B493,原始数据!$D:$Z,14,0)</f>
        <v>0</v>
      </c>
      <c r="H493" s="16">
        <f t="shared" si="7"/>
        <v>0</v>
      </c>
    </row>
    <row r="494" spans="1:8" ht="14.25">
      <c r="A494" s="6" t="s">
        <v>1125</v>
      </c>
      <c r="B494" s="5" t="s">
        <v>1441</v>
      </c>
      <c r="C494" s="4">
        <f>VLOOKUP($B494,原始数据!$D:$Z,10,0)</f>
        <v>0</v>
      </c>
      <c r="D494" s="4">
        <f>VLOOKUP($B494,原始数据!$D:$Z,11,0)</f>
        <v>8000</v>
      </c>
      <c r="E494" s="4">
        <f>VLOOKUP($B494,原始数据!$D:$Z,12,0)</f>
        <v>0</v>
      </c>
      <c r="F494" s="4">
        <f>VLOOKUP($B494,原始数据!$D:$Z,13,0)</f>
        <v>8000</v>
      </c>
      <c r="G494" s="4">
        <f>VLOOKUP($B494,原始数据!$D:$Z,14,0)</f>
        <v>0</v>
      </c>
      <c r="H494" s="16">
        <f t="shared" si="7"/>
        <v>16000</v>
      </c>
    </row>
    <row r="495" spans="1:8" ht="14.25">
      <c r="A495" s="6" t="s">
        <v>1126</v>
      </c>
      <c r="B495" s="5" t="s">
        <v>1442</v>
      </c>
      <c r="C495" s="4">
        <f>VLOOKUP($B495,原始数据!$D:$Z,10,0)</f>
        <v>0</v>
      </c>
      <c r="D495" s="4">
        <f>VLOOKUP($B495,原始数据!$D:$Z,11,0)</f>
        <v>0</v>
      </c>
      <c r="E495" s="4">
        <f>VLOOKUP($B495,原始数据!$D:$Z,12,0)</f>
        <v>0</v>
      </c>
      <c r="F495" s="4">
        <f>VLOOKUP($B495,原始数据!$D:$Z,13,0)</f>
        <v>0</v>
      </c>
      <c r="G495" s="4">
        <f>VLOOKUP($B495,原始数据!$D:$Z,14,0)</f>
        <v>0</v>
      </c>
      <c r="H495" s="16">
        <f t="shared" si="7"/>
        <v>0</v>
      </c>
    </row>
    <row r="496" spans="1:8" ht="14.25">
      <c r="A496" s="6" t="s">
        <v>1127</v>
      </c>
      <c r="B496" s="5" t="s">
        <v>1443</v>
      </c>
      <c r="C496" s="4">
        <f>VLOOKUP($B496,原始数据!$D:$Z,10,0)</f>
        <v>0</v>
      </c>
      <c r="D496" s="4">
        <f>VLOOKUP($B496,原始数据!$D:$Z,11,0)</f>
        <v>0</v>
      </c>
      <c r="E496" s="4">
        <f>VLOOKUP($B496,原始数据!$D:$Z,12,0)</f>
        <v>0</v>
      </c>
      <c r="F496" s="4">
        <f>VLOOKUP($B496,原始数据!$D:$Z,13,0)</f>
        <v>0</v>
      </c>
      <c r="G496" s="4">
        <f>VLOOKUP($B496,原始数据!$D:$Z,14,0)</f>
        <v>0</v>
      </c>
      <c r="H496" s="16">
        <f t="shared" si="7"/>
        <v>0</v>
      </c>
    </row>
    <row r="497" spans="1:8" ht="14.25">
      <c r="A497" s="6" t="s">
        <v>1128</v>
      </c>
      <c r="B497" s="5" t="s">
        <v>1444</v>
      </c>
      <c r="C497" s="4">
        <f>VLOOKUP($B497,原始数据!$D:$Z,10,0)</f>
        <v>0</v>
      </c>
      <c r="D497" s="4">
        <f>VLOOKUP($B497,原始数据!$D:$Z,11,0)</f>
        <v>0</v>
      </c>
      <c r="E497" s="4">
        <f>VLOOKUP($B497,原始数据!$D:$Z,12,0)</f>
        <v>0</v>
      </c>
      <c r="F497" s="4">
        <f>VLOOKUP($B497,原始数据!$D:$Z,13,0)</f>
        <v>8000</v>
      </c>
      <c r="G497" s="4">
        <f>VLOOKUP($B497,原始数据!$D:$Z,14,0)</f>
        <v>0</v>
      </c>
      <c r="H497" s="16">
        <f t="shared" si="7"/>
        <v>8000</v>
      </c>
    </row>
    <row r="498" spans="1:8" ht="14.25">
      <c r="A498" s="6" t="s">
        <v>1129</v>
      </c>
      <c r="B498" s="5" t="s">
        <v>1445</v>
      </c>
      <c r="C498" s="4">
        <f>VLOOKUP($B498,原始数据!$D:$Z,10,0)</f>
        <v>0</v>
      </c>
      <c r="D498" s="4">
        <f>VLOOKUP($B498,原始数据!$D:$Z,11,0)</f>
        <v>0</v>
      </c>
      <c r="E498" s="4">
        <f>VLOOKUP($B498,原始数据!$D:$Z,12,0)</f>
        <v>0</v>
      </c>
      <c r="F498" s="4">
        <f>VLOOKUP($B498,原始数据!$D:$Z,13,0)</f>
        <v>0</v>
      </c>
      <c r="G498" s="4">
        <f>VLOOKUP($B498,原始数据!$D:$Z,14,0)</f>
        <v>0</v>
      </c>
      <c r="H498" s="16">
        <f t="shared" si="7"/>
        <v>0</v>
      </c>
    </row>
    <row r="499" spans="1:8" ht="14.25">
      <c r="A499" s="6" t="s">
        <v>1130</v>
      </c>
      <c r="B499" s="5" t="s">
        <v>1446</v>
      </c>
      <c r="C499" s="4">
        <f>VLOOKUP($B499,原始数据!$D:$Z,10,0)</f>
        <v>0</v>
      </c>
      <c r="D499" s="4">
        <f>VLOOKUP($B499,原始数据!$D:$Z,11,0)</f>
        <v>8000</v>
      </c>
      <c r="E499" s="4">
        <f>VLOOKUP($B499,原始数据!$D:$Z,12,0)</f>
        <v>0</v>
      </c>
      <c r="F499" s="4">
        <f>VLOOKUP($B499,原始数据!$D:$Z,13,0)</f>
        <v>0</v>
      </c>
      <c r="G499" s="4">
        <f>VLOOKUP($B499,原始数据!$D:$Z,14,0)</f>
        <v>0</v>
      </c>
      <c r="H499" s="16">
        <f t="shared" si="7"/>
        <v>8000</v>
      </c>
    </row>
    <row r="500" spans="1:8" ht="14.25">
      <c r="A500" s="6" t="s">
        <v>1131</v>
      </c>
      <c r="B500" s="5" t="s">
        <v>1447</v>
      </c>
      <c r="C500" s="4">
        <f>VLOOKUP($B500,原始数据!$D:$Z,10,0)</f>
        <v>0</v>
      </c>
      <c r="D500" s="4">
        <f>VLOOKUP($B500,原始数据!$D:$Z,11,0)</f>
        <v>0</v>
      </c>
      <c r="E500" s="4">
        <f>VLOOKUP($B500,原始数据!$D:$Z,12,0)</f>
        <v>0</v>
      </c>
      <c r="F500" s="4">
        <f>VLOOKUP($B500,原始数据!$D:$Z,13,0)</f>
        <v>0</v>
      </c>
      <c r="G500" s="4">
        <f>VLOOKUP($B500,原始数据!$D:$Z,14,0)</f>
        <v>0</v>
      </c>
      <c r="H500" s="16">
        <f t="shared" si="7"/>
        <v>0</v>
      </c>
    </row>
    <row r="501" spans="1:8" ht="14.25">
      <c r="A501" s="6" t="s">
        <v>1132</v>
      </c>
      <c r="B501" s="5" t="s">
        <v>1448</v>
      </c>
      <c r="C501" s="4">
        <f>VLOOKUP($B501,原始数据!$D:$Z,10,0)</f>
        <v>0</v>
      </c>
      <c r="D501" s="4">
        <f>VLOOKUP($B501,原始数据!$D:$Z,11,0)</f>
        <v>0</v>
      </c>
      <c r="E501" s="4">
        <f>VLOOKUP($B501,原始数据!$D:$Z,12,0)</f>
        <v>0</v>
      </c>
      <c r="F501" s="4">
        <f>VLOOKUP($B501,原始数据!$D:$Z,13,0)</f>
        <v>0</v>
      </c>
      <c r="G501" s="4">
        <f>VLOOKUP($B501,原始数据!$D:$Z,14,0)</f>
        <v>0</v>
      </c>
      <c r="H501" s="16">
        <f t="shared" si="7"/>
        <v>0</v>
      </c>
    </row>
    <row r="502" spans="1:8" ht="14.25">
      <c r="A502" s="6" t="s">
        <v>1133</v>
      </c>
      <c r="B502" s="5" t="s">
        <v>1449</v>
      </c>
      <c r="C502" s="4">
        <f>VLOOKUP($B502,原始数据!$D:$Z,10,0)</f>
        <v>0</v>
      </c>
      <c r="D502" s="4">
        <f>VLOOKUP($B502,原始数据!$D:$Z,11,0)</f>
        <v>0</v>
      </c>
      <c r="E502" s="4">
        <f>VLOOKUP($B502,原始数据!$D:$Z,12,0)</f>
        <v>0</v>
      </c>
      <c r="F502" s="4">
        <f>VLOOKUP($B502,原始数据!$D:$Z,13,0)</f>
        <v>0</v>
      </c>
      <c r="G502" s="4">
        <f>VLOOKUP($B502,原始数据!$D:$Z,14,0)</f>
        <v>0</v>
      </c>
      <c r="H502" s="16">
        <f t="shared" si="7"/>
        <v>0</v>
      </c>
    </row>
    <row r="503" spans="1:8" ht="14.25">
      <c r="A503" s="6" t="s">
        <v>1134</v>
      </c>
      <c r="B503" s="5" t="s">
        <v>1450</v>
      </c>
      <c r="C503" s="4">
        <f>VLOOKUP($B503,原始数据!$D:$Z,10,0)</f>
        <v>0</v>
      </c>
      <c r="D503" s="4">
        <f>VLOOKUP($B503,原始数据!$D:$Z,11,0)</f>
        <v>0</v>
      </c>
      <c r="E503" s="4">
        <f>VLOOKUP($B503,原始数据!$D:$Z,12,0)</f>
        <v>0</v>
      </c>
      <c r="F503" s="4">
        <f>VLOOKUP($B503,原始数据!$D:$Z,13,0)</f>
        <v>0</v>
      </c>
      <c r="G503" s="4">
        <f>VLOOKUP($B503,原始数据!$D:$Z,14,0)</f>
        <v>0</v>
      </c>
      <c r="H503" s="16">
        <f t="shared" si="7"/>
        <v>0</v>
      </c>
    </row>
    <row r="504" spans="1:8" ht="14.25">
      <c r="A504" s="6" t="s">
        <v>1135</v>
      </c>
      <c r="B504" s="5" t="s">
        <v>1451</v>
      </c>
      <c r="C504" s="4">
        <f>VLOOKUP($B504,原始数据!$D:$Z,10,0)</f>
        <v>0</v>
      </c>
      <c r="D504" s="4">
        <f>VLOOKUP($B504,原始数据!$D:$Z,11,0)</f>
        <v>0</v>
      </c>
      <c r="E504" s="4">
        <f>VLOOKUP($B504,原始数据!$D:$Z,12,0)</f>
        <v>0</v>
      </c>
      <c r="F504" s="4">
        <f>VLOOKUP($B504,原始数据!$D:$Z,13,0)</f>
        <v>0</v>
      </c>
      <c r="G504" s="4">
        <f>VLOOKUP($B504,原始数据!$D:$Z,14,0)</f>
        <v>0</v>
      </c>
      <c r="H504" s="16">
        <f t="shared" si="7"/>
        <v>0</v>
      </c>
    </row>
    <row r="505" spans="1:8" ht="14.25">
      <c r="A505" s="6" t="s">
        <v>1136</v>
      </c>
      <c r="B505" s="5" t="s">
        <v>1452</v>
      </c>
      <c r="C505" s="4">
        <f>VLOOKUP($B505,原始数据!$D:$Z,10,0)</f>
        <v>0</v>
      </c>
      <c r="D505" s="4">
        <f>VLOOKUP($B505,原始数据!$D:$Z,11,0)</f>
        <v>0</v>
      </c>
      <c r="E505" s="4">
        <f>VLOOKUP($B505,原始数据!$D:$Z,12,0)</f>
        <v>0</v>
      </c>
      <c r="F505" s="4">
        <f>VLOOKUP($B505,原始数据!$D:$Z,13,0)</f>
        <v>0</v>
      </c>
      <c r="G505" s="4">
        <f>VLOOKUP($B505,原始数据!$D:$Z,14,0)</f>
        <v>0</v>
      </c>
      <c r="H505" s="16">
        <f t="shared" si="7"/>
        <v>0</v>
      </c>
    </row>
    <row r="506" spans="1:8" ht="14.25">
      <c r="A506" s="6" t="s">
        <v>1137</v>
      </c>
      <c r="B506" s="5" t="s">
        <v>1453</v>
      </c>
      <c r="C506" s="4">
        <f>VLOOKUP($B506,原始数据!$D:$Z,10,0)</f>
        <v>0</v>
      </c>
      <c r="D506" s="4">
        <f>VLOOKUP($B506,原始数据!$D:$Z,11,0)</f>
        <v>0</v>
      </c>
      <c r="E506" s="4">
        <f>VLOOKUP($B506,原始数据!$D:$Z,12,0)</f>
        <v>0</v>
      </c>
      <c r="F506" s="4">
        <f>VLOOKUP($B506,原始数据!$D:$Z,13,0)</f>
        <v>0</v>
      </c>
      <c r="G506" s="4">
        <f>VLOOKUP($B506,原始数据!$D:$Z,14,0)</f>
        <v>0</v>
      </c>
      <c r="H506" s="16">
        <f t="shared" si="7"/>
        <v>0</v>
      </c>
    </row>
    <row r="507" spans="1:8" ht="14.25">
      <c r="A507" s="6" t="s">
        <v>1138</v>
      </c>
      <c r="B507" s="5" t="s">
        <v>1454</v>
      </c>
      <c r="C507" s="4">
        <f>VLOOKUP($B507,原始数据!$D:$Z,10,0)</f>
        <v>0</v>
      </c>
      <c r="D507" s="4">
        <f>VLOOKUP($B507,原始数据!$D:$Z,11,0)</f>
        <v>0</v>
      </c>
      <c r="E507" s="4">
        <f>VLOOKUP($B507,原始数据!$D:$Z,12,0)</f>
        <v>0</v>
      </c>
      <c r="F507" s="4">
        <f>VLOOKUP($B507,原始数据!$D:$Z,13,0)</f>
        <v>8000</v>
      </c>
      <c r="G507" s="4">
        <f>VLOOKUP($B507,原始数据!$D:$Z,14,0)</f>
        <v>0</v>
      </c>
      <c r="H507" s="16">
        <f t="shared" si="7"/>
        <v>8000</v>
      </c>
    </row>
    <row r="508" spans="1:8" ht="14.25">
      <c r="A508" s="6" t="s">
        <v>1139</v>
      </c>
      <c r="B508" s="5" t="s">
        <v>1455</v>
      </c>
      <c r="C508" s="4">
        <f>VLOOKUP($B508,原始数据!$D:$Z,10,0)</f>
        <v>0</v>
      </c>
      <c r="D508" s="4">
        <f>VLOOKUP($B508,原始数据!$D:$Z,11,0)</f>
        <v>0</v>
      </c>
      <c r="E508" s="4">
        <f>VLOOKUP($B508,原始数据!$D:$Z,12,0)</f>
        <v>3200</v>
      </c>
      <c r="F508" s="4">
        <f>VLOOKUP($B508,原始数据!$D:$Z,13,0)</f>
        <v>8000</v>
      </c>
      <c r="G508" s="4">
        <f>VLOOKUP($B508,原始数据!$D:$Z,14,0)</f>
        <v>0</v>
      </c>
      <c r="H508" s="16">
        <f t="shared" si="7"/>
        <v>11200</v>
      </c>
    </row>
    <row r="509" spans="1:8" ht="14.25">
      <c r="A509" s="6" t="s">
        <v>1140</v>
      </c>
      <c r="B509" s="5" t="s">
        <v>1456</v>
      </c>
      <c r="C509" s="4">
        <f>VLOOKUP($B509,原始数据!$D:$Z,10,0)</f>
        <v>8000</v>
      </c>
      <c r="D509" s="4">
        <f>VLOOKUP($B509,原始数据!$D:$Z,11,0)</f>
        <v>16000</v>
      </c>
      <c r="E509" s="4">
        <f>VLOOKUP($B509,原始数据!$D:$Z,12,0)</f>
        <v>0</v>
      </c>
      <c r="F509" s="4">
        <f>VLOOKUP($B509,原始数据!$D:$Z,13,0)</f>
        <v>8000</v>
      </c>
      <c r="G509" s="4">
        <f>VLOOKUP($B509,原始数据!$D:$Z,14,0)</f>
        <v>0</v>
      </c>
      <c r="H509" s="16">
        <f t="shared" si="7"/>
        <v>32000</v>
      </c>
    </row>
    <row r="510" spans="1:8" ht="14.25">
      <c r="A510" s="6" t="s">
        <v>1141</v>
      </c>
      <c r="B510" s="5" t="s">
        <v>1457</v>
      </c>
      <c r="C510" s="4">
        <f>VLOOKUP($B510,原始数据!$D:$Z,10,0)</f>
        <v>0</v>
      </c>
      <c r="D510" s="4">
        <f>VLOOKUP($B510,原始数据!$D:$Z,11,0)</f>
        <v>2000</v>
      </c>
      <c r="E510" s="4">
        <f>VLOOKUP($B510,原始数据!$D:$Z,12,0)</f>
        <v>0</v>
      </c>
      <c r="F510" s="4">
        <f>VLOOKUP($B510,原始数据!$D:$Z,13,0)</f>
        <v>0</v>
      </c>
      <c r="G510" s="4">
        <f>VLOOKUP($B510,原始数据!$D:$Z,14,0)</f>
        <v>0</v>
      </c>
      <c r="H510" s="16">
        <f t="shared" si="7"/>
        <v>2000</v>
      </c>
    </row>
    <row r="511" spans="1:8" ht="14.25">
      <c r="A511" s="6" t="s">
        <v>1142</v>
      </c>
      <c r="B511" s="5" t="s">
        <v>1458</v>
      </c>
      <c r="C511" s="4">
        <f>VLOOKUP($B511,原始数据!$D:$Z,10,0)</f>
        <v>0</v>
      </c>
      <c r="D511" s="4">
        <f>VLOOKUP($B511,原始数据!$D:$Z,11,0)</f>
        <v>0</v>
      </c>
      <c r="E511" s="4">
        <f>VLOOKUP($B511,原始数据!$D:$Z,12,0)</f>
        <v>0</v>
      </c>
      <c r="F511" s="4">
        <f>VLOOKUP($B511,原始数据!$D:$Z,13,0)</f>
        <v>8000</v>
      </c>
      <c r="G511" s="4">
        <f>VLOOKUP($B511,原始数据!$D:$Z,14,0)</f>
        <v>0</v>
      </c>
      <c r="H511" s="16">
        <f t="shared" si="7"/>
        <v>8000</v>
      </c>
    </row>
    <row r="512" spans="1:8" ht="14.25">
      <c r="A512" s="6" t="s">
        <v>1143</v>
      </c>
      <c r="B512" s="5" t="s">
        <v>1459</v>
      </c>
      <c r="C512" s="4">
        <f>VLOOKUP($B512,原始数据!$D:$Z,10,0)</f>
        <v>0</v>
      </c>
      <c r="D512" s="4">
        <f>VLOOKUP($B512,原始数据!$D:$Z,11,0)</f>
        <v>0</v>
      </c>
      <c r="E512" s="4">
        <f>VLOOKUP($B512,原始数据!$D:$Z,12,0)</f>
        <v>0</v>
      </c>
      <c r="F512" s="4">
        <f>VLOOKUP($B512,原始数据!$D:$Z,13,0)</f>
        <v>0</v>
      </c>
      <c r="G512" s="4">
        <f>VLOOKUP($B512,原始数据!$D:$Z,14,0)</f>
        <v>0</v>
      </c>
      <c r="H512" s="16">
        <f t="shared" si="7"/>
        <v>0</v>
      </c>
    </row>
    <row r="513" spans="1:8" ht="14.25">
      <c r="A513" s="6" t="s">
        <v>1144</v>
      </c>
      <c r="B513" s="5" t="s">
        <v>1460</v>
      </c>
      <c r="C513" s="4">
        <f>VLOOKUP($B513,原始数据!$D:$Z,10,0)</f>
        <v>0</v>
      </c>
      <c r="D513" s="4">
        <f>VLOOKUP($B513,原始数据!$D:$Z,11,0)</f>
        <v>8000</v>
      </c>
      <c r="E513" s="4">
        <f>VLOOKUP($B513,原始数据!$D:$Z,12,0)</f>
        <v>0</v>
      </c>
      <c r="F513" s="4">
        <f>VLOOKUP($B513,原始数据!$D:$Z,13,0)</f>
        <v>8000</v>
      </c>
      <c r="G513" s="4">
        <f>VLOOKUP($B513,原始数据!$D:$Z,14,0)</f>
        <v>0</v>
      </c>
      <c r="H513" s="16">
        <f t="shared" si="7"/>
        <v>16000</v>
      </c>
    </row>
    <row r="514" spans="1:8" ht="14.25">
      <c r="A514" s="6" t="s">
        <v>1145</v>
      </c>
      <c r="B514" s="5" t="s">
        <v>1461</v>
      </c>
      <c r="C514" s="4">
        <f>VLOOKUP($B514,原始数据!$D:$Z,10,0)</f>
        <v>0</v>
      </c>
      <c r="D514" s="4">
        <f>VLOOKUP($B514,原始数据!$D:$Z,11,0)</f>
        <v>0</v>
      </c>
      <c r="E514" s="4">
        <f>VLOOKUP($B514,原始数据!$D:$Z,12,0)</f>
        <v>0</v>
      </c>
      <c r="F514" s="4">
        <f>VLOOKUP($B514,原始数据!$D:$Z,13,0)</f>
        <v>0</v>
      </c>
      <c r="G514" s="4">
        <f>VLOOKUP($B514,原始数据!$D:$Z,14,0)</f>
        <v>0</v>
      </c>
      <c r="H514" s="16">
        <f t="shared" si="7"/>
        <v>0</v>
      </c>
    </row>
    <row r="515" spans="1:8" ht="14.25">
      <c r="A515" s="6" t="s">
        <v>1146</v>
      </c>
      <c r="B515" s="5" t="s">
        <v>1462</v>
      </c>
      <c r="C515" s="4">
        <f>VLOOKUP($B515,原始数据!$D:$Z,10,0)</f>
        <v>0</v>
      </c>
      <c r="D515" s="4">
        <f>VLOOKUP($B515,原始数据!$D:$Z,11,0)</f>
        <v>0</v>
      </c>
      <c r="E515" s="4">
        <f>VLOOKUP($B515,原始数据!$D:$Z,12,0)</f>
        <v>0</v>
      </c>
      <c r="F515" s="4">
        <f>VLOOKUP($B515,原始数据!$D:$Z,13,0)</f>
        <v>0</v>
      </c>
      <c r="G515" s="4">
        <f>VLOOKUP($B515,原始数据!$D:$Z,14,0)</f>
        <v>0</v>
      </c>
      <c r="H515" s="16">
        <f t="shared" ref="H515:H578" si="8">SUM(C515:G515)</f>
        <v>0</v>
      </c>
    </row>
    <row r="516" spans="1:8" ht="14.25">
      <c r="A516" s="6" t="s">
        <v>1147</v>
      </c>
      <c r="B516" s="5" t="s">
        <v>1463</v>
      </c>
      <c r="C516" s="4">
        <f>VLOOKUP($B516,原始数据!$D:$Z,10,0)</f>
        <v>4000</v>
      </c>
      <c r="D516" s="4">
        <f>VLOOKUP($B516,原始数据!$D:$Z,11,0)</f>
        <v>0</v>
      </c>
      <c r="E516" s="4">
        <f>VLOOKUP($B516,原始数据!$D:$Z,12,0)</f>
        <v>0</v>
      </c>
      <c r="F516" s="4">
        <f>VLOOKUP($B516,原始数据!$D:$Z,13,0)</f>
        <v>0</v>
      </c>
      <c r="G516" s="4">
        <f>VLOOKUP($B516,原始数据!$D:$Z,14,0)</f>
        <v>0</v>
      </c>
      <c r="H516" s="16">
        <f t="shared" si="8"/>
        <v>4000</v>
      </c>
    </row>
    <row r="517" spans="1:8" ht="14.25">
      <c r="A517" s="6" t="s">
        <v>1148</v>
      </c>
      <c r="B517" s="5" t="s">
        <v>1464</v>
      </c>
      <c r="C517" s="4">
        <f>VLOOKUP($B517,原始数据!$D:$Z,10,0)</f>
        <v>4000</v>
      </c>
      <c r="D517" s="4">
        <f>VLOOKUP($B517,原始数据!$D:$Z,11,0)</f>
        <v>0</v>
      </c>
      <c r="E517" s="4">
        <f>VLOOKUP($B517,原始数据!$D:$Z,12,0)</f>
        <v>0</v>
      </c>
      <c r="F517" s="4">
        <f>VLOOKUP($B517,原始数据!$D:$Z,13,0)</f>
        <v>0</v>
      </c>
      <c r="G517" s="4">
        <f>VLOOKUP($B517,原始数据!$D:$Z,14,0)</f>
        <v>0</v>
      </c>
      <c r="H517" s="16">
        <f t="shared" si="8"/>
        <v>4000</v>
      </c>
    </row>
    <row r="518" spans="1:8" ht="14.25">
      <c r="A518" s="6" t="s">
        <v>1149</v>
      </c>
      <c r="B518" s="5" t="s">
        <v>1465</v>
      </c>
      <c r="C518" s="4">
        <f>VLOOKUP($B518,原始数据!$D:$Z,10,0)</f>
        <v>0</v>
      </c>
      <c r="D518" s="4">
        <f>VLOOKUP($B518,原始数据!$D:$Z,11,0)</f>
        <v>0</v>
      </c>
      <c r="E518" s="4">
        <f>VLOOKUP($B518,原始数据!$D:$Z,12,0)</f>
        <v>0</v>
      </c>
      <c r="F518" s="4">
        <f>VLOOKUP($B518,原始数据!$D:$Z,13,0)</f>
        <v>0</v>
      </c>
      <c r="G518" s="4">
        <f>VLOOKUP($B518,原始数据!$D:$Z,14,0)</f>
        <v>0</v>
      </c>
      <c r="H518" s="16">
        <f t="shared" si="8"/>
        <v>0</v>
      </c>
    </row>
    <row r="519" spans="1:8" ht="14.25">
      <c r="A519" s="6" t="s">
        <v>1150</v>
      </c>
      <c r="B519" s="5" t="s">
        <v>1466</v>
      </c>
      <c r="C519" s="4">
        <f>VLOOKUP($B519,原始数据!$D:$Z,10,0)</f>
        <v>4000</v>
      </c>
      <c r="D519" s="4">
        <f>VLOOKUP($B519,原始数据!$D:$Z,11,0)</f>
        <v>16000</v>
      </c>
      <c r="E519" s="4">
        <f>VLOOKUP($B519,原始数据!$D:$Z,12,0)</f>
        <v>0</v>
      </c>
      <c r="F519" s="4">
        <f>VLOOKUP($B519,原始数据!$D:$Z,13,0)</f>
        <v>0</v>
      </c>
      <c r="G519" s="4">
        <f>VLOOKUP($B519,原始数据!$D:$Z,14,0)</f>
        <v>0</v>
      </c>
      <c r="H519" s="16">
        <f t="shared" si="8"/>
        <v>20000</v>
      </c>
    </row>
    <row r="520" spans="1:8" ht="14.25">
      <c r="A520" s="6" t="s">
        <v>1151</v>
      </c>
      <c r="B520" s="5" t="s">
        <v>1467</v>
      </c>
      <c r="C520" s="4">
        <f>VLOOKUP($B520,原始数据!$D:$Z,10,0)</f>
        <v>0</v>
      </c>
      <c r="D520" s="4">
        <f>VLOOKUP($B520,原始数据!$D:$Z,11,0)</f>
        <v>0</v>
      </c>
      <c r="E520" s="4">
        <f>VLOOKUP($B520,原始数据!$D:$Z,12,0)</f>
        <v>0</v>
      </c>
      <c r="F520" s="4">
        <f>VLOOKUP($B520,原始数据!$D:$Z,13,0)</f>
        <v>0</v>
      </c>
      <c r="G520" s="4">
        <f>VLOOKUP($B520,原始数据!$D:$Z,14,0)</f>
        <v>0</v>
      </c>
      <c r="H520" s="16">
        <f t="shared" si="8"/>
        <v>0</v>
      </c>
    </row>
    <row r="521" spans="1:8" ht="14.25">
      <c r="A521" s="6" t="s">
        <v>1152</v>
      </c>
      <c r="B521" s="5" t="s">
        <v>1468</v>
      </c>
      <c r="C521" s="4">
        <f>VLOOKUP($B521,原始数据!$D:$Z,10,0)</f>
        <v>0</v>
      </c>
      <c r="D521" s="4">
        <f>VLOOKUP($B521,原始数据!$D:$Z,11,0)</f>
        <v>0</v>
      </c>
      <c r="E521" s="4">
        <f>VLOOKUP($B521,原始数据!$D:$Z,12,0)</f>
        <v>0</v>
      </c>
      <c r="F521" s="4">
        <f>VLOOKUP($B521,原始数据!$D:$Z,13,0)</f>
        <v>8000</v>
      </c>
      <c r="G521" s="4">
        <f>VLOOKUP($B521,原始数据!$D:$Z,14,0)</f>
        <v>0</v>
      </c>
      <c r="H521" s="16">
        <f t="shared" si="8"/>
        <v>8000</v>
      </c>
    </row>
    <row r="522" spans="1:8" ht="14.25">
      <c r="A522" s="6" t="s">
        <v>1153</v>
      </c>
      <c r="B522" s="5" t="s">
        <v>1469</v>
      </c>
      <c r="C522" s="4">
        <f>VLOOKUP($B522,原始数据!$D:$Z,10,0)</f>
        <v>0</v>
      </c>
      <c r="D522" s="4">
        <f>VLOOKUP($B522,原始数据!$D:$Z,11,0)</f>
        <v>0</v>
      </c>
      <c r="E522" s="4">
        <f>VLOOKUP($B522,原始数据!$D:$Z,12,0)</f>
        <v>0</v>
      </c>
      <c r="F522" s="4">
        <f>VLOOKUP($B522,原始数据!$D:$Z,13,0)</f>
        <v>0</v>
      </c>
      <c r="G522" s="4">
        <f>VLOOKUP($B522,原始数据!$D:$Z,14,0)</f>
        <v>0</v>
      </c>
      <c r="H522" s="16">
        <f t="shared" si="8"/>
        <v>0</v>
      </c>
    </row>
    <row r="523" spans="1:8" ht="14.25">
      <c r="A523" s="6" t="s">
        <v>1155</v>
      </c>
      <c r="B523" s="5" t="s">
        <v>1471</v>
      </c>
      <c r="C523" s="4">
        <f>VLOOKUP($B523,原始数据!$D:$Z,10,0)</f>
        <v>0</v>
      </c>
      <c r="D523" s="4">
        <f>VLOOKUP($B523,原始数据!$D:$Z,11,0)</f>
        <v>0</v>
      </c>
      <c r="E523" s="4">
        <f>VLOOKUP($B523,原始数据!$D:$Z,12,0)</f>
        <v>0</v>
      </c>
      <c r="F523" s="4">
        <f>VLOOKUP($B523,原始数据!$D:$Z,13,0)</f>
        <v>0</v>
      </c>
      <c r="G523" s="4">
        <f>VLOOKUP($B523,原始数据!$D:$Z,14,0)</f>
        <v>0</v>
      </c>
      <c r="H523" s="16">
        <f t="shared" si="8"/>
        <v>0</v>
      </c>
    </row>
    <row r="524" spans="1:8" ht="14.25">
      <c r="A524" s="6" t="s">
        <v>1156</v>
      </c>
      <c r="B524" s="5" t="s">
        <v>1472</v>
      </c>
      <c r="C524" s="4">
        <f>VLOOKUP($B524,原始数据!$D:$Z,10,0)</f>
        <v>0</v>
      </c>
      <c r="D524" s="4">
        <f>VLOOKUP($B524,原始数据!$D:$Z,11,0)</f>
        <v>0</v>
      </c>
      <c r="E524" s="4">
        <f>VLOOKUP($B524,原始数据!$D:$Z,12,0)</f>
        <v>0</v>
      </c>
      <c r="F524" s="4">
        <f>VLOOKUP($B524,原始数据!$D:$Z,13,0)</f>
        <v>0</v>
      </c>
      <c r="G524" s="4">
        <f>VLOOKUP($B524,原始数据!$D:$Z,14,0)</f>
        <v>0</v>
      </c>
      <c r="H524" s="16">
        <f t="shared" si="8"/>
        <v>0</v>
      </c>
    </row>
    <row r="525" spans="1:8" ht="14.25">
      <c r="A525" s="6" t="s">
        <v>1157</v>
      </c>
      <c r="B525" s="5" t="s">
        <v>1473</v>
      </c>
      <c r="C525" s="4">
        <f>VLOOKUP($B525,原始数据!$D:$Z,10,0)</f>
        <v>0</v>
      </c>
      <c r="D525" s="4">
        <f>VLOOKUP($B525,原始数据!$D:$Z,11,0)</f>
        <v>8000</v>
      </c>
      <c r="E525" s="4">
        <f>VLOOKUP($B525,原始数据!$D:$Z,12,0)</f>
        <v>0</v>
      </c>
      <c r="F525" s="4">
        <f>VLOOKUP($B525,原始数据!$D:$Z,13,0)</f>
        <v>0</v>
      </c>
      <c r="G525" s="4">
        <f>VLOOKUP($B525,原始数据!$D:$Z,14,0)</f>
        <v>0</v>
      </c>
      <c r="H525" s="16">
        <f t="shared" si="8"/>
        <v>8000</v>
      </c>
    </row>
    <row r="526" spans="1:8" ht="14.25">
      <c r="A526" s="6" t="s">
        <v>1158</v>
      </c>
      <c r="B526" s="5" t="s">
        <v>1307</v>
      </c>
      <c r="C526" s="4">
        <f>VLOOKUP($B526,原始数据!$D:$Z,10,0)</f>
        <v>0</v>
      </c>
      <c r="D526" s="4">
        <f>VLOOKUP($B526,原始数据!$D:$Z,11,0)</f>
        <v>8000</v>
      </c>
      <c r="E526" s="4">
        <f>VLOOKUP($B526,原始数据!$D:$Z,12,0)</f>
        <v>0</v>
      </c>
      <c r="F526" s="4">
        <f>VLOOKUP($B526,原始数据!$D:$Z,13,0)</f>
        <v>0</v>
      </c>
      <c r="G526" s="4">
        <f>VLOOKUP($B526,原始数据!$D:$Z,14,0)</f>
        <v>0</v>
      </c>
      <c r="H526" s="16">
        <f t="shared" si="8"/>
        <v>8000</v>
      </c>
    </row>
    <row r="527" spans="1:8" ht="14.25">
      <c r="A527" s="6" t="s">
        <v>1159</v>
      </c>
      <c r="B527" s="5" t="s">
        <v>1475</v>
      </c>
      <c r="C527" s="4">
        <f>VLOOKUP($B527,原始数据!$D:$Z,10,0)</f>
        <v>0</v>
      </c>
      <c r="D527" s="4">
        <f>VLOOKUP($B527,原始数据!$D:$Z,11,0)</f>
        <v>8000</v>
      </c>
      <c r="E527" s="4">
        <f>VLOOKUP($B527,原始数据!$D:$Z,12,0)</f>
        <v>0</v>
      </c>
      <c r="F527" s="4">
        <f>VLOOKUP($B527,原始数据!$D:$Z,13,0)</f>
        <v>0</v>
      </c>
      <c r="G527" s="4">
        <f>VLOOKUP($B527,原始数据!$D:$Z,14,0)</f>
        <v>0</v>
      </c>
      <c r="H527" s="16">
        <f t="shared" si="8"/>
        <v>8000</v>
      </c>
    </row>
    <row r="528" spans="1:8" ht="14.25">
      <c r="A528" s="6" t="s">
        <v>1160</v>
      </c>
      <c r="B528" s="5" t="s">
        <v>1476</v>
      </c>
      <c r="C528" s="4">
        <f>VLOOKUP($B528,原始数据!$D:$Z,10,0)</f>
        <v>0</v>
      </c>
      <c r="D528" s="4">
        <f>VLOOKUP($B528,原始数据!$D:$Z,11,0)</f>
        <v>5333.28</v>
      </c>
      <c r="E528" s="4">
        <f>VLOOKUP($B528,原始数据!$D:$Z,12,0)</f>
        <v>0</v>
      </c>
      <c r="F528" s="4">
        <f>VLOOKUP($B528,原始数据!$D:$Z,13,0)</f>
        <v>0</v>
      </c>
      <c r="G528" s="4">
        <f>VLOOKUP($B528,原始数据!$D:$Z,14,0)</f>
        <v>0</v>
      </c>
      <c r="H528" s="16">
        <f t="shared" si="8"/>
        <v>5333.28</v>
      </c>
    </row>
    <row r="529" spans="1:8" ht="14.25">
      <c r="A529" s="6" t="s">
        <v>1161</v>
      </c>
      <c r="B529" s="5" t="s">
        <v>1477</v>
      </c>
      <c r="C529" s="4">
        <f>VLOOKUP($B529,原始数据!$D:$Z,10,0)</f>
        <v>0</v>
      </c>
      <c r="D529" s="4">
        <f>VLOOKUP($B529,原始数据!$D:$Z,11,0)</f>
        <v>0</v>
      </c>
      <c r="E529" s="4">
        <f>VLOOKUP($B529,原始数据!$D:$Z,12,0)</f>
        <v>0</v>
      </c>
      <c r="F529" s="4">
        <f>VLOOKUP($B529,原始数据!$D:$Z,13,0)</f>
        <v>0</v>
      </c>
      <c r="G529" s="4">
        <f>VLOOKUP($B529,原始数据!$D:$Z,14,0)</f>
        <v>0</v>
      </c>
      <c r="H529" s="16">
        <f t="shared" si="8"/>
        <v>0</v>
      </c>
    </row>
    <row r="530" spans="1:8" ht="14.25">
      <c r="A530" s="6" t="s">
        <v>1162</v>
      </c>
      <c r="B530" s="5" t="s">
        <v>1478</v>
      </c>
      <c r="C530" s="4">
        <f>VLOOKUP($B530,原始数据!$D:$Z,10,0)</f>
        <v>0</v>
      </c>
      <c r="D530" s="4">
        <f>VLOOKUP($B530,原始数据!$D:$Z,11,0)</f>
        <v>0</v>
      </c>
      <c r="E530" s="4">
        <f>VLOOKUP($B530,原始数据!$D:$Z,12,0)</f>
        <v>0</v>
      </c>
      <c r="F530" s="4">
        <f>VLOOKUP($B530,原始数据!$D:$Z,13,0)</f>
        <v>0</v>
      </c>
      <c r="G530" s="4">
        <f>VLOOKUP($B530,原始数据!$D:$Z,14,0)</f>
        <v>0</v>
      </c>
      <c r="H530" s="16">
        <f t="shared" si="8"/>
        <v>0</v>
      </c>
    </row>
    <row r="531" spans="1:8" ht="14.25">
      <c r="A531" s="6" t="s">
        <v>1163</v>
      </c>
      <c r="B531" s="5" t="s">
        <v>1479</v>
      </c>
      <c r="C531" s="4">
        <f>VLOOKUP($B531,原始数据!$D:$Z,10,0)</f>
        <v>0</v>
      </c>
      <c r="D531" s="4">
        <f>VLOOKUP($B531,原始数据!$D:$Z,11,0)</f>
        <v>0</v>
      </c>
      <c r="E531" s="4">
        <f>VLOOKUP($B531,原始数据!$D:$Z,12,0)</f>
        <v>0</v>
      </c>
      <c r="F531" s="4">
        <f>VLOOKUP($B531,原始数据!$D:$Z,13,0)</f>
        <v>0</v>
      </c>
      <c r="G531" s="4">
        <f>VLOOKUP($B531,原始数据!$D:$Z,14,0)</f>
        <v>0</v>
      </c>
      <c r="H531" s="16">
        <f t="shared" si="8"/>
        <v>0</v>
      </c>
    </row>
    <row r="532" spans="1:8" ht="14.25">
      <c r="A532" s="6" t="s">
        <v>1164</v>
      </c>
      <c r="B532" s="5" t="s">
        <v>1480</v>
      </c>
      <c r="C532" s="4">
        <f>VLOOKUP($B532,原始数据!$D:$Z,10,0)</f>
        <v>0</v>
      </c>
      <c r="D532" s="4">
        <f>VLOOKUP($B532,原始数据!$D:$Z,11,0)</f>
        <v>0</v>
      </c>
      <c r="E532" s="4">
        <f>VLOOKUP($B532,原始数据!$D:$Z,12,0)</f>
        <v>0</v>
      </c>
      <c r="F532" s="4">
        <f>VLOOKUP($B532,原始数据!$D:$Z,13,0)</f>
        <v>0</v>
      </c>
      <c r="G532" s="4">
        <f>VLOOKUP($B532,原始数据!$D:$Z,14,0)</f>
        <v>0</v>
      </c>
      <c r="H532" s="16">
        <f t="shared" si="8"/>
        <v>0</v>
      </c>
    </row>
    <row r="533" spans="1:8" ht="14.25">
      <c r="A533" s="6" t="s">
        <v>1165</v>
      </c>
      <c r="B533" s="5" t="s">
        <v>1481</v>
      </c>
      <c r="C533" s="4">
        <f>VLOOKUP($B533,原始数据!$D:$Z,10,0)</f>
        <v>0</v>
      </c>
      <c r="D533" s="4">
        <f>VLOOKUP($B533,原始数据!$D:$Z,11,0)</f>
        <v>0</v>
      </c>
      <c r="E533" s="4">
        <f>VLOOKUP($B533,原始数据!$D:$Z,12,0)</f>
        <v>0</v>
      </c>
      <c r="F533" s="4">
        <f>VLOOKUP($B533,原始数据!$D:$Z,13,0)</f>
        <v>0</v>
      </c>
      <c r="G533" s="4">
        <f>VLOOKUP($B533,原始数据!$D:$Z,14,0)</f>
        <v>0</v>
      </c>
      <c r="H533" s="16">
        <f t="shared" si="8"/>
        <v>0</v>
      </c>
    </row>
    <row r="534" spans="1:8" ht="14.25">
      <c r="A534" s="6" t="s">
        <v>1166</v>
      </c>
      <c r="B534" s="5" t="s">
        <v>1482</v>
      </c>
      <c r="C534" s="4">
        <f>VLOOKUP($B534,原始数据!$D:$Z,10,0)</f>
        <v>0</v>
      </c>
      <c r="D534" s="4">
        <f>VLOOKUP($B534,原始数据!$D:$Z,11,0)</f>
        <v>0</v>
      </c>
      <c r="E534" s="4">
        <f>VLOOKUP($B534,原始数据!$D:$Z,12,0)</f>
        <v>0</v>
      </c>
      <c r="F534" s="4">
        <f>VLOOKUP($B534,原始数据!$D:$Z,13,0)</f>
        <v>0</v>
      </c>
      <c r="G534" s="4">
        <f>VLOOKUP($B534,原始数据!$D:$Z,14,0)</f>
        <v>0</v>
      </c>
      <c r="H534" s="16">
        <f t="shared" si="8"/>
        <v>0</v>
      </c>
    </row>
    <row r="535" spans="1:8" ht="14.25">
      <c r="A535" s="6" t="s">
        <v>1167</v>
      </c>
      <c r="B535" s="5" t="s">
        <v>1483</v>
      </c>
      <c r="C535" s="4">
        <f>VLOOKUP($B535,原始数据!$D:$Z,10,0)</f>
        <v>0</v>
      </c>
      <c r="D535" s="4">
        <f>VLOOKUP($B535,原始数据!$D:$Z,11,0)</f>
        <v>0</v>
      </c>
      <c r="E535" s="4">
        <f>VLOOKUP($B535,原始数据!$D:$Z,12,0)</f>
        <v>0</v>
      </c>
      <c r="F535" s="4">
        <f>VLOOKUP($B535,原始数据!$D:$Z,13,0)</f>
        <v>0</v>
      </c>
      <c r="G535" s="4">
        <f>VLOOKUP($B535,原始数据!$D:$Z,14,0)</f>
        <v>0</v>
      </c>
      <c r="H535" s="16">
        <f t="shared" si="8"/>
        <v>0</v>
      </c>
    </row>
    <row r="536" spans="1:8" ht="14.25">
      <c r="A536" s="6" t="s">
        <v>1168</v>
      </c>
      <c r="B536" s="5" t="s">
        <v>1484</v>
      </c>
      <c r="C536" s="4">
        <f>VLOOKUP($B536,原始数据!$D:$Z,10,0)</f>
        <v>0</v>
      </c>
      <c r="D536" s="4">
        <f>VLOOKUP($B536,原始数据!$D:$Z,11,0)</f>
        <v>0</v>
      </c>
      <c r="E536" s="4">
        <f>VLOOKUP($B536,原始数据!$D:$Z,12,0)</f>
        <v>0</v>
      </c>
      <c r="F536" s="4">
        <f>VLOOKUP($B536,原始数据!$D:$Z,13,0)</f>
        <v>8000</v>
      </c>
      <c r="G536" s="4">
        <f>VLOOKUP($B536,原始数据!$D:$Z,14,0)</f>
        <v>0</v>
      </c>
      <c r="H536" s="16">
        <f t="shared" si="8"/>
        <v>8000</v>
      </c>
    </row>
    <row r="537" spans="1:8" ht="14.25">
      <c r="A537" s="6" t="s">
        <v>1169</v>
      </c>
      <c r="B537" s="5" t="s">
        <v>1485</v>
      </c>
      <c r="C537" s="4">
        <f>VLOOKUP($B537,原始数据!$D:$Z,10,0)</f>
        <v>0</v>
      </c>
      <c r="D537" s="4">
        <f>VLOOKUP($B537,原始数据!$D:$Z,11,0)</f>
        <v>0</v>
      </c>
      <c r="E537" s="4">
        <f>VLOOKUP($B537,原始数据!$D:$Z,12,0)</f>
        <v>0</v>
      </c>
      <c r="F537" s="4">
        <f>VLOOKUP($B537,原始数据!$D:$Z,13,0)</f>
        <v>0</v>
      </c>
      <c r="G537" s="4">
        <f>VLOOKUP($B537,原始数据!$D:$Z,14,0)</f>
        <v>0</v>
      </c>
      <c r="H537" s="16">
        <f t="shared" si="8"/>
        <v>0</v>
      </c>
    </row>
    <row r="538" spans="1:8" ht="14.25">
      <c r="A538" s="6" t="s">
        <v>1170</v>
      </c>
      <c r="B538" s="5" t="s">
        <v>1486</v>
      </c>
      <c r="C538" s="4">
        <f>VLOOKUP($B538,原始数据!$D:$Z,10,0)</f>
        <v>0</v>
      </c>
      <c r="D538" s="4">
        <f>VLOOKUP($B538,原始数据!$D:$Z,11,0)</f>
        <v>16000</v>
      </c>
      <c r="E538" s="4">
        <f>VLOOKUP($B538,原始数据!$D:$Z,12,0)</f>
        <v>0</v>
      </c>
      <c r="F538" s="4">
        <f>VLOOKUP($B538,原始数据!$D:$Z,13,0)</f>
        <v>0</v>
      </c>
      <c r="G538" s="4">
        <f>VLOOKUP($B538,原始数据!$D:$Z,14,0)</f>
        <v>0</v>
      </c>
      <c r="H538" s="16">
        <f t="shared" si="8"/>
        <v>16000</v>
      </c>
    </row>
    <row r="539" spans="1:8" ht="14.25">
      <c r="A539" s="6" t="s">
        <v>1171</v>
      </c>
      <c r="B539" s="5" t="s">
        <v>1487</v>
      </c>
      <c r="C539" s="4">
        <f>VLOOKUP($B539,原始数据!$D:$Z,10,0)</f>
        <v>0</v>
      </c>
      <c r="D539" s="4">
        <f>VLOOKUP($B539,原始数据!$D:$Z,11,0)</f>
        <v>0</v>
      </c>
      <c r="E539" s="4">
        <f>VLOOKUP($B539,原始数据!$D:$Z,12,0)</f>
        <v>0</v>
      </c>
      <c r="F539" s="4">
        <f>VLOOKUP($B539,原始数据!$D:$Z,13,0)</f>
        <v>8000</v>
      </c>
      <c r="G539" s="4">
        <f>VLOOKUP($B539,原始数据!$D:$Z,14,0)</f>
        <v>0</v>
      </c>
      <c r="H539" s="16">
        <f t="shared" si="8"/>
        <v>8000</v>
      </c>
    </row>
    <row r="540" spans="1:8" ht="14.25">
      <c r="A540" s="6" t="s">
        <v>1172</v>
      </c>
      <c r="B540" s="5" t="s">
        <v>1488</v>
      </c>
      <c r="C540" s="4">
        <f>VLOOKUP($B540,原始数据!$D:$Z,10,0)</f>
        <v>0</v>
      </c>
      <c r="D540" s="4">
        <f>VLOOKUP($B540,原始数据!$D:$Z,11,0)</f>
        <v>0</v>
      </c>
      <c r="E540" s="4">
        <f>VLOOKUP($B540,原始数据!$D:$Z,12,0)</f>
        <v>0</v>
      </c>
      <c r="F540" s="4">
        <f>VLOOKUP($B540,原始数据!$D:$Z,13,0)</f>
        <v>0</v>
      </c>
      <c r="G540" s="4">
        <f>VLOOKUP($B540,原始数据!$D:$Z,14,0)</f>
        <v>0</v>
      </c>
      <c r="H540" s="16">
        <f t="shared" si="8"/>
        <v>0</v>
      </c>
    </row>
    <row r="541" spans="1:8" ht="14.25">
      <c r="A541" s="6" t="s">
        <v>1173</v>
      </c>
      <c r="B541" s="5" t="s">
        <v>1489</v>
      </c>
      <c r="C541" s="4">
        <f>VLOOKUP($B541,原始数据!$D:$Z,10,0)</f>
        <v>0</v>
      </c>
      <c r="D541" s="4">
        <f>VLOOKUP($B541,原始数据!$D:$Z,11,0)</f>
        <v>8000</v>
      </c>
      <c r="E541" s="4">
        <f>VLOOKUP($B541,原始数据!$D:$Z,12,0)</f>
        <v>0</v>
      </c>
      <c r="F541" s="4">
        <f>VLOOKUP($B541,原始数据!$D:$Z,13,0)</f>
        <v>0</v>
      </c>
      <c r="G541" s="4">
        <f>VLOOKUP($B541,原始数据!$D:$Z,14,0)</f>
        <v>0</v>
      </c>
      <c r="H541" s="16">
        <f t="shared" si="8"/>
        <v>8000</v>
      </c>
    </row>
    <row r="542" spans="1:8" ht="14.25">
      <c r="A542" s="6" t="s">
        <v>1174</v>
      </c>
      <c r="B542" s="5" t="s">
        <v>1490</v>
      </c>
      <c r="C542" s="4">
        <f>VLOOKUP($B542,原始数据!$D:$Z,10,0)</f>
        <v>0</v>
      </c>
      <c r="D542" s="4">
        <f>VLOOKUP($B542,原始数据!$D:$Z,11,0)</f>
        <v>0</v>
      </c>
      <c r="E542" s="4">
        <f>VLOOKUP($B542,原始数据!$D:$Z,12,0)</f>
        <v>0</v>
      </c>
      <c r="F542" s="4">
        <f>VLOOKUP($B542,原始数据!$D:$Z,13,0)</f>
        <v>8000</v>
      </c>
      <c r="G542" s="4">
        <f>VLOOKUP($B542,原始数据!$D:$Z,14,0)</f>
        <v>0</v>
      </c>
      <c r="H542" s="16">
        <f t="shared" si="8"/>
        <v>8000</v>
      </c>
    </row>
    <row r="543" spans="1:8" ht="14.25">
      <c r="A543" s="6" t="s">
        <v>1175</v>
      </c>
      <c r="B543" s="5" t="s">
        <v>1491</v>
      </c>
      <c r="C543" s="4">
        <f>VLOOKUP($B543,原始数据!$D:$Z,10,0)</f>
        <v>0</v>
      </c>
      <c r="D543" s="4">
        <f>VLOOKUP($B543,原始数据!$D:$Z,11,0)</f>
        <v>0</v>
      </c>
      <c r="E543" s="4">
        <f>VLOOKUP($B543,原始数据!$D:$Z,12,0)</f>
        <v>0</v>
      </c>
      <c r="F543" s="4">
        <f>VLOOKUP($B543,原始数据!$D:$Z,13,0)</f>
        <v>0</v>
      </c>
      <c r="G543" s="4">
        <f>VLOOKUP($B543,原始数据!$D:$Z,14,0)</f>
        <v>0</v>
      </c>
      <c r="H543" s="16">
        <f t="shared" si="8"/>
        <v>0</v>
      </c>
    </row>
    <row r="544" spans="1:8" ht="14.25">
      <c r="A544" s="6" t="s">
        <v>1176</v>
      </c>
      <c r="B544" s="5" t="s">
        <v>1492</v>
      </c>
      <c r="C544" s="4">
        <f>VLOOKUP($B544,原始数据!$D:$Z,10,0)</f>
        <v>0</v>
      </c>
      <c r="D544" s="4">
        <f>VLOOKUP($B544,原始数据!$D:$Z,11,0)</f>
        <v>0</v>
      </c>
      <c r="E544" s="4">
        <f>VLOOKUP($B544,原始数据!$D:$Z,12,0)</f>
        <v>0</v>
      </c>
      <c r="F544" s="4">
        <f>VLOOKUP($B544,原始数据!$D:$Z,13,0)</f>
        <v>8000</v>
      </c>
      <c r="G544" s="4">
        <f>VLOOKUP($B544,原始数据!$D:$Z,14,0)</f>
        <v>0</v>
      </c>
      <c r="H544" s="16">
        <f t="shared" si="8"/>
        <v>8000</v>
      </c>
    </row>
    <row r="545" spans="1:8" ht="14.25">
      <c r="A545" s="6" t="s">
        <v>1177</v>
      </c>
      <c r="B545" s="5" t="s">
        <v>1493</v>
      </c>
      <c r="C545" s="4">
        <f>VLOOKUP($B545,原始数据!$D:$Z,10,0)</f>
        <v>0</v>
      </c>
      <c r="D545" s="4">
        <f>VLOOKUP($B545,原始数据!$D:$Z,11,0)</f>
        <v>0</v>
      </c>
      <c r="E545" s="4">
        <f>VLOOKUP($B545,原始数据!$D:$Z,12,0)</f>
        <v>0</v>
      </c>
      <c r="F545" s="4">
        <f>VLOOKUP($B545,原始数据!$D:$Z,13,0)</f>
        <v>0</v>
      </c>
      <c r="G545" s="4">
        <f>VLOOKUP($B545,原始数据!$D:$Z,14,0)</f>
        <v>0</v>
      </c>
      <c r="H545" s="16">
        <f t="shared" si="8"/>
        <v>0</v>
      </c>
    </row>
    <row r="546" spans="1:8" ht="14.25">
      <c r="A546" s="6" t="s">
        <v>1178</v>
      </c>
      <c r="B546" s="5" t="s">
        <v>1494</v>
      </c>
      <c r="C546" s="4">
        <f>VLOOKUP($B546,原始数据!$D:$Z,10,0)</f>
        <v>0</v>
      </c>
      <c r="D546" s="4">
        <f>VLOOKUP($B546,原始数据!$D:$Z,11,0)</f>
        <v>4000</v>
      </c>
      <c r="E546" s="4">
        <f>VLOOKUP($B546,原始数据!$D:$Z,12,0)</f>
        <v>0</v>
      </c>
      <c r="F546" s="4">
        <f>VLOOKUP($B546,原始数据!$D:$Z,13,0)</f>
        <v>0</v>
      </c>
      <c r="G546" s="4">
        <f>VLOOKUP($B546,原始数据!$D:$Z,14,0)</f>
        <v>0</v>
      </c>
      <c r="H546" s="16">
        <f t="shared" si="8"/>
        <v>4000</v>
      </c>
    </row>
    <row r="547" spans="1:8" ht="14.25">
      <c r="A547" s="6" t="s">
        <v>1179</v>
      </c>
      <c r="B547" s="5" t="s">
        <v>1495</v>
      </c>
      <c r="C547" s="4">
        <f>VLOOKUP($B547,原始数据!$D:$Z,10,0)</f>
        <v>8000</v>
      </c>
      <c r="D547" s="4">
        <f>VLOOKUP($B547,原始数据!$D:$Z,11,0)</f>
        <v>0</v>
      </c>
      <c r="E547" s="4">
        <f>VLOOKUP($B547,原始数据!$D:$Z,12,0)</f>
        <v>0</v>
      </c>
      <c r="F547" s="4">
        <f>VLOOKUP($B547,原始数据!$D:$Z,13,0)</f>
        <v>0</v>
      </c>
      <c r="G547" s="4">
        <f>VLOOKUP($B547,原始数据!$D:$Z,14,0)</f>
        <v>0</v>
      </c>
      <c r="H547" s="16">
        <f t="shared" si="8"/>
        <v>8000</v>
      </c>
    </row>
    <row r="548" spans="1:8" ht="14.25">
      <c r="A548" s="6" t="s">
        <v>1180</v>
      </c>
      <c r="B548" s="5" t="s">
        <v>1496</v>
      </c>
      <c r="C548" s="4">
        <f>VLOOKUP($B548,原始数据!$D:$Z,10,0)</f>
        <v>4000</v>
      </c>
      <c r="D548" s="4">
        <f>VLOOKUP($B548,原始数据!$D:$Z,11,0)</f>
        <v>16000</v>
      </c>
      <c r="E548" s="4">
        <f>VLOOKUP($B548,原始数据!$D:$Z,12,0)</f>
        <v>0</v>
      </c>
      <c r="F548" s="4">
        <f>VLOOKUP($B548,原始数据!$D:$Z,13,0)</f>
        <v>0</v>
      </c>
      <c r="G548" s="4">
        <f>VLOOKUP($B548,原始数据!$D:$Z,14,0)</f>
        <v>0</v>
      </c>
      <c r="H548" s="16">
        <f t="shared" si="8"/>
        <v>20000</v>
      </c>
    </row>
    <row r="549" spans="1:8" ht="14.25">
      <c r="A549" s="6" t="s">
        <v>1181</v>
      </c>
      <c r="B549" s="5" t="s">
        <v>1497</v>
      </c>
      <c r="C549" s="4">
        <f>VLOOKUP($B549,原始数据!$D:$Z,10,0)</f>
        <v>0</v>
      </c>
      <c r="D549" s="4">
        <f>VLOOKUP($B549,原始数据!$D:$Z,11,0)</f>
        <v>0</v>
      </c>
      <c r="E549" s="4">
        <f>VLOOKUP($B549,原始数据!$D:$Z,12,0)</f>
        <v>0</v>
      </c>
      <c r="F549" s="4">
        <f>VLOOKUP($B549,原始数据!$D:$Z,13,0)</f>
        <v>8000</v>
      </c>
      <c r="G549" s="4">
        <f>VLOOKUP($B549,原始数据!$D:$Z,14,0)</f>
        <v>0</v>
      </c>
      <c r="H549" s="16">
        <f t="shared" si="8"/>
        <v>8000</v>
      </c>
    </row>
    <row r="550" spans="1:8" ht="14.25">
      <c r="A550" s="6" t="s">
        <v>1182</v>
      </c>
      <c r="B550" s="5" t="s">
        <v>1498</v>
      </c>
      <c r="C550" s="4">
        <f>VLOOKUP($B550,原始数据!$D:$Z,10,0)</f>
        <v>0</v>
      </c>
      <c r="D550" s="4">
        <f>VLOOKUP($B550,原始数据!$D:$Z,11,0)</f>
        <v>8000</v>
      </c>
      <c r="E550" s="4">
        <f>VLOOKUP($B550,原始数据!$D:$Z,12,0)</f>
        <v>0</v>
      </c>
      <c r="F550" s="4">
        <f>VLOOKUP($B550,原始数据!$D:$Z,13,0)</f>
        <v>0</v>
      </c>
      <c r="G550" s="4">
        <f>VLOOKUP($B550,原始数据!$D:$Z,14,0)</f>
        <v>0</v>
      </c>
      <c r="H550" s="16">
        <f t="shared" si="8"/>
        <v>8000</v>
      </c>
    </row>
    <row r="551" spans="1:8" ht="14.25">
      <c r="A551" s="6" t="s">
        <v>1183</v>
      </c>
      <c r="B551" s="5" t="s">
        <v>1499</v>
      </c>
      <c r="C551" s="4">
        <f>VLOOKUP($B551,原始数据!$D:$Z,10,0)</f>
        <v>8000</v>
      </c>
      <c r="D551" s="4">
        <f>VLOOKUP($B551,原始数据!$D:$Z,11,0)</f>
        <v>16000</v>
      </c>
      <c r="E551" s="4">
        <f>VLOOKUP($B551,原始数据!$D:$Z,12,0)</f>
        <v>0</v>
      </c>
      <c r="F551" s="4">
        <f>VLOOKUP($B551,原始数据!$D:$Z,13,0)</f>
        <v>0</v>
      </c>
      <c r="G551" s="4">
        <f>VLOOKUP($B551,原始数据!$D:$Z,14,0)</f>
        <v>8800</v>
      </c>
      <c r="H551" s="16">
        <f t="shared" si="8"/>
        <v>32800</v>
      </c>
    </row>
    <row r="552" spans="1:8" ht="14.25">
      <c r="A552" s="6" t="s">
        <v>1184</v>
      </c>
      <c r="B552" s="5" t="s">
        <v>1500</v>
      </c>
      <c r="C552" s="4">
        <f>VLOOKUP($B552,原始数据!$D:$Z,10,0)</f>
        <v>0</v>
      </c>
      <c r="D552" s="4">
        <f>VLOOKUP($B552,原始数据!$D:$Z,11,0)</f>
        <v>8000</v>
      </c>
      <c r="E552" s="4">
        <f>VLOOKUP($B552,原始数据!$D:$Z,12,0)</f>
        <v>0</v>
      </c>
      <c r="F552" s="4">
        <f>VLOOKUP($B552,原始数据!$D:$Z,13,0)</f>
        <v>0</v>
      </c>
      <c r="G552" s="4">
        <f>VLOOKUP($B552,原始数据!$D:$Z,14,0)</f>
        <v>0</v>
      </c>
      <c r="H552" s="16">
        <f t="shared" si="8"/>
        <v>8000</v>
      </c>
    </row>
    <row r="553" spans="1:8" ht="14.25">
      <c r="A553" s="6" t="s">
        <v>866</v>
      </c>
      <c r="B553" s="5" t="s">
        <v>1185</v>
      </c>
      <c r="C553" s="4">
        <f>VLOOKUP($B553,原始数据!$D:$Z,10,0)</f>
        <v>4000</v>
      </c>
      <c r="D553" s="4">
        <f>VLOOKUP($B553,原始数据!$D:$Z,11,0)</f>
        <v>8000</v>
      </c>
      <c r="E553" s="4">
        <f>VLOOKUP($B553,原始数据!$D:$Z,12,0)</f>
        <v>0</v>
      </c>
      <c r="F553" s="4">
        <f>VLOOKUP($B553,原始数据!$D:$Z,13,0)</f>
        <v>0</v>
      </c>
      <c r="G553" s="4">
        <f>VLOOKUP($B553,原始数据!$D:$Z,14,0)</f>
        <v>0</v>
      </c>
      <c r="H553" s="16">
        <f t="shared" si="8"/>
        <v>12000</v>
      </c>
    </row>
    <row r="554" spans="1:8" ht="14.25">
      <c r="A554" s="6" t="s">
        <v>867</v>
      </c>
      <c r="B554" s="5" t="s">
        <v>1186</v>
      </c>
      <c r="C554" s="4" t="e">
        <f>VLOOKUP($B554,原始数据!$D:$Z,10,0)</f>
        <v>#N/A</v>
      </c>
      <c r="D554" s="4" t="e">
        <f>VLOOKUP($B554,原始数据!$D:$Z,11,0)</f>
        <v>#N/A</v>
      </c>
      <c r="E554" s="4" t="e">
        <f>VLOOKUP($B554,原始数据!$D:$Z,12,0)</f>
        <v>#N/A</v>
      </c>
      <c r="F554" s="4" t="e">
        <f>VLOOKUP($B554,原始数据!$D:$Z,13,0)</f>
        <v>#N/A</v>
      </c>
      <c r="G554" s="4" t="e">
        <f>VLOOKUP($B554,原始数据!$D:$Z,14,0)</f>
        <v>#N/A</v>
      </c>
      <c r="H554" s="16" t="e">
        <f t="shared" si="8"/>
        <v>#N/A</v>
      </c>
    </row>
    <row r="555" spans="1:8" ht="14.25">
      <c r="A555" s="6" t="s">
        <v>868</v>
      </c>
      <c r="B555" s="5" t="s">
        <v>1187</v>
      </c>
      <c r="C555" s="4">
        <f>VLOOKUP($B555,原始数据!$D:$Z,10,0)</f>
        <v>0</v>
      </c>
      <c r="D555" s="4">
        <f>VLOOKUP($B555,原始数据!$D:$Z,11,0)</f>
        <v>8000</v>
      </c>
      <c r="E555" s="4">
        <f>VLOOKUP($B555,原始数据!$D:$Z,12,0)</f>
        <v>0</v>
      </c>
      <c r="F555" s="4">
        <f>VLOOKUP($B555,原始数据!$D:$Z,13,0)</f>
        <v>0</v>
      </c>
      <c r="G555" s="4">
        <f>VLOOKUP($B555,原始数据!$D:$Z,14,0)</f>
        <v>0</v>
      </c>
      <c r="H555" s="16">
        <f t="shared" si="8"/>
        <v>8000</v>
      </c>
    </row>
    <row r="556" spans="1:8" ht="14.25">
      <c r="A556" s="6" t="s">
        <v>869</v>
      </c>
      <c r="B556" s="5" t="s">
        <v>1188</v>
      </c>
      <c r="C556" s="4">
        <f>VLOOKUP($B556,原始数据!$D:$Z,10,0)</f>
        <v>0</v>
      </c>
      <c r="D556" s="4">
        <f>VLOOKUP($B556,原始数据!$D:$Z,11,0)</f>
        <v>0</v>
      </c>
      <c r="E556" s="4">
        <f>VLOOKUP($B556,原始数据!$D:$Z,12,0)</f>
        <v>0</v>
      </c>
      <c r="F556" s="4">
        <f>VLOOKUP($B556,原始数据!$D:$Z,13,0)</f>
        <v>0</v>
      </c>
      <c r="G556" s="4">
        <f>VLOOKUP($B556,原始数据!$D:$Z,14,0)</f>
        <v>8800</v>
      </c>
      <c r="H556" s="16">
        <f t="shared" si="8"/>
        <v>8800</v>
      </c>
    </row>
    <row r="557" spans="1:8" ht="14.25">
      <c r="A557" s="6" t="s">
        <v>870</v>
      </c>
      <c r="B557" s="5" t="s">
        <v>1189</v>
      </c>
      <c r="C557" s="4">
        <f>VLOOKUP($B557,原始数据!$D:$Z,10,0)</f>
        <v>8000</v>
      </c>
      <c r="D557" s="4">
        <f>VLOOKUP($B557,原始数据!$D:$Z,11,0)</f>
        <v>8000</v>
      </c>
      <c r="E557" s="4">
        <f>VLOOKUP($B557,原始数据!$D:$Z,12,0)</f>
        <v>0</v>
      </c>
      <c r="F557" s="4">
        <f>VLOOKUP($B557,原始数据!$D:$Z,13,0)</f>
        <v>0</v>
      </c>
      <c r="G557" s="4">
        <f>VLOOKUP($B557,原始数据!$D:$Z,14,0)</f>
        <v>0</v>
      </c>
      <c r="H557" s="16">
        <f t="shared" si="8"/>
        <v>16000</v>
      </c>
    </row>
    <row r="558" spans="1:8" ht="14.25">
      <c r="A558" s="6" t="s">
        <v>871</v>
      </c>
      <c r="B558" s="5" t="s">
        <v>1190</v>
      </c>
      <c r="C558" s="4">
        <f>VLOOKUP($B558,原始数据!$D:$Z,10,0)</f>
        <v>0</v>
      </c>
      <c r="D558" s="4">
        <f>VLOOKUP($B558,原始数据!$D:$Z,11,0)</f>
        <v>0</v>
      </c>
      <c r="E558" s="4">
        <f>VLOOKUP($B558,原始数据!$D:$Z,12,0)</f>
        <v>0</v>
      </c>
      <c r="F558" s="4">
        <f>VLOOKUP($B558,原始数据!$D:$Z,13,0)</f>
        <v>0</v>
      </c>
      <c r="G558" s="4">
        <f>VLOOKUP($B558,原始数据!$D:$Z,14,0)</f>
        <v>0</v>
      </c>
      <c r="H558" s="16">
        <f t="shared" si="8"/>
        <v>0</v>
      </c>
    </row>
    <row r="559" spans="1:8" ht="14.25">
      <c r="A559" s="6" t="s">
        <v>872</v>
      </c>
      <c r="B559" s="5" t="s">
        <v>1191</v>
      </c>
      <c r="C559" s="4">
        <f>VLOOKUP($B559,原始数据!$D:$Z,10,0)</f>
        <v>0</v>
      </c>
      <c r="D559" s="4">
        <f>VLOOKUP($B559,原始数据!$D:$Z,11,0)</f>
        <v>0</v>
      </c>
      <c r="E559" s="4">
        <f>VLOOKUP($B559,原始数据!$D:$Z,12,0)</f>
        <v>0</v>
      </c>
      <c r="F559" s="4">
        <f>VLOOKUP($B559,原始数据!$D:$Z,13,0)</f>
        <v>4000</v>
      </c>
      <c r="G559" s="4">
        <f>VLOOKUP($B559,原始数据!$D:$Z,14,0)</f>
        <v>0</v>
      </c>
      <c r="H559" s="16">
        <f t="shared" si="8"/>
        <v>4000</v>
      </c>
    </row>
    <row r="560" spans="1:8" ht="14.25">
      <c r="A560" s="6" t="s">
        <v>873</v>
      </c>
      <c r="B560" s="5" t="s">
        <v>1192</v>
      </c>
      <c r="C560" s="4">
        <f>VLOOKUP($B560,原始数据!$D:$Z,10,0)</f>
        <v>0</v>
      </c>
      <c r="D560" s="4">
        <f>VLOOKUP($B560,原始数据!$D:$Z,11,0)</f>
        <v>0</v>
      </c>
      <c r="E560" s="4">
        <f>VLOOKUP($B560,原始数据!$D:$Z,12,0)</f>
        <v>0</v>
      </c>
      <c r="F560" s="4">
        <f>VLOOKUP($B560,原始数据!$D:$Z,13,0)</f>
        <v>0</v>
      </c>
      <c r="G560" s="4">
        <f>VLOOKUP($B560,原始数据!$D:$Z,14,0)</f>
        <v>0</v>
      </c>
      <c r="H560" s="16">
        <f t="shared" si="8"/>
        <v>0</v>
      </c>
    </row>
    <row r="561" spans="1:8" ht="14.25">
      <c r="A561" s="6" t="s">
        <v>874</v>
      </c>
      <c r="B561" s="5" t="s">
        <v>1193</v>
      </c>
      <c r="C561" s="4">
        <f>VLOOKUP($B561,原始数据!$D:$Z,10,0)</f>
        <v>0</v>
      </c>
      <c r="D561" s="4">
        <f>VLOOKUP($B561,原始数据!$D:$Z,11,0)</f>
        <v>0</v>
      </c>
      <c r="E561" s="4">
        <f>VLOOKUP($B561,原始数据!$D:$Z,12,0)</f>
        <v>0</v>
      </c>
      <c r="F561" s="4">
        <f>VLOOKUP($B561,原始数据!$D:$Z,13,0)</f>
        <v>0</v>
      </c>
      <c r="G561" s="4">
        <f>VLOOKUP($B561,原始数据!$D:$Z,14,0)</f>
        <v>0</v>
      </c>
      <c r="H561" s="16">
        <f t="shared" si="8"/>
        <v>0</v>
      </c>
    </row>
    <row r="562" spans="1:8" ht="14.25">
      <c r="A562" s="6" t="s">
        <v>875</v>
      </c>
      <c r="B562" s="5" t="s">
        <v>1194</v>
      </c>
      <c r="C562" s="4">
        <f>VLOOKUP($B562,原始数据!$D:$Z,10,0)</f>
        <v>0</v>
      </c>
      <c r="D562" s="4">
        <f>VLOOKUP($B562,原始数据!$D:$Z,11,0)</f>
        <v>0</v>
      </c>
      <c r="E562" s="4">
        <f>VLOOKUP($B562,原始数据!$D:$Z,12,0)</f>
        <v>0</v>
      </c>
      <c r="F562" s="4">
        <f>VLOOKUP($B562,原始数据!$D:$Z,13,0)</f>
        <v>0</v>
      </c>
      <c r="G562" s="4">
        <f>VLOOKUP($B562,原始数据!$D:$Z,14,0)</f>
        <v>0</v>
      </c>
      <c r="H562" s="16">
        <f t="shared" si="8"/>
        <v>0</v>
      </c>
    </row>
    <row r="563" spans="1:8" ht="14.25">
      <c r="A563" s="6" t="s">
        <v>876</v>
      </c>
      <c r="B563" s="5" t="s">
        <v>1195</v>
      </c>
      <c r="C563" s="4">
        <f>VLOOKUP($B563,原始数据!$D:$Z,10,0)</f>
        <v>0</v>
      </c>
      <c r="D563" s="4">
        <f>VLOOKUP($B563,原始数据!$D:$Z,11,0)</f>
        <v>0</v>
      </c>
      <c r="E563" s="4">
        <f>VLOOKUP($B563,原始数据!$D:$Z,12,0)</f>
        <v>0</v>
      </c>
      <c r="F563" s="4">
        <f>VLOOKUP($B563,原始数据!$D:$Z,13,0)</f>
        <v>0</v>
      </c>
      <c r="G563" s="4">
        <f>VLOOKUP($B563,原始数据!$D:$Z,14,0)</f>
        <v>0</v>
      </c>
      <c r="H563" s="16">
        <f t="shared" si="8"/>
        <v>0</v>
      </c>
    </row>
    <row r="564" spans="1:8" ht="14.25">
      <c r="A564" s="6" t="s">
        <v>877</v>
      </c>
      <c r="B564" s="5" t="s">
        <v>1196</v>
      </c>
      <c r="C564" s="4">
        <f>VLOOKUP($B564,原始数据!$D:$Z,10,0)</f>
        <v>0</v>
      </c>
      <c r="D564" s="4">
        <f>VLOOKUP($B564,原始数据!$D:$Z,11,0)</f>
        <v>0</v>
      </c>
      <c r="E564" s="4">
        <f>VLOOKUP($B564,原始数据!$D:$Z,12,0)</f>
        <v>0</v>
      </c>
      <c r="F564" s="4">
        <f>VLOOKUP($B564,原始数据!$D:$Z,13,0)</f>
        <v>0</v>
      </c>
      <c r="G564" s="4">
        <f>VLOOKUP($B564,原始数据!$D:$Z,14,0)</f>
        <v>0</v>
      </c>
      <c r="H564" s="16">
        <f t="shared" si="8"/>
        <v>0</v>
      </c>
    </row>
    <row r="565" spans="1:8" ht="14.25">
      <c r="A565" s="6" t="s">
        <v>878</v>
      </c>
      <c r="B565" s="5" t="s">
        <v>1197</v>
      </c>
      <c r="C565" s="4">
        <f>VLOOKUP($B565,原始数据!$D:$Z,10,0)</f>
        <v>0</v>
      </c>
      <c r="D565" s="4">
        <f>VLOOKUP($B565,原始数据!$D:$Z,11,0)</f>
        <v>0</v>
      </c>
      <c r="E565" s="4">
        <f>VLOOKUP($B565,原始数据!$D:$Z,12,0)</f>
        <v>0</v>
      </c>
      <c r="F565" s="4">
        <f>VLOOKUP($B565,原始数据!$D:$Z,13,0)</f>
        <v>0</v>
      </c>
      <c r="G565" s="4">
        <f>VLOOKUP($B565,原始数据!$D:$Z,14,0)</f>
        <v>0</v>
      </c>
      <c r="H565" s="16">
        <f t="shared" si="8"/>
        <v>0</v>
      </c>
    </row>
    <row r="566" spans="1:8" ht="14.25">
      <c r="A566" s="6" t="s">
        <v>879</v>
      </c>
      <c r="B566" s="5" t="s">
        <v>1198</v>
      </c>
      <c r="C566" s="4">
        <f>VLOOKUP($B566,原始数据!$D:$Z,10,0)</f>
        <v>8000</v>
      </c>
      <c r="D566" s="4">
        <f>VLOOKUP($B566,原始数据!$D:$Z,11,0)</f>
        <v>0</v>
      </c>
      <c r="E566" s="4">
        <f>VLOOKUP($B566,原始数据!$D:$Z,12,0)</f>
        <v>0</v>
      </c>
      <c r="F566" s="4">
        <f>VLOOKUP($B566,原始数据!$D:$Z,13,0)</f>
        <v>0</v>
      </c>
      <c r="G566" s="4">
        <f>VLOOKUP($B566,原始数据!$D:$Z,14,0)</f>
        <v>0</v>
      </c>
      <c r="H566" s="16">
        <f t="shared" si="8"/>
        <v>8000</v>
      </c>
    </row>
    <row r="567" spans="1:8" ht="14.25">
      <c r="A567" s="6" t="s">
        <v>880</v>
      </c>
      <c r="B567" s="5" t="s">
        <v>1199</v>
      </c>
      <c r="C567" s="4">
        <f>VLOOKUP($B567,原始数据!$D:$Z,10,0)</f>
        <v>0</v>
      </c>
      <c r="D567" s="4">
        <f>VLOOKUP($B567,原始数据!$D:$Z,11,0)</f>
        <v>0</v>
      </c>
      <c r="E567" s="4">
        <f>VLOOKUP($B567,原始数据!$D:$Z,12,0)</f>
        <v>0</v>
      </c>
      <c r="F567" s="4">
        <f>VLOOKUP($B567,原始数据!$D:$Z,13,0)</f>
        <v>0</v>
      </c>
      <c r="G567" s="4">
        <f>VLOOKUP($B567,原始数据!$D:$Z,14,0)</f>
        <v>0</v>
      </c>
      <c r="H567" s="16">
        <f t="shared" si="8"/>
        <v>0</v>
      </c>
    </row>
    <row r="568" spans="1:8" ht="14.25">
      <c r="A568" s="6" t="s">
        <v>881</v>
      </c>
      <c r="B568" s="5" t="s">
        <v>1200</v>
      </c>
      <c r="C568" s="4">
        <f>VLOOKUP($B568,原始数据!$D:$Z,10,0)</f>
        <v>0</v>
      </c>
      <c r="D568" s="4">
        <f>VLOOKUP($B568,原始数据!$D:$Z,11,0)</f>
        <v>0</v>
      </c>
      <c r="E568" s="4">
        <f>VLOOKUP($B568,原始数据!$D:$Z,12,0)</f>
        <v>0</v>
      </c>
      <c r="F568" s="4">
        <f>VLOOKUP($B568,原始数据!$D:$Z,13,0)</f>
        <v>0</v>
      </c>
      <c r="G568" s="4">
        <f>VLOOKUP($B568,原始数据!$D:$Z,14,0)</f>
        <v>0</v>
      </c>
      <c r="H568" s="16">
        <f t="shared" si="8"/>
        <v>0</v>
      </c>
    </row>
    <row r="569" spans="1:8" ht="14.25">
      <c r="A569" s="6" t="s">
        <v>882</v>
      </c>
      <c r="B569" s="5" t="s">
        <v>1862</v>
      </c>
      <c r="C569" s="4">
        <f>VLOOKUP($B569,原始数据!$D:$Z,10,0)</f>
        <v>0</v>
      </c>
      <c r="D569" s="4">
        <f>VLOOKUP($B569,原始数据!$D:$Z,11,0)</f>
        <v>8000</v>
      </c>
      <c r="E569" s="4">
        <f>VLOOKUP($B569,原始数据!$D:$Z,12,0)</f>
        <v>0</v>
      </c>
      <c r="F569" s="4">
        <f>VLOOKUP($B569,原始数据!$D:$Z,13,0)</f>
        <v>0</v>
      </c>
      <c r="G569" s="4">
        <f>VLOOKUP($B569,原始数据!$D:$Z,14,0)</f>
        <v>0</v>
      </c>
      <c r="H569" s="16">
        <f t="shared" si="8"/>
        <v>8000</v>
      </c>
    </row>
    <row r="570" spans="1:8" ht="14.25">
      <c r="A570" s="6" t="s">
        <v>883</v>
      </c>
      <c r="B570" s="5" t="s">
        <v>1201</v>
      </c>
      <c r="C570" s="4">
        <f>VLOOKUP($B570,原始数据!$D:$Z,10,0)</f>
        <v>4000</v>
      </c>
      <c r="D570" s="4">
        <f>VLOOKUP($B570,原始数据!$D:$Z,11,0)</f>
        <v>4000</v>
      </c>
      <c r="E570" s="4">
        <f>VLOOKUP($B570,原始数据!$D:$Z,12,0)</f>
        <v>0</v>
      </c>
      <c r="F570" s="4">
        <f>VLOOKUP($B570,原始数据!$D:$Z,13,0)</f>
        <v>0</v>
      </c>
      <c r="G570" s="4">
        <f>VLOOKUP($B570,原始数据!$D:$Z,14,0)</f>
        <v>0</v>
      </c>
      <c r="H570" s="16">
        <f t="shared" si="8"/>
        <v>8000</v>
      </c>
    </row>
    <row r="571" spans="1:8" ht="14.25">
      <c r="A571" s="6" t="s">
        <v>884</v>
      </c>
      <c r="B571" s="5" t="s">
        <v>1202</v>
      </c>
      <c r="C571" s="4">
        <f>VLOOKUP($B571,原始数据!$D:$Z,10,0)</f>
        <v>0</v>
      </c>
      <c r="D571" s="4">
        <f>VLOOKUP($B571,原始数据!$D:$Z,11,0)</f>
        <v>0</v>
      </c>
      <c r="E571" s="4">
        <f>VLOOKUP($B571,原始数据!$D:$Z,12,0)</f>
        <v>0</v>
      </c>
      <c r="F571" s="4">
        <f>VLOOKUP($B571,原始数据!$D:$Z,13,0)</f>
        <v>0</v>
      </c>
      <c r="G571" s="4">
        <f>VLOOKUP($B571,原始数据!$D:$Z,14,0)</f>
        <v>0</v>
      </c>
      <c r="H571" s="16">
        <f t="shared" si="8"/>
        <v>0</v>
      </c>
    </row>
    <row r="572" spans="1:8" ht="14.25">
      <c r="A572" s="6" t="s">
        <v>885</v>
      </c>
      <c r="B572" s="5" t="s">
        <v>1203</v>
      </c>
      <c r="C572" s="4">
        <f>VLOOKUP($B572,原始数据!$D:$Z,10,0)</f>
        <v>0</v>
      </c>
      <c r="D572" s="4">
        <f>VLOOKUP($B572,原始数据!$D:$Z,11,0)</f>
        <v>0</v>
      </c>
      <c r="E572" s="4">
        <f>VLOOKUP($B572,原始数据!$D:$Z,12,0)</f>
        <v>0</v>
      </c>
      <c r="F572" s="4">
        <f>VLOOKUP($B572,原始数据!$D:$Z,13,0)</f>
        <v>0</v>
      </c>
      <c r="G572" s="4">
        <f>VLOOKUP($B572,原始数据!$D:$Z,14,0)</f>
        <v>0</v>
      </c>
      <c r="H572" s="16">
        <f t="shared" si="8"/>
        <v>0</v>
      </c>
    </row>
    <row r="573" spans="1:8" ht="14.25">
      <c r="A573" s="6" t="s">
        <v>886</v>
      </c>
      <c r="B573" s="5" t="s">
        <v>1204</v>
      </c>
      <c r="C573" s="4">
        <f>VLOOKUP($B573,原始数据!$D:$Z,10,0)</f>
        <v>8000</v>
      </c>
      <c r="D573" s="4">
        <f>VLOOKUP($B573,原始数据!$D:$Z,11,0)</f>
        <v>8000</v>
      </c>
      <c r="E573" s="4">
        <f>VLOOKUP($B573,原始数据!$D:$Z,12,0)</f>
        <v>0</v>
      </c>
      <c r="F573" s="4">
        <f>VLOOKUP($B573,原始数据!$D:$Z,13,0)</f>
        <v>0</v>
      </c>
      <c r="G573" s="4">
        <f>VLOOKUP($B573,原始数据!$D:$Z,14,0)</f>
        <v>0</v>
      </c>
      <c r="H573" s="16">
        <f t="shared" si="8"/>
        <v>16000</v>
      </c>
    </row>
    <row r="574" spans="1:8" ht="14.25">
      <c r="A574" s="6" t="s">
        <v>887</v>
      </c>
      <c r="B574" s="5" t="s">
        <v>1205</v>
      </c>
      <c r="C574" s="4">
        <f>VLOOKUP($B574,原始数据!$D:$Z,10,0)</f>
        <v>8000</v>
      </c>
      <c r="D574" s="4">
        <f>VLOOKUP($B574,原始数据!$D:$Z,11,0)</f>
        <v>0</v>
      </c>
      <c r="E574" s="4">
        <f>VLOOKUP($B574,原始数据!$D:$Z,12,0)</f>
        <v>0</v>
      </c>
      <c r="F574" s="4">
        <f>VLOOKUP($B574,原始数据!$D:$Z,13,0)</f>
        <v>0</v>
      </c>
      <c r="G574" s="4">
        <f>VLOOKUP($B574,原始数据!$D:$Z,14,0)</f>
        <v>0</v>
      </c>
      <c r="H574" s="16">
        <f t="shared" si="8"/>
        <v>8000</v>
      </c>
    </row>
    <row r="575" spans="1:8" ht="14.25">
      <c r="A575" s="6" t="s">
        <v>888</v>
      </c>
      <c r="B575" s="5" t="s">
        <v>1206</v>
      </c>
      <c r="C575" s="4">
        <f>VLOOKUP($B575,原始数据!$D:$Z,10,0)</f>
        <v>0</v>
      </c>
      <c r="D575" s="4">
        <f>VLOOKUP($B575,原始数据!$D:$Z,11,0)</f>
        <v>0</v>
      </c>
      <c r="E575" s="4">
        <f>VLOOKUP($B575,原始数据!$D:$Z,12,0)</f>
        <v>0</v>
      </c>
      <c r="F575" s="4">
        <f>VLOOKUP($B575,原始数据!$D:$Z,13,0)</f>
        <v>0</v>
      </c>
      <c r="G575" s="4">
        <f>VLOOKUP($B575,原始数据!$D:$Z,14,0)</f>
        <v>0</v>
      </c>
      <c r="H575" s="16">
        <f t="shared" si="8"/>
        <v>0</v>
      </c>
    </row>
    <row r="576" spans="1:8" ht="14.25">
      <c r="A576" s="6" t="s">
        <v>889</v>
      </c>
      <c r="B576" s="5" t="s">
        <v>1207</v>
      </c>
      <c r="C576" s="4">
        <f>VLOOKUP($B576,原始数据!$D:$Z,10,0)</f>
        <v>0</v>
      </c>
      <c r="D576" s="4">
        <f>VLOOKUP($B576,原始数据!$D:$Z,11,0)</f>
        <v>0</v>
      </c>
      <c r="E576" s="4">
        <f>VLOOKUP($B576,原始数据!$D:$Z,12,0)</f>
        <v>0</v>
      </c>
      <c r="F576" s="4">
        <f>VLOOKUP($B576,原始数据!$D:$Z,13,0)</f>
        <v>0</v>
      </c>
      <c r="G576" s="4">
        <f>VLOOKUP($B576,原始数据!$D:$Z,14,0)</f>
        <v>0</v>
      </c>
      <c r="H576" s="16">
        <f t="shared" si="8"/>
        <v>0</v>
      </c>
    </row>
    <row r="577" spans="1:8" ht="14.25">
      <c r="A577" s="6" t="s">
        <v>890</v>
      </c>
      <c r="B577" s="5" t="s">
        <v>1208</v>
      </c>
      <c r="C577" s="4">
        <f>VLOOKUP($B577,原始数据!$D:$Z,10,0)</f>
        <v>0</v>
      </c>
      <c r="D577" s="4">
        <f>VLOOKUP($B577,原始数据!$D:$Z,11,0)</f>
        <v>8000</v>
      </c>
      <c r="E577" s="4">
        <f>VLOOKUP($B577,原始数据!$D:$Z,12,0)</f>
        <v>0</v>
      </c>
      <c r="F577" s="4">
        <f>VLOOKUP($B577,原始数据!$D:$Z,13,0)</f>
        <v>0</v>
      </c>
      <c r="G577" s="4">
        <f>VLOOKUP($B577,原始数据!$D:$Z,14,0)</f>
        <v>0</v>
      </c>
      <c r="H577" s="16">
        <f t="shared" si="8"/>
        <v>8000</v>
      </c>
    </row>
    <row r="578" spans="1:8" ht="14.25">
      <c r="A578" s="6" t="s">
        <v>891</v>
      </c>
      <c r="B578" s="5" t="s">
        <v>1209</v>
      </c>
      <c r="C578" s="4">
        <f>VLOOKUP($B578,原始数据!$D:$Z,10,0)</f>
        <v>0</v>
      </c>
      <c r="D578" s="4">
        <f>VLOOKUP($B578,原始数据!$D:$Z,11,0)</f>
        <v>8000</v>
      </c>
      <c r="E578" s="4">
        <f>VLOOKUP($B578,原始数据!$D:$Z,12,0)</f>
        <v>0</v>
      </c>
      <c r="F578" s="4">
        <f>VLOOKUP($B578,原始数据!$D:$Z,13,0)</f>
        <v>0</v>
      </c>
      <c r="G578" s="4">
        <f>VLOOKUP($B578,原始数据!$D:$Z,14,0)</f>
        <v>0</v>
      </c>
      <c r="H578" s="16">
        <f t="shared" si="8"/>
        <v>8000</v>
      </c>
    </row>
    <row r="579" spans="1:8" ht="14.25">
      <c r="A579" s="6" t="s">
        <v>892</v>
      </c>
      <c r="B579" s="5" t="s">
        <v>1210</v>
      </c>
      <c r="C579" s="4">
        <f>VLOOKUP($B579,原始数据!$D:$Z,10,0)</f>
        <v>8000</v>
      </c>
      <c r="D579" s="4">
        <f>VLOOKUP($B579,原始数据!$D:$Z,11,0)</f>
        <v>8000</v>
      </c>
      <c r="E579" s="4">
        <f>VLOOKUP($B579,原始数据!$D:$Z,12,0)</f>
        <v>0</v>
      </c>
      <c r="F579" s="4">
        <f>VLOOKUP($B579,原始数据!$D:$Z,13,0)</f>
        <v>0</v>
      </c>
      <c r="G579" s="4">
        <f>VLOOKUP($B579,原始数据!$D:$Z,14,0)</f>
        <v>0</v>
      </c>
      <c r="H579" s="16">
        <f t="shared" ref="H579:H642" si="9">SUM(C579:G579)</f>
        <v>16000</v>
      </c>
    </row>
    <row r="580" spans="1:8" ht="14.25">
      <c r="A580" s="6" t="s">
        <v>893</v>
      </c>
      <c r="B580" s="5" t="s">
        <v>1211</v>
      </c>
      <c r="C580" s="4">
        <f>VLOOKUP($B580,原始数据!$D:$Z,10,0)</f>
        <v>0</v>
      </c>
      <c r="D580" s="4">
        <f>VLOOKUP($B580,原始数据!$D:$Z,11,0)</f>
        <v>0</v>
      </c>
      <c r="E580" s="4">
        <f>VLOOKUP($B580,原始数据!$D:$Z,12,0)</f>
        <v>0</v>
      </c>
      <c r="F580" s="4">
        <f>VLOOKUP($B580,原始数据!$D:$Z,13,0)</f>
        <v>0</v>
      </c>
      <c r="G580" s="4">
        <f>VLOOKUP($B580,原始数据!$D:$Z,14,0)</f>
        <v>0</v>
      </c>
      <c r="H580" s="16">
        <f t="shared" si="9"/>
        <v>0</v>
      </c>
    </row>
    <row r="581" spans="1:8" ht="14.25">
      <c r="A581" s="6" t="s">
        <v>894</v>
      </c>
      <c r="B581" s="5" t="s">
        <v>1212</v>
      </c>
      <c r="C581" s="4">
        <f>VLOOKUP($B581,原始数据!$D:$Z,10,0)</f>
        <v>4000</v>
      </c>
      <c r="D581" s="4">
        <f>VLOOKUP($B581,原始数据!$D:$Z,11,0)</f>
        <v>8000</v>
      </c>
      <c r="E581" s="4">
        <f>VLOOKUP($B581,原始数据!$D:$Z,12,0)</f>
        <v>0</v>
      </c>
      <c r="F581" s="4">
        <f>VLOOKUP($B581,原始数据!$D:$Z,13,0)</f>
        <v>0</v>
      </c>
      <c r="G581" s="4">
        <f>VLOOKUP($B581,原始数据!$D:$Z,14,0)</f>
        <v>0</v>
      </c>
      <c r="H581" s="16">
        <f t="shared" si="9"/>
        <v>12000</v>
      </c>
    </row>
    <row r="582" spans="1:8" ht="14.25">
      <c r="A582" s="6" t="s">
        <v>895</v>
      </c>
      <c r="B582" s="5" t="s">
        <v>1213</v>
      </c>
      <c r="C582" s="4">
        <f>VLOOKUP($B582,原始数据!$D:$Z,10,0)</f>
        <v>8000</v>
      </c>
      <c r="D582" s="4">
        <f>VLOOKUP($B582,原始数据!$D:$Z,11,0)</f>
        <v>0</v>
      </c>
      <c r="E582" s="4">
        <f>VLOOKUP($B582,原始数据!$D:$Z,12,0)</f>
        <v>0</v>
      </c>
      <c r="F582" s="4">
        <f>VLOOKUP($B582,原始数据!$D:$Z,13,0)</f>
        <v>0</v>
      </c>
      <c r="G582" s="4">
        <f>VLOOKUP($B582,原始数据!$D:$Z,14,0)</f>
        <v>0</v>
      </c>
      <c r="H582" s="16">
        <f t="shared" si="9"/>
        <v>8000</v>
      </c>
    </row>
    <row r="583" spans="1:8" ht="14.25">
      <c r="A583" s="6" t="s">
        <v>896</v>
      </c>
      <c r="B583" s="5" t="s">
        <v>1214</v>
      </c>
      <c r="C583" s="4">
        <f>VLOOKUP($B583,原始数据!$D:$Z,10,0)</f>
        <v>0</v>
      </c>
      <c r="D583" s="4">
        <f>VLOOKUP($B583,原始数据!$D:$Z,11,0)</f>
        <v>0</v>
      </c>
      <c r="E583" s="4">
        <f>VLOOKUP($B583,原始数据!$D:$Z,12,0)</f>
        <v>0</v>
      </c>
      <c r="F583" s="4">
        <f>VLOOKUP($B583,原始数据!$D:$Z,13,0)</f>
        <v>0</v>
      </c>
      <c r="G583" s="4">
        <f>VLOOKUP($B583,原始数据!$D:$Z,14,0)</f>
        <v>0</v>
      </c>
      <c r="H583" s="16">
        <f t="shared" si="9"/>
        <v>0</v>
      </c>
    </row>
    <row r="584" spans="1:8" ht="14.25">
      <c r="A584" s="6" t="s">
        <v>897</v>
      </c>
      <c r="B584" s="5" t="s">
        <v>1215</v>
      </c>
      <c r="C584" s="4">
        <f>VLOOKUP($B584,原始数据!$D:$Z,10,0)</f>
        <v>0</v>
      </c>
      <c r="D584" s="4">
        <f>VLOOKUP($B584,原始数据!$D:$Z,11,0)</f>
        <v>0</v>
      </c>
      <c r="E584" s="4">
        <f>VLOOKUP($B584,原始数据!$D:$Z,12,0)</f>
        <v>0</v>
      </c>
      <c r="F584" s="4">
        <f>VLOOKUP($B584,原始数据!$D:$Z,13,0)</f>
        <v>0</v>
      </c>
      <c r="G584" s="4">
        <f>VLOOKUP($B584,原始数据!$D:$Z,14,0)</f>
        <v>0</v>
      </c>
      <c r="H584" s="16">
        <f t="shared" si="9"/>
        <v>0</v>
      </c>
    </row>
    <row r="585" spans="1:8" ht="14.25">
      <c r="A585" s="6" t="s">
        <v>898</v>
      </c>
      <c r="B585" s="5" t="s">
        <v>1216</v>
      </c>
      <c r="C585" s="4">
        <f>VLOOKUP($B585,原始数据!$D:$Z,10,0)</f>
        <v>0</v>
      </c>
      <c r="D585" s="4">
        <f>VLOOKUP($B585,原始数据!$D:$Z,11,0)</f>
        <v>0</v>
      </c>
      <c r="E585" s="4">
        <f>VLOOKUP($B585,原始数据!$D:$Z,12,0)</f>
        <v>0</v>
      </c>
      <c r="F585" s="4">
        <f>VLOOKUP($B585,原始数据!$D:$Z,13,0)</f>
        <v>8000</v>
      </c>
      <c r="G585" s="4">
        <f>VLOOKUP($B585,原始数据!$D:$Z,14,0)</f>
        <v>0</v>
      </c>
      <c r="H585" s="16">
        <f t="shared" si="9"/>
        <v>8000</v>
      </c>
    </row>
    <row r="586" spans="1:8" ht="14.25">
      <c r="A586" s="6" t="s">
        <v>899</v>
      </c>
      <c r="B586" s="5" t="s">
        <v>1217</v>
      </c>
      <c r="C586" s="4">
        <f>VLOOKUP($B586,原始数据!$D:$Z,10,0)</f>
        <v>0</v>
      </c>
      <c r="D586" s="4">
        <f>VLOOKUP($B586,原始数据!$D:$Z,11,0)</f>
        <v>0</v>
      </c>
      <c r="E586" s="4">
        <f>VLOOKUP($B586,原始数据!$D:$Z,12,0)</f>
        <v>0</v>
      </c>
      <c r="F586" s="4">
        <f>VLOOKUP($B586,原始数据!$D:$Z,13,0)</f>
        <v>8000</v>
      </c>
      <c r="G586" s="4">
        <f>VLOOKUP($B586,原始数据!$D:$Z,14,0)</f>
        <v>0</v>
      </c>
      <c r="H586" s="16">
        <f t="shared" si="9"/>
        <v>8000</v>
      </c>
    </row>
    <row r="587" spans="1:8" ht="14.25">
      <c r="A587" s="6" t="s">
        <v>900</v>
      </c>
      <c r="B587" s="5" t="s">
        <v>1218</v>
      </c>
      <c r="C587" s="4">
        <f>VLOOKUP($B587,原始数据!$D:$Z,10,0)</f>
        <v>0</v>
      </c>
      <c r="D587" s="4">
        <f>VLOOKUP($B587,原始数据!$D:$Z,11,0)</f>
        <v>0</v>
      </c>
      <c r="E587" s="4">
        <f>VLOOKUP($B587,原始数据!$D:$Z,12,0)</f>
        <v>3200</v>
      </c>
      <c r="F587" s="4">
        <f>VLOOKUP($B587,原始数据!$D:$Z,13,0)</f>
        <v>8000</v>
      </c>
      <c r="G587" s="4">
        <f>VLOOKUP($B587,原始数据!$D:$Z,14,0)</f>
        <v>0</v>
      </c>
      <c r="H587" s="16">
        <f t="shared" si="9"/>
        <v>11200</v>
      </c>
    </row>
    <row r="588" spans="1:8" ht="14.25">
      <c r="A588" s="6" t="s">
        <v>901</v>
      </c>
      <c r="B588" s="5" t="s">
        <v>1219</v>
      </c>
      <c r="C588" s="4">
        <f>VLOOKUP($B588,原始数据!$D:$Z,10,0)</f>
        <v>0</v>
      </c>
      <c r="D588" s="4">
        <f>VLOOKUP($B588,原始数据!$D:$Z,11,0)</f>
        <v>0</v>
      </c>
      <c r="E588" s="4">
        <f>VLOOKUP($B588,原始数据!$D:$Z,12,0)</f>
        <v>0</v>
      </c>
      <c r="F588" s="4">
        <f>VLOOKUP($B588,原始数据!$D:$Z,13,0)</f>
        <v>0</v>
      </c>
      <c r="G588" s="4">
        <f>VLOOKUP($B588,原始数据!$D:$Z,14,0)</f>
        <v>0</v>
      </c>
      <c r="H588" s="16">
        <f t="shared" si="9"/>
        <v>0</v>
      </c>
    </row>
    <row r="589" spans="1:8" ht="14.25">
      <c r="A589" s="6" t="s">
        <v>902</v>
      </c>
      <c r="B589" s="5" t="s">
        <v>1220</v>
      </c>
      <c r="C589" s="4">
        <f>VLOOKUP($B589,原始数据!$D:$Z,10,0)</f>
        <v>0</v>
      </c>
      <c r="D589" s="4">
        <f>VLOOKUP($B589,原始数据!$D:$Z,11,0)</f>
        <v>0</v>
      </c>
      <c r="E589" s="4">
        <f>VLOOKUP($B589,原始数据!$D:$Z,12,0)</f>
        <v>0</v>
      </c>
      <c r="F589" s="4">
        <f>VLOOKUP($B589,原始数据!$D:$Z,13,0)</f>
        <v>8000</v>
      </c>
      <c r="G589" s="4">
        <f>VLOOKUP($B589,原始数据!$D:$Z,14,0)</f>
        <v>0</v>
      </c>
      <c r="H589" s="16">
        <f t="shared" si="9"/>
        <v>8000</v>
      </c>
    </row>
    <row r="590" spans="1:8" ht="14.25">
      <c r="A590" s="6" t="s">
        <v>903</v>
      </c>
      <c r="B590" s="5" t="s">
        <v>1221</v>
      </c>
      <c r="C590" s="4">
        <f>VLOOKUP($B590,原始数据!$D:$Z,10,0)</f>
        <v>8000</v>
      </c>
      <c r="D590" s="4">
        <f>VLOOKUP($B590,原始数据!$D:$Z,11,0)</f>
        <v>0</v>
      </c>
      <c r="E590" s="4">
        <f>VLOOKUP($B590,原始数据!$D:$Z,12,0)</f>
        <v>0</v>
      </c>
      <c r="F590" s="4">
        <f>VLOOKUP($B590,原始数据!$D:$Z,13,0)</f>
        <v>0</v>
      </c>
      <c r="G590" s="4">
        <f>VLOOKUP($B590,原始数据!$D:$Z,14,0)</f>
        <v>0</v>
      </c>
      <c r="H590" s="16">
        <f t="shared" si="9"/>
        <v>8000</v>
      </c>
    </row>
    <row r="591" spans="1:8" ht="14.25">
      <c r="A591" s="6" t="s">
        <v>904</v>
      </c>
      <c r="B591" s="5" t="s">
        <v>1222</v>
      </c>
      <c r="C591" s="4">
        <f>VLOOKUP($B591,原始数据!$D:$Z,10,0)</f>
        <v>16000</v>
      </c>
      <c r="D591" s="4">
        <f>VLOOKUP($B591,原始数据!$D:$Z,11,0)</f>
        <v>8000</v>
      </c>
      <c r="E591" s="4">
        <f>VLOOKUP($B591,原始数据!$D:$Z,12,0)</f>
        <v>3200</v>
      </c>
      <c r="F591" s="4">
        <f>VLOOKUP($B591,原始数据!$D:$Z,13,0)</f>
        <v>0</v>
      </c>
      <c r="G591" s="4">
        <f>VLOOKUP($B591,原始数据!$D:$Z,14,0)</f>
        <v>0</v>
      </c>
      <c r="H591" s="16">
        <f t="shared" si="9"/>
        <v>27200</v>
      </c>
    </row>
    <row r="592" spans="1:8" ht="14.25">
      <c r="A592" s="6" t="s">
        <v>905</v>
      </c>
      <c r="B592" s="5" t="s">
        <v>1223</v>
      </c>
      <c r="C592" s="4">
        <f>VLOOKUP($B592,原始数据!$D:$Z,10,0)</f>
        <v>8000</v>
      </c>
      <c r="D592" s="4">
        <f>VLOOKUP($B592,原始数据!$D:$Z,11,0)</f>
        <v>0</v>
      </c>
      <c r="E592" s="4">
        <f>VLOOKUP($B592,原始数据!$D:$Z,12,0)</f>
        <v>0</v>
      </c>
      <c r="F592" s="4">
        <f>VLOOKUP($B592,原始数据!$D:$Z,13,0)</f>
        <v>8000</v>
      </c>
      <c r="G592" s="4">
        <f>VLOOKUP($B592,原始数据!$D:$Z,14,0)</f>
        <v>0</v>
      </c>
      <c r="H592" s="16">
        <f t="shared" si="9"/>
        <v>16000</v>
      </c>
    </row>
    <row r="593" spans="1:8" ht="14.25">
      <c r="A593" s="6" t="s">
        <v>906</v>
      </c>
      <c r="B593" s="5" t="s">
        <v>1224</v>
      </c>
      <c r="C593" s="4">
        <f>VLOOKUP($B593,原始数据!$D:$Z,10,0)</f>
        <v>8000</v>
      </c>
      <c r="D593" s="4">
        <f>VLOOKUP($B593,原始数据!$D:$Z,11,0)</f>
        <v>8000</v>
      </c>
      <c r="E593" s="4">
        <f>VLOOKUP($B593,原始数据!$D:$Z,12,0)</f>
        <v>3200</v>
      </c>
      <c r="F593" s="4">
        <f>VLOOKUP($B593,原始数据!$D:$Z,13,0)</f>
        <v>0</v>
      </c>
      <c r="G593" s="4">
        <f>VLOOKUP($B593,原始数据!$D:$Z,14,0)</f>
        <v>0</v>
      </c>
      <c r="H593" s="16">
        <f t="shared" si="9"/>
        <v>19200</v>
      </c>
    </row>
    <row r="594" spans="1:8" ht="14.25">
      <c r="A594" s="6" t="s">
        <v>907</v>
      </c>
      <c r="B594" s="5" t="s">
        <v>1225</v>
      </c>
      <c r="C594" s="4">
        <f>VLOOKUP($B594,原始数据!$D:$Z,10,0)</f>
        <v>8000</v>
      </c>
      <c r="D594" s="4">
        <f>VLOOKUP($B594,原始数据!$D:$Z,11,0)</f>
        <v>8000</v>
      </c>
      <c r="E594" s="4">
        <f>VLOOKUP($B594,原始数据!$D:$Z,12,0)</f>
        <v>0</v>
      </c>
      <c r="F594" s="4">
        <f>VLOOKUP($B594,原始数据!$D:$Z,13,0)</f>
        <v>0</v>
      </c>
      <c r="G594" s="4">
        <f>VLOOKUP($B594,原始数据!$D:$Z,14,0)</f>
        <v>0</v>
      </c>
      <c r="H594" s="16">
        <f t="shared" si="9"/>
        <v>16000</v>
      </c>
    </row>
    <row r="595" spans="1:8" ht="14.25">
      <c r="A595" s="6" t="s">
        <v>908</v>
      </c>
      <c r="B595" s="5" t="s">
        <v>1226</v>
      </c>
      <c r="C595" s="4">
        <f>VLOOKUP($B595,原始数据!$D:$Z,10,0)</f>
        <v>8000</v>
      </c>
      <c r="D595" s="4">
        <f>VLOOKUP($B595,原始数据!$D:$Z,11,0)</f>
        <v>0</v>
      </c>
      <c r="E595" s="4">
        <f>VLOOKUP($B595,原始数据!$D:$Z,12,0)</f>
        <v>0</v>
      </c>
      <c r="F595" s="4">
        <f>VLOOKUP($B595,原始数据!$D:$Z,13,0)</f>
        <v>0</v>
      </c>
      <c r="G595" s="4">
        <f>VLOOKUP($B595,原始数据!$D:$Z,14,0)</f>
        <v>0</v>
      </c>
      <c r="H595" s="16">
        <f t="shared" si="9"/>
        <v>8000</v>
      </c>
    </row>
    <row r="596" spans="1:8" ht="14.25">
      <c r="A596" s="6" t="s">
        <v>909</v>
      </c>
      <c r="B596" s="5" t="s">
        <v>1227</v>
      </c>
      <c r="C596" s="4">
        <f>VLOOKUP($B596,原始数据!$D:$Z,10,0)</f>
        <v>0</v>
      </c>
      <c r="D596" s="4">
        <f>VLOOKUP($B596,原始数据!$D:$Z,11,0)</f>
        <v>0</v>
      </c>
      <c r="E596" s="4">
        <f>VLOOKUP($B596,原始数据!$D:$Z,12,0)</f>
        <v>0</v>
      </c>
      <c r="F596" s="4">
        <f>VLOOKUP($B596,原始数据!$D:$Z,13,0)</f>
        <v>0</v>
      </c>
      <c r="G596" s="4">
        <f>VLOOKUP($B596,原始数据!$D:$Z,14,0)</f>
        <v>0</v>
      </c>
      <c r="H596" s="16">
        <f t="shared" si="9"/>
        <v>0</v>
      </c>
    </row>
    <row r="597" spans="1:8" ht="14.25">
      <c r="A597" s="6" t="s">
        <v>910</v>
      </c>
      <c r="B597" s="5" t="s">
        <v>1228</v>
      </c>
      <c r="C597" s="4">
        <f>VLOOKUP($B597,原始数据!$D:$Z,10,0)</f>
        <v>0</v>
      </c>
      <c r="D597" s="4">
        <f>VLOOKUP($B597,原始数据!$D:$Z,11,0)</f>
        <v>0</v>
      </c>
      <c r="E597" s="4">
        <f>VLOOKUP($B597,原始数据!$D:$Z,12,0)</f>
        <v>0</v>
      </c>
      <c r="F597" s="4">
        <f>VLOOKUP($B597,原始数据!$D:$Z,13,0)</f>
        <v>0</v>
      </c>
      <c r="G597" s="4">
        <f>VLOOKUP($B597,原始数据!$D:$Z,14,0)</f>
        <v>0</v>
      </c>
      <c r="H597" s="16">
        <f t="shared" si="9"/>
        <v>0</v>
      </c>
    </row>
    <row r="598" spans="1:8" ht="14.25">
      <c r="A598" s="6" t="s">
        <v>911</v>
      </c>
      <c r="B598" s="5" t="s">
        <v>1229</v>
      </c>
      <c r="C598" s="4">
        <f>VLOOKUP($B598,原始数据!$D:$Z,10,0)</f>
        <v>8000</v>
      </c>
      <c r="D598" s="4">
        <f>VLOOKUP($B598,原始数据!$D:$Z,11,0)</f>
        <v>8000</v>
      </c>
      <c r="E598" s="4">
        <f>VLOOKUP($B598,原始数据!$D:$Z,12,0)</f>
        <v>0</v>
      </c>
      <c r="F598" s="4">
        <f>VLOOKUP($B598,原始数据!$D:$Z,13,0)</f>
        <v>0</v>
      </c>
      <c r="G598" s="4">
        <f>VLOOKUP($B598,原始数据!$D:$Z,14,0)</f>
        <v>0</v>
      </c>
      <c r="H598" s="16">
        <f t="shared" si="9"/>
        <v>16000</v>
      </c>
    </row>
    <row r="599" spans="1:8" ht="14.25">
      <c r="A599" s="6" t="s">
        <v>912</v>
      </c>
      <c r="B599" s="5" t="s">
        <v>1230</v>
      </c>
      <c r="C599" s="4">
        <f>VLOOKUP($B599,原始数据!$D:$Z,10,0)</f>
        <v>0</v>
      </c>
      <c r="D599" s="4">
        <f>VLOOKUP($B599,原始数据!$D:$Z,11,0)</f>
        <v>0</v>
      </c>
      <c r="E599" s="4">
        <f>VLOOKUP($B599,原始数据!$D:$Z,12,0)</f>
        <v>0</v>
      </c>
      <c r="F599" s="4">
        <f>VLOOKUP($B599,原始数据!$D:$Z,13,0)</f>
        <v>0</v>
      </c>
      <c r="G599" s="4">
        <f>VLOOKUP($B599,原始数据!$D:$Z,14,0)</f>
        <v>0</v>
      </c>
      <c r="H599" s="16">
        <f t="shared" si="9"/>
        <v>0</v>
      </c>
    </row>
    <row r="600" spans="1:8" ht="14.25">
      <c r="A600" s="6" t="s">
        <v>913</v>
      </c>
      <c r="B600" s="5" t="s">
        <v>1231</v>
      </c>
      <c r="C600" s="4">
        <f>VLOOKUP($B600,原始数据!$D:$Z,10,0)</f>
        <v>8000</v>
      </c>
      <c r="D600" s="4">
        <f>VLOOKUP($B600,原始数据!$D:$Z,11,0)</f>
        <v>8000</v>
      </c>
      <c r="E600" s="4">
        <f>VLOOKUP($B600,原始数据!$D:$Z,12,0)</f>
        <v>0</v>
      </c>
      <c r="F600" s="4">
        <f>VLOOKUP($B600,原始数据!$D:$Z,13,0)</f>
        <v>0</v>
      </c>
      <c r="G600" s="4">
        <f>VLOOKUP($B600,原始数据!$D:$Z,14,0)</f>
        <v>0</v>
      </c>
      <c r="H600" s="16">
        <f t="shared" si="9"/>
        <v>16000</v>
      </c>
    </row>
    <row r="601" spans="1:8" ht="14.25">
      <c r="A601" s="6" t="s">
        <v>914</v>
      </c>
      <c r="B601" s="5" t="s">
        <v>1232</v>
      </c>
      <c r="C601" s="4">
        <f>VLOOKUP($B601,原始数据!$D:$Z,10,0)</f>
        <v>8000</v>
      </c>
      <c r="D601" s="4">
        <f>VLOOKUP($B601,原始数据!$D:$Z,11,0)</f>
        <v>8000</v>
      </c>
      <c r="E601" s="4">
        <f>VLOOKUP($B601,原始数据!$D:$Z,12,0)</f>
        <v>0</v>
      </c>
      <c r="F601" s="4">
        <f>VLOOKUP($B601,原始数据!$D:$Z,13,0)</f>
        <v>8000</v>
      </c>
      <c r="G601" s="4">
        <f>VLOOKUP($B601,原始数据!$D:$Z,14,0)</f>
        <v>0</v>
      </c>
      <c r="H601" s="16">
        <f t="shared" si="9"/>
        <v>24000</v>
      </c>
    </row>
    <row r="602" spans="1:8" ht="14.25">
      <c r="A602" s="6" t="s">
        <v>915</v>
      </c>
      <c r="B602" s="5" t="s">
        <v>1233</v>
      </c>
      <c r="C602" s="4">
        <f>VLOOKUP($B602,原始数据!$D:$Z,10,0)</f>
        <v>0</v>
      </c>
      <c r="D602" s="4">
        <f>VLOOKUP($B602,原始数据!$D:$Z,11,0)</f>
        <v>8000</v>
      </c>
      <c r="E602" s="4">
        <f>VLOOKUP($B602,原始数据!$D:$Z,12,0)</f>
        <v>3200</v>
      </c>
      <c r="F602" s="4">
        <f>VLOOKUP($B602,原始数据!$D:$Z,13,0)</f>
        <v>8000</v>
      </c>
      <c r="G602" s="4">
        <f>VLOOKUP($B602,原始数据!$D:$Z,14,0)</f>
        <v>0</v>
      </c>
      <c r="H602" s="16">
        <f t="shared" si="9"/>
        <v>19200</v>
      </c>
    </row>
    <row r="603" spans="1:8" ht="14.25">
      <c r="A603" s="6" t="s">
        <v>916</v>
      </c>
      <c r="B603" s="5" t="s">
        <v>1234</v>
      </c>
      <c r="C603" s="4">
        <f>VLOOKUP($B603,原始数据!$D:$Z,10,0)</f>
        <v>0</v>
      </c>
      <c r="D603" s="4">
        <f>VLOOKUP($B603,原始数据!$D:$Z,11,0)</f>
        <v>0</v>
      </c>
      <c r="E603" s="4">
        <f>VLOOKUP($B603,原始数据!$D:$Z,12,0)</f>
        <v>0</v>
      </c>
      <c r="F603" s="4">
        <f>VLOOKUP($B603,原始数据!$D:$Z,13,0)</f>
        <v>8000</v>
      </c>
      <c r="G603" s="4">
        <f>VLOOKUP($B603,原始数据!$D:$Z,14,0)</f>
        <v>0</v>
      </c>
      <c r="H603" s="16">
        <f t="shared" si="9"/>
        <v>8000</v>
      </c>
    </row>
    <row r="604" spans="1:8" ht="14.25">
      <c r="A604" s="6" t="s">
        <v>917</v>
      </c>
      <c r="B604" s="5" t="s">
        <v>1235</v>
      </c>
      <c r="C604" s="4">
        <f>VLOOKUP($B604,原始数据!$D:$Z,10,0)</f>
        <v>0</v>
      </c>
      <c r="D604" s="4">
        <f>VLOOKUP($B604,原始数据!$D:$Z,11,0)</f>
        <v>0</v>
      </c>
      <c r="E604" s="4">
        <f>VLOOKUP($B604,原始数据!$D:$Z,12,0)</f>
        <v>0</v>
      </c>
      <c r="F604" s="4">
        <f>VLOOKUP($B604,原始数据!$D:$Z,13,0)</f>
        <v>8000</v>
      </c>
      <c r="G604" s="4">
        <f>VLOOKUP($B604,原始数据!$D:$Z,14,0)</f>
        <v>0</v>
      </c>
      <c r="H604" s="16">
        <f t="shared" si="9"/>
        <v>8000</v>
      </c>
    </row>
    <row r="605" spans="1:8" ht="14.25">
      <c r="A605" s="6" t="s">
        <v>918</v>
      </c>
      <c r="B605" s="5" t="s">
        <v>1236</v>
      </c>
      <c r="C605" s="4">
        <f>VLOOKUP($B605,原始数据!$D:$Z,10,0)</f>
        <v>0</v>
      </c>
      <c r="D605" s="4">
        <f>VLOOKUP($B605,原始数据!$D:$Z,11,0)</f>
        <v>0</v>
      </c>
      <c r="E605" s="4">
        <f>VLOOKUP($B605,原始数据!$D:$Z,12,0)</f>
        <v>0</v>
      </c>
      <c r="F605" s="4">
        <f>VLOOKUP($B605,原始数据!$D:$Z,13,0)</f>
        <v>0</v>
      </c>
      <c r="G605" s="4">
        <f>VLOOKUP($B605,原始数据!$D:$Z,14,0)</f>
        <v>0</v>
      </c>
      <c r="H605" s="16">
        <f t="shared" si="9"/>
        <v>0</v>
      </c>
    </row>
    <row r="606" spans="1:8" ht="14.25">
      <c r="A606" s="6" t="s">
        <v>919</v>
      </c>
      <c r="B606" s="5" t="s">
        <v>1237</v>
      </c>
      <c r="C606" s="4">
        <f>VLOOKUP($B606,原始数据!$D:$Z,10,0)</f>
        <v>8000</v>
      </c>
      <c r="D606" s="4">
        <f>VLOOKUP($B606,原始数据!$D:$Z,11,0)</f>
        <v>8000</v>
      </c>
      <c r="E606" s="4">
        <f>VLOOKUP($B606,原始数据!$D:$Z,12,0)</f>
        <v>0</v>
      </c>
      <c r="F606" s="4">
        <f>VLOOKUP($B606,原始数据!$D:$Z,13,0)</f>
        <v>0</v>
      </c>
      <c r="G606" s="4">
        <f>VLOOKUP($B606,原始数据!$D:$Z,14,0)</f>
        <v>0</v>
      </c>
      <c r="H606" s="16">
        <f t="shared" si="9"/>
        <v>16000</v>
      </c>
    </row>
    <row r="607" spans="1:8" ht="14.25">
      <c r="A607" s="6" t="s">
        <v>920</v>
      </c>
      <c r="B607" s="5" t="s">
        <v>1238</v>
      </c>
      <c r="C607" s="4">
        <f>VLOOKUP($B607,原始数据!$D:$Z,10,0)</f>
        <v>4000</v>
      </c>
      <c r="D607" s="4">
        <f>VLOOKUP($B607,原始数据!$D:$Z,11,0)</f>
        <v>8000</v>
      </c>
      <c r="E607" s="4">
        <f>VLOOKUP($B607,原始数据!$D:$Z,12,0)</f>
        <v>0</v>
      </c>
      <c r="F607" s="4">
        <f>VLOOKUP($B607,原始数据!$D:$Z,13,0)</f>
        <v>0</v>
      </c>
      <c r="G607" s="4">
        <f>VLOOKUP($B607,原始数据!$D:$Z,14,0)</f>
        <v>0</v>
      </c>
      <c r="H607" s="16">
        <f t="shared" si="9"/>
        <v>12000</v>
      </c>
    </row>
    <row r="608" spans="1:8" ht="14.25">
      <c r="A608" s="6" t="s">
        <v>921</v>
      </c>
      <c r="B608" s="5" t="s">
        <v>1239</v>
      </c>
      <c r="C608" s="4">
        <f>VLOOKUP($B608,原始数据!$D:$Z,10,0)</f>
        <v>8000</v>
      </c>
      <c r="D608" s="4">
        <f>VLOOKUP($B608,原始数据!$D:$Z,11,0)</f>
        <v>0</v>
      </c>
      <c r="E608" s="4">
        <f>VLOOKUP($B608,原始数据!$D:$Z,12,0)</f>
        <v>0</v>
      </c>
      <c r="F608" s="4">
        <f>VLOOKUP($B608,原始数据!$D:$Z,13,0)</f>
        <v>0</v>
      </c>
      <c r="G608" s="4">
        <f>VLOOKUP($B608,原始数据!$D:$Z,14,0)</f>
        <v>0</v>
      </c>
      <c r="H608" s="16">
        <f t="shared" si="9"/>
        <v>8000</v>
      </c>
    </row>
    <row r="609" spans="1:8" ht="14.25">
      <c r="A609" s="6" t="s">
        <v>922</v>
      </c>
      <c r="B609" s="5" t="s">
        <v>1240</v>
      </c>
      <c r="C609" s="4">
        <f>VLOOKUP($B609,原始数据!$D:$Z,10,0)</f>
        <v>0</v>
      </c>
      <c r="D609" s="4">
        <f>VLOOKUP($B609,原始数据!$D:$Z,11,0)</f>
        <v>0</v>
      </c>
      <c r="E609" s="4">
        <f>VLOOKUP($B609,原始数据!$D:$Z,12,0)</f>
        <v>0</v>
      </c>
      <c r="F609" s="4">
        <f>VLOOKUP($B609,原始数据!$D:$Z,13,0)</f>
        <v>0</v>
      </c>
      <c r="G609" s="4">
        <f>VLOOKUP($B609,原始数据!$D:$Z,14,0)</f>
        <v>0</v>
      </c>
      <c r="H609" s="16">
        <f t="shared" si="9"/>
        <v>0</v>
      </c>
    </row>
    <row r="610" spans="1:8" ht="14.25">
      <c r="A610" s="6" t="s">
        <v>923</v>
      </c>
      <c r="B610" s="5" t="s">
        <v>1241</v>
      </c>
      <c r="C610" s="4">
        <f>VLOOKUP($B610,原始数据!$D:$Z,10,0)</f>
        <v>0</v>
      </c>
      <c r="D610" s="4">
        <f>VLOOKUP($B610,原始数据!$D:$Z,11,0)</f>
        <v>8000</v>
      </c>
      <c r="E610" s="4">
        <f>VLOOKUP($B610,原始数据!$D:$Z,12,0)</f>
        <v>0</v>
      </c>
      <c r="F610" s="4">
        <f>VLOOKUP($B610,原始数据!$D:$Z,13,0)</f>
        <v>0</v>
      </c>
      <c r="G610" s="4">
        <f>VLOOKUP($B610,原始数据!$D:$Z,14,0)</f>
        <v>0</v>
      </c>
      <c r="H610" s="16">
        <f t="shared" si="9"/>
        <v>8000</v>
      </c>
    </row>
    <row r="611" spans="1:8" ht="14.25">
      <c r="A611" s="6" t="s">
        <v>924</v>
      </c>
      <c r="B611" s="5" t="s">
        <v>1242</v>
      </c>
      <c r="C611" s="4">
        <f>VLOOKUP($B611,原始数据!$D:$Z,10,0)</f>
        <v>8000</v>
      </c>
      <c r="D611" s="4">
        <f>VLOOKUP($B611,原始数据!$D:$Z,11,0)</f>
        <v>8000</v>
      </c>
      <c r="E611" s="4">
        <f>VLOOKUP($B611,原始数据!$D:$Z,12,0)</f>
        <v>0</v>
      </c>
      <c r="F611" s="4">
        <f>VLOOKUP($B611,原始数据!$D:$Z,13,0)</f>
        <v>0</v>
      </c>
      <c r="G611" s="4">
        <f>VLOOKUP($B611,原始数据!$D:$Z,14,0)</f>
        <v>0</v>
      </c>
      <c r="H611" s="16">
        <f t="shared" si="9"/>
        <v>16000</v>
      </c>
    </row>
    <row r="612" spans="1:8" ht="14.25">
      <c r="A612" s="6" t="s">
        <v>925</v>
      </c>
      <c r="B612" s="5" t="s">
        <v>1243</v>
      </c>
      <c r="C612" s="4">
        <f>VLOOKUP($B612,原始数据!$D:$Z,10,0)</f>
        <v>0</v>
      </c>
      <c r="D612" s="4">
        <f>VLOOKUP($B612,原始数据!$D:$Z,11,0)</f>
        <v>0</v>
      </c>
      <c r="E612" s="4">
        <f>VLOOKUP($B612,原始数据!$D:$Z,12,0)</f>
        <v>0</v>
      </c>
      <c r="F612" s="4">
        <f>VLOOKUP($B612,原始数据!$D:$Z,13,0)</f>
        <v>0</v>
      </c>
      <c r="G612" s="4">
        <f>VLOOKUP($B612,原始数据!$D:$Z,14,0)</f>
        <v>0</v>
      </c>
      <c r="H612" s="16">
        <f t="shared" si="9"/>
        <v>0</v>
      </c>
    </row>
    <row r="613" spans="1:8" ht="14.25">
      <c r="A613" s="6" t="s">
        <v>926</v>
      </c>
      <c r="B613" s="5" t="s">
        <v>1244</v>
      </c>
      <c r="C613" s="4">
        <f>VLOOKUP($B613,原始数据!$D:$Z,10,0)</f>
        <v>0</v>
      </c>
      <c r="D613" s="4">
        <f>VLOOKUP($B613,原始数据!$D:$Z,11,0)</f>
        <v>0</v>
      </c>
      <c r="E613" s="4">
        <f>VLOOKUP($B613,原始数据!$D:$Z,12,0)</f>
        <v>0</v>
      </c>
      <c r="F613" s="4">
        <f>VLOOKUP($B613,原始数据!$D:$Z,13,0)</f>
        <v>0</v>
      </c>
      <c r="G613" s="4">
        <f>VLOOKUP($B613,原始数据!$D:$Z,14,0)</f>
        <v>0</v>
      </c>
      <c r="H613" s="16">
        <f t="shared" si="9"/>
        <v>0</v>
      </c>
    </row>
    <row r="614" spans="1:8" ht="14.25">
      <c r="A614" s="6" t="s">
        <v>927</v>
      </c>
      <c r="B614" s="5" t="s">
        <v>1245</v>
      </c>
      <c r="C614" s="4">
        <f>VLOOKUP($B614,原始数据!$D:$Z,10,0)</f>
        <v>0</v>
      </c>
      <c r="D614" s="4">
        <f>VLOOKUP($B614,原始数据!$D:$Z,11,0)</f>
        <v>0</v>
      </c>
      <c r="E614" s="4">
        <f>VLOOKUP($B614,原始数据!$D:$Z,12,0)</f>
        <v>0</v>
      </c>
      <c r="F614" s="4">
        <f>VLOOKUP($B614,原始数据!$D:$Z,13,0)</f>
        <v>0</v>
      </c>
      <c r="G614" s="4">
        <f>VLOOKUP($B614,原始数据!$D:$Z,14,0)</f>
        <v>0</v>
      </c>
      <c r="H614" s="16">
        <f t="shared" si="9"/>
        <v>0</v>
      </c>
    </row>
    <row r="615" spans="1:8" ht="14.25">
      <c r="A615" s="6" t="s">
        <v>928</v>
      </c>
      <c r="B615" s="5" t="s">
        <v>1246</v>
      </c>
      <c r="C615" s="4">
        <f>VLOOKUP($B615,原始数据!$D:$Z,10,0)</f>
        <v>8000</v>
      </c>
      <c r="D615" s="4">
        <f>VLOOKUP($B615,原始数据!$D:$Z,11,0)</f>
        <v>0</v>
      </c>
      <c r="E615" s="4">
        <f>VLOOKUP($B615,原始数据!$D:$Z,12,0)</f>
        <v>0</v>
      </c>
      <c r="F615" s="4">
        <f>VLOOKUP($B615,原始数据!$D:$Z,13,0)</f>
        <v>0</v>
      </c>
      <c r="G615" s="4">
        <f>VLOOKUP($B615,原始数据!$D:$Z,14,0)</f>
        <v>0</v>
      </c>
      <c r="H615" s="16">
        <f t="shared" si="9"/>
        <v>8000</v>
      </c>
    </row>
    <row r="616" spans="1:8" ht="14.25">
      <c r="A616" s="6" t="s">
        <v>929</v>
      </c>
      <c r="B616" s="5" t="s">
        <v>1247</v>
      </c>
      <c r="C616" s="4">
        <f>VLOOKUP($B616,原始数据!$D:$Z,10,0)</f>
        <v>0</v>
      </c>
      <c r="D616" s="4">
        <f>VLOOKUP($B616,原始数据!$D:$Z,11,0)</f>
        <v>0</v>
      </c>
      <c r="E616" s="4">
        <f>VLOOKUP($B616,原始数据!$D:$Z,12,0)</f>
        <v>0</v>
      </c>
      <c r="F616" s="4">
        <f>VLOOKUP($B616,原始数据!$D:$Z,13,0)</f>
        <v>0</v>
      </c>
      <c r="G616" s="4">
        <f>VLOOKUP($B616,原始数据!$D:$Z,14,0)</f>
        <v>0</v>
      </c>
      <c r="H616" s="16">
        <f t="shared" si="9"/>
        <v>0</v>
      </c>
    </row>
    <row r="617" spans="1:8" ht="14.25">
      <c r="A617" s="6" t="s">
        <v>930</v>
      </c>
      <c r="B617" s="5" t="s">
        <v>1248</v>
      </c>
      <c r="C617" s="4">
        <f>VLOOKUP($B617,原始数据!$D:$Z,10,0)</f>
        <v>0</v>
      </c>
      <c r="D617" s="4">
        <f>VLOOKUP($B617,原始数据!$D:$Z,11,0)</f>
        <v>0</v>
      </c>
      <c r="E617" s="4">
        <f>VLOOKUP($B617,原始数据!$D:$Z,12,0)</f>
        <v>0</v>
      </c>
      <c r="F617" s="4">
        <f>VLOOKUP($B617,原始数据!$D:$Z,13,0)</f>
        <v>0</v>
      </c>
      <c r="G617" s="4">
        <f>VLOOKUP($B617,原始数据!$D:$Z,14,0)</f>
        <v>0</v>
      </c>
      <c r="H617" s="16">
        <f t="shared" si="9"/>
        <v>0</v>
      </c>
    </row>
    <row r="618" spans="1:8" ht="14.25">
      <c r="A618" s="6" t="s">
        <v>931</v>
      </c>
      <c r="B618" s="5" t="s">
        <v>1249</v>
      </c>
      <c r="C618" s="4">
        <f>VLOOKUP($B618,原始数据!$D:$Z,10,0)</f>
        <v>8000</v>
      </c>
      <c r="D618" s="4">
        <f>VLOOKUP($B618,原始数据!$D:$Z,11,0)</f>
        <v>0</v>
      </c>
      <c r="E618" s="4">
        <f>VLOOKUP($B618,原始数据!$D:$Z,12,0)</f>
        <v>0</v>
      </c>
      <c r="F618" s="4">
        <f>VLOOKUP($B618,原始数据!$D:$Z,13,0)</f>
        <v>0</v>
      </c>
      <c r="G618" s="4">
        <f>VLOOKUP($B618,原始数据!$D:$Z,14,0)</f>
        <v>0</v>
      </c>
      <c r="H618" s="16">
        <f t="shared" si="9"/>
        <v>8000</v>
      </c>
    </row>
    <row r="619" spans="1:8" ht="14.25">
      <c r="A619" s="6" t="s">
        <v>932</v>
      </c>
      <c r="B619" s="5" t="s">
        <v>1250</v>
      </c>
      <c r="C619" s="4">
        <f>VLOOKUP($B619,原始数据!$D:$Z,10,0)</f>
        <v>0</v>
      </c>
      <c r="D619" s="4">
        <f>VLOOKUP($B619,原始数据!$D:$Z,11,0)</f>
        <v>0</v>
      </c>
      <c r="E619" s="4">
        <f>VLOOKUP($B619,原始数据!$D:$Z,12,0)</f>
        <v>0</v>
      </c>
      <c r="F619" s="4">
        <f>VLOOKUP($B619,原始数据!$D:$Z,13,0)</f>
        <v>0</v>
      </c>
      <c r="G619" s="4">
        <f>VLOOKUP($B619,原始数据!$D:$Z,14,0)</f>
        <v>0</v>
      </c>
      <c r="H619" s="16">
        <f t="shared" si="9"/>
        <v>0</v>
      </c>
    </row>
    <row r="620" spans="1:8" ht="14.25">
      <c r="A620" s="6" t="s">
        <v>933</v>
      </c>
      <c r="B620" s="5" t="s">
        <v>1251</v>
      </c>
      <c r="C620" s="4">
        <f>VLOOKUP($B620,原始数据!$D:$Z,10,0)</f>
        <v>8000</v>
      </c>
      <c r="D620" s="4">
        <f>VLOOKUP($B620,原始数据!$D:$Z,11,0)</f>
        <v>0</v>
      </c>
      <c r="E620" s="4">
        <f>VLOOKUP($B620,原始数据!$D:$Z,12,0)</f>
        <v>0</v>
      </c>
      <c r="F620" s="4">
        <f>VLOOKUP($B620,原始数据!$D:$Z,13,0)</f>
        <v>0</v>
      </c>
      <c r="G620" s="4">
        <f>VLOOKUP($B620,原始数据!$D:$Z,14,0)</f>
        <v>0</v>
      </c>
      <c r="H620" s="16">
        <f t="shared" si="9"/>
        <v>8000</v>
      </c>
    </row>
    <row r="621" spans="1:8" ht="14.25">
      <c r="A621" s="6" t="s">
        <v>934</v>
      </c>
      <c r="B621" s="5" t="s">
        <v>1252</v>
      </c>
      <c r="C621" s="4">
        <f>VLOOKUP($B621,原始数据!$D:$Z,10,0)</f>
        <v>0</v>
      </c>
      <c r="D621" s="4">
        <f>VLOOKUP($B621,原始数据!$D:$Z,11,0)</f>
        <v>0</v>
      </c>
      <c r="E621" s="4">
        <f>VLOOKUP($B621,原始数据!$D:$Z,12,0)</f>
        <v>0</v>
      </c>
      <c r="F621" s="4">
        <f>VLOOKUP($B621,原始数据!$D:$Z,13,0)</f>
        <v>0</v>
      </c>
      <c r="G621" s="4">
        <f>VLOOKUP($B621,原始数据!$D:$Z,14,0)</f>
        <v>0</v>
      </c>
      <c r="H621" s="16">
        <f t="shared" si="9"/>
        <v>0</v>
      </c>
    </row>
    <row r="622" spans="1:8" ht="14.25">
      <c r="A622" s="6" t="s">
        <v>935</v>
      </c>
      <c r="B622" s="5" t="s">
        <v>1253</v>
      </c>
      <c r="C622" s="4">
        <f>VLOOKUP($B622,原始数据!$D:$Z,10,0)</f>
        <v>4000</v>
      </c>
      <c r="D622" s="4">
        <f>VLOOKUP($B622,原始数据!$D:$Z,11,0)</f>
        <v>0</v>
      </c>
      <c r="E622" s="4">
        <f>VLOOKUP($B622,原始数据!$D:$Z,12,0)</f>
        <v>0</v>
      </c>
      <c r="F622" s="4">
        <f>VLOOKUP($B622,原始数据!$D:$Z,13,0)</f>
        <v>0</v>
      </c>
      <c r="G622" s="4">
        <f>VLOOKUP($B622,原始数据!$D:$Z,14,0)</f>
        <v>0</v>
      </c>
      <c r="H622" s="16">
        <f t="shared" si="9"/>
        <v>4000</v>
      </c>
    </row>
    <row r="623" spans="1:8" ht="14.25">
      <c r="A623" s="6" t="s">
        <v>936</v>
      </c>
      <c r="B623" s="5" t="s">
        <v>1254</v>
      </c>
      <c r="C623" s="4">
        <f>VLOOKUP($B623,原始数据!$D:$Z,10,0)</f>
        <v>0</v>
      </c>
      <c r="D623" s="4">
        <f>VLOOKUP($B623,原始数据!$D:$Z,11,0)</f>
        <v>0</v>
      </c>
      <c r="E623" s="4">
        <f>VLOOKUP($B623,原始数据!$D:$Z,12,0)</f>
        <v>0</v>
      </c>
      <c r="F623" s="4">
        <f>VLOOKUP($B623,原始数据!$D:$Z,13,0)</f>
        <v>0</v>
      </c>
      <c r="G623" s="4">
        <f>VLOOKUP($B623,原始数据!$D:$Z,14,0)</f>
        <v>0</v>
      </c>
      <c r="H623" s="16">
        <f t="shared" si="9"/>
        <v>0</v>
      </c>
    </row>
    <row r="624" spans="1:8" ht="14.25">
      <c r="A624" s="6" t="s">
        <v>937</v>
      </c>
      <c r="B624" s="5" t="s">
        <v>1255</v>
      </c>
      <c r="C624" s="4">
        <f>VLOOKUP($B624,原始数据!$D:$Z,10,0)</f>
        <v>0</v>
      </c>
      <c r="D624" s="4">
        <f>VLOOKUP($B624,原始数据!$D:$Z,11,0)</f>
        <v>8000</v>
      </c>
      <c r="E624" s="4">
        <f>VLOOKUP($B624,原始数据!$D:$Z,12,0)</f>
        <v>0</v>
      </c>
      <c r="F624" s="4">
        <f>VLOOKUP($B624,原始数据!$D:$Z,13,0)</f>
        <v>0</v>
      </c>
      <c r="G624" s="4">
        <f>VLOOKUP($B624,原始数据!$D:$Z,14,0)</f>
        <v>0</v>
      </c>
      <c r="H624" s="16">
        <f t="shared" si="9"/>
        <v>8000</v>
      </c>
    </row>
    <row r="625" spans="1:8" ht="14.25">
      <c r="A625" s="6" t="s">
        <v>938</v>
      </c>
      <c r="B625" s="5" t="s">
        <v>1256</v>
      </c>
      <c r="C625" s="4">
        <f>VLOOKUP($B625,原始数据!$D:$Z,10,0)</f>
        <v>0</v>
      </c>
      <c r="D625" s="4">
        <f>VLOOKUP($B625,原始数据!$D:$Z,11,0)</f>
        <v>8000</v>
      </c>
      <c r="E625" s="4">
        <f>VLOOKUP($B625,原始数据!$D:$Z,12,0)</f>
        <v>0</v>
      </c>
      <c r="F625" s="4">
        <f>VLOOKUP($B625,原始数据!$D:$Z,13,0)</f>
        <v>0</v>
      </c>
      <c r="G625" s="4">
        <f>VLOOKUP($B625,原始数据!$D:$Z,14,0)</f>
        <v>8800</v>
      </c>
      <c r="H625" s="16">
        <f t="shared" si="9"/>
        <v>16800</v>
      </c>
    </row>
    <row r="626" spans="1:8" ht="14.25">
      <c r="A626" s="6" t="s">
        <v>939</v>
      </c>
      <c r="B626" s="5" t="s">
        <v>1257</v>
      </c>
      <c r="C626" s="4">
        <f>VLOOKUP($B626,原始数据!$D:$Z,10,0)</f>
        <v>8000</v>
      </c>
      <c r="D626" s="4">
        <f>VLOOKUP($B626,原始数据!$D:$Z,11,0)</f>
        <v>0</v>
      </c>
      <c r="E626" s="4">
        <f>VLOOKUP($B626,原始数据!$D:$Z,12,0)</f>
        <v>0</v>
      </c>
      <c r="F626" s="4">
        <f>VLOOKUP($B626,原始数据!$D:$Z,13,0)</f>
        <v>0</v>
      </c>
      <c r="G626" s="4">
        <f>VLOOKUP($B626,原始数据!$D:$Z,14,0)</f>
        <v>0</v>
      </c>
      <c r="H626" s="16">
        <f t="shared" si="9"/>
        <v>8000</v>
      </c>
    </row>
    <row r="627" spans="1:8" ht="14.25">
      <c r="A627" s="6" t="s">
        <v>940</v>
      </c>
      <c r="B627" s="5" t="s">
        <v>1258</v>
      </c>
      <c r="C627" s="4">
        <f>VLOOKUP($B627,原始数据!$D:$Z,10,0)</f>
        <v>0</v>
      </c>
      <c r="D627" s="4">
        <f>VLOOKUP($B627,原始数据!$D:$Z,11,0)</f>
        <v>0</v>
      </c>
      <c r="E627" s="4">
        <f>VLOOKUP($B627,原始数据!$D:$Z,12,0)</f>
        <v>0</v>
      </c>
      <c r="F627" s="4">
        <f>VLOOKUP($B627,原始数据!$D:$Z,13,0)</f>
        <v>0</v>
      </c>
      <c r="G627" s="4">
        <f>VLOOKUP($B627,原始数据!$D:$Z,14,0)</f>
        <v>0</v>
      </c>
      <c r="H627" s="16">
        <f t="shared" si="9"/>
        <v>0</v>
      </c>
    </row>
    <row r="628" spans="1:8" ht="14.25">
      <c r="A628" s="6" t="s">
        <v>941</v>
      </c>
      <c r="B628" s="5" t="s">
        <v>1259</v>
      </c>
      <c r="C628" s="4">
        <f>VLOOKUP($B628,原始数据!$D:$Z,10,0)</f>
        <v>0</v>
      </c>
      <c r="D628" s="4">
        <f>VLOOKUP($B628,原始数据!$D:$Z,11,0)</f>
        <v>0</v>
      </c>
      <c r="E628" s="4">
        <f>VLOOKUP($B628,原始数据!$D:$Z,12,0)</f>
        <v>0</v>
      </c>
      <c r="F628" s="4">
        <f>VLOOKUP($B628,原始数据!$D:$Z,13,0)</f>
        <v>0</v>
      </c>
      <c r="G628" s="4">
        <f>VLOOKUP($B628,原始数据!$D:$Z,14,0)</f>
        <v>0</v>
      </c>
      <c r="H628" s="16">
        <f t="shared" si="9"/>
        <v>0</v>
      </c>
    </row>
    <row r="629" spans="1:8" ht="14.25">
      <c r="A629" s="6" t="s">
        <v>942</v>
      </c>
      <c r="B629" s="5" t="s">
        <v>1260</v>
      </c>
      <c r="C629" s="4">
        <f>VLOOKUP($B629,原始数据!$D:$Z,10,0)</f>
        <v>0</v>
      </c>
      <c r="D629" s="4">
        <f>VLOOKUP($B629,原始数据!$D:$Z,11,0)</f>
        <v>0</v>
      </c>
      <c r="E629" s="4">
        <f>VLOOKUP($B629,原始数据!$D:$Z,12,0)</f>
        <v>0</v>
      </c>
      <c r="F629" s="4">
        <f>VLOOKUP($B629,原始数据!$D:$Z,13,0)</f>
        <v>0</v>
      </c>
      <c r="G629" s="4">
        <f>VLOOKUP($B629,原始数据!$D:$Z,14,0)</f>
        <v>0</v>
      </c>
      <c r="H629" s="16">
        <f t="shared" si="9"/>
        <v>0</v>
      </c>
    </row>
    <row r="630" spans="1:8" ht="14.25">
      <c r="A630" s="6" t="s">
        <v>943</v>
      </c>
      <c r="B630" s="5" t="s">
        <v>1261</v>
      </c>
      <c r="C630" s="4">
        <f>VLOOKUP($B630,原始数据!$D:$Z,10,0)</f>
        <v>16000</v>
      </c>
      <c r="D630" s="4">
        <f>VLOOKUP($B630,原始数据!$D:$Z,11,0)</f>
        <v>0</v>
      </c>
      <c r="E630" s="4">
        <f>VLOOKUP($B630,原始数据!$D:$Z,12,0)</f>
        <v>0</v>
      </c>
      <c r="F630" s="4">
        <f>VLOOKUP($B630,原始数据!$D:$Z,13,0)</f>
        <v>0</v>
      </c>
      <c r="G630" s="4">
        <f>VLOOKUP($B630,原始数据!$D:$Z,14,0)</f>
        <v>0</v>
      </c>
      <c r="H630" s="16">
        <f t="shared" si="9"/>
        <v>16000</v>
      </c>
    </row>
    <row r="631" spans="1:8" ht="14.25">
      <c r="A631" s="6" t="s">
        <v>944</v>
      </c>
      <c r="B631" s="5" t="s">
        <v>1262</v>
      </c>
      <c r="C631" s="4">
        <f>VLOOKUP($B631,原始数据!$D:$Z,10,0)</f>
        <v>8000</v>
      </c>
      <c r="D631" s="4">
        <f>VLOOKUP($B631,原始数据!$D:$Z,11,0)</f>
        <v>0</v>
      </c>
      <c r="E631" s="4">
        <f>VLOOKUP($B631,原始数据!$D:$Z,12,0)</f>
        <v>0</v>
      </c>
      <c r="F631" s="4">
        <f>VLOOKUP($B631,原始数据!$D:$Z,13,0)</f>
        <v>0</v>
      </c>
      <c r="G631" s="4">
        <f>VLOOKUP($B631,原始数据!$D:$Z,14,0)</f>
        <v>0</v>
      </c>
      <c r="H631" s="16">
        <f t="shared" si="9"/>
        <v>8000</v>
      </c>
    </row>
    <row r="632" spans="1:8" ht="14.25">
      <c r="A632" s="6" t="s">
        <v>945</v>
      </c>
      <c r="B632" s="5" t="s">
        <v>1263</v>
      </c>
      <c r="C632" s="4">
        <f>VLOOKUP($B632,原始数据!$D:$Z,10,0)</f>
        <v>16000</v>
      </c>
      <c r="D632" s="4">
        <f>VLOOKUP($B632,原始数据!$D:$Z,11,0)</f>
        <v>4000</v>
      </c>
      <c r="E632" s="4">
        <f>VLOOKUP($B632,原始数据!$D:$Z,12,0)</f>
        <v>0</v>
      </c>
      <c r="F632" s="4">
        <f>VLOOKUP($B632,原始数据!$D:$Z,13,0)</f>
        <v>8000</v>
      </c>
      <c r="G632" s="4">
        <f>VLOOKUP($B632,原始数据!$D:$Z,14,0)</f>
        <v>0</v>
      </c>
      <c r="H632" s="16">
        <f t="shared" si="9"/>
        <v>28000</v>
      </c>
    </row>
    <row r="633" spans="1:8" ht="14.25">
      <c r="A633" s="6" t="s">
        <v>946</v>
      </c>
      <c r="B633" s="5" t="s">
        <v>1264</v>
      </c>
      <c r="C633" s="4">
        <f>VLOOKUP($B633,原始数据!$D:$Z,10,0)</f>
        <v>0</v>
      </c>
      <c r="D633" s="4">
        <f>VLOOKUP($B633,原始数据!$D:$Z,11,0)</f>
        <v>0</v>
      </c>
      <c r="E633" s="4">
        <f>VLOOKUP($B633,原始数据!$D:$Z,12,0)</f>
        <v>0</v>
      </c>
      <c r="F633" s="4">
        <f>VLOOKUP($B633,原始数据!$D:$Z,13,0)</f>
        <v>0</v>
      </c>
      <c r="G633" s="4">
        <f>VLOOKUP($B633,原始数据!$D:$Z,14,0)</f>
        <v>0</v>
      </c>
      <c r="H633" s="16">
        <f t="shared" si="9"/>
        <v>0</v>
      </c>
    </row>
    <row r="634" spans="1:8" ht="14.25">
      <c r="A634" s="6" t="s">
        <v>947</v>
      </c>
      <c r="B634" s="5" t="s">
        <v>1265</v>
      </c>
      <c r="C634" s="4">
        <f>VLOOKUP($B634,原始数据!$D:$Z,10,0)</f>
        <v>4000</v>
      </c>
      <c r="D634" s="4">
        <f>VLOOKUP($B634,原始数据!$D:$Z,11,0)</f>
        <v>8000</v>
      </c>
      <c r="E634" s="4">
        <f>VLOOKUP($B634,原始数据!$D:$Z,12,0)</f>
        <v>0</v>
      </c>
      <c r="F634" s="4">
        <f>VLOOKUP($B634,原始数据!$D:$Z,13,0)</f>
        <v>0</v>
      </c>
      <c r="G634" s="4">
        <f>VLOOKUP($B634,原始数据!$D:$Z,14,0)</f>
        <v>0</v>
      </c>
      <c r="H634" s="16">
        <f t="shared" si="9"/>
        <v>12000</v>
      </c>
    </row>
    <row r="635" spans="1:8" ht="14.25">
      <c r="A635" s="6" t="s">
        <v>948</v>
      </c>
      <c r="B635" s="5" t="s">
        <v>1266</v>
      </c>
      <c r="C635" s="4">
        <f>VLOOKUP($B635,原始数据!$D:$Z,10,0)</f>
        <v>0</v>
      </c>
      <c r="D635" s="4">
        <f>VLOOKUP($B635,原始数据!$D:$Z,11,0)</f>
        <v>0</v>
      </c>
      <c r="E635" s="4">
        <f>VLOOKUP($B635,原始数据!$D:$Z,12,0)</f>
        <v>0</v>
      </c>
      <c r="F635" s="4">
        <f>VLOOKUP($B635,原始数据!$D:$Z,13,0)</f>
        <v>0</v>
      </c>
      <c r="G635" s="4">
        <f>VLOOKUP($B635,原始数据!$D:$Z,14,0)</f>
        <v>0</v>
      </c>
      <c r="H635" s="16">
        <f t="shared" si="9"/>
        <v>0</v>
      </c>
    </row>
    <row r="636" spans="1:8" ht="14.25">
      <c r="A636" s="6" t="s">
        <v>949</v>
      </c>
      <c r="B636" s="5" t="s">
        <v>1267</v>
      </c>
      <c r="C636" s="4">
        <f>VLOOKUP($B636,原始数据!$D:$Z,10,0)</f>
        <v>0</v>
      </c>
      <c r="D636" s="4">
        <f>VLOOKUP($B636,原始数据!$D:$Z,11,0)</f>
        <v>0</v>
      </c>
      <c r="E636" s="4">
        <f>VLOOKUP($B636,原始数据!$D:$Z,12,0)</f>
        <v>0</v>
      </c>
      <c r="F636" s="4">
        <f>VLOOKUP($B636,原始数据!$D:$Z,13,0)</f>
        <v>0</v>
      </c>
      <c r="G636" s="4">
        <f>VLOOKUP($B636,原始数据!$D:$Z,14,0)</f>
        <v>0</v>
      </c>
      <c r="H636" s="16">
        <f t="shared" si="9"/>
        <v>0</v>
      </c>
    </row>
    <row r="637" spans="1:8" ht="14.25">
      <c r="A637" s="6" t="s">
        <v>950</v>
      </c>
      <c r="B637" s="5" t="s">
        <v>1268</v>
      </c>
      <c r="C637" s="4">
        <f>VLOOKUP($B637,原始数据!$D:$Z,10,0)</f>
        <v>0</v>
      </c>
      <c r="D637" s="4">
        <f>VLOOKUP($B637,原始数据!$D:$Z,11,0)</f>
        <v>0</v>
      </c>
      <c r="E637" s="4">
        <f>VLOOKUP($B637,原始数据!$D:$Z,12,0)</f>
        <v>0</v>
      </c>
      <c r="F637" s="4">
        <f>VLOOKUP($B637,原始数据!$D:$Z,13,0)</f>
        <v>0</v>
      </c>
      <c r="G637" s="4">
        <f>VLOOKUP($B637,原始数据!$D:$Z,14,0)</f>
        <v>0</v>
      </c>
      <c r="H637" s="16">
        <f t="shared" si="9"/>
        <v>0</v>
      </c>
    </row>
    <row r="638" spans="1:8" ht="14.25">
      <c r="A638" s="6" t="s">
        <v>951</v>
      </c>
      <c r="B638" s="5" t="s">
        <v>1269</v>
      </c>
      <c r="C638" s="4">
        <f>VLOOKUP($B638,原始数据!$D:$Z,10,0)</f>
        <v>0</v>
      </c>
      <c r="D638" s="4">
        <f>VLOOKUP($B638,原始数据!$D:$Z,11,0)</f>
        <v>0</v>
      </c>
      <c r="E638" s="4">
        <f>VLOOKUP($B638,原始数据!$D:$Z,12,0)</f>
        <v>0</v>
      </c>
      <c r="F638" s="4">
        <f>VLOOKUP($B638,原始数据!$D:$Z,13,0)</f>
        <v>8000</v>
      </c>
      <c r="G638" s="4">
        <f>VLOOKUP($B638,原始数据!$D:$Z,14,0)</f>
        <v>0</v>
      </c>
      <c r="H638" s="16">
        <f t="shared" si="9"/>
        <v>8000</v>
      </c>
    </row>
    <row r="639" spans="1:8" ht="14.25">
      <c r="A639" s="6" t="s">
        <v>952</v>
      </c>
      <c r="B639" s="5" t="s">
        <v>1270</v>
      </c>
      <c r="C639" s="4">
        <f>VLOOKUP($B639,原始数据!$D:$Z,10,0)</f>
        <v>0</v>
      </c>
      <c r="D639" s="4">
        <f>VLOOKUP($B639,原始数据!$D:$Z,11,0)</f>
        <v>8000</v>
      </c>
      <c r="E639" s="4">
        <f>VLOOKUP($B639,原始数据!$D:$Z,12,0)</f>
        <v>0</v>
      </c>
      <c r="F639" s="4">
        <f>VLOOKUP($B639,原始数据!$D:$Z,13,0)</f>
        <v>0</v>
      </c>
      <c r="G639" s="4">
        <f>VLOOKUP($B639,原始数据!$D:$Z,14,0)</f>
        <v>8800</v>
      </c>
      <c r="H639" s="16">
        <f t="shared" si="9"/>
        <v>16800</v>
      </c>
    </row>
    <row r="640" spans="1:8" ht="14.25">
      <c r="A640" s="6" t="s">
        <v>953</v>
      </c>
      <c r="B640" s="5" t="s">
        <v>1271</v>
      </c>
      <c r="C640" s="4">
        <f>VLOOKUP($B640,原始数据!$D:$Z,10,0)</f>
        <v>0</v>
      </c>
      <c r="D640" s="4">
        <f>VLOOKUP($B640,原始数据!$D:$Z,11,0)</f>
        <v>0</v>
      </c>
      <c r="E640" s="4">
        <f>VLOOKUP($B640,原始数据!$D:$Z,12,0)</f>
        <v>0</v>
      </c>
      <c r="F640" s="4">
        <f>VLOOKUP($B640,原始数据!$D:$Z,13,0)</f>
        <v>0</v>
      </c>
      <c r="G640" s="4">
        <f>VLOOKUP($B640,原始数据!$D:$Z,14,0)</f>
        <v>0</v>
      </c>
      <c r="H640" s="16">
        <f t="shared" si="9"/>
        <v>0</v>
      </c>
    </row>
    <row r="641" spans="1:8" ht="14.25">
      <c r="A641" s="6" t="s">
        <v>954</v>
      </c>
      <c r="B641" s="5" t="s">
        <v>1272</v>
      </c>
      <c r="C641" s="4">
        <f>VLOOKUP($B641,原始数据!$D:$Z,10,0)</f>
        <v>0</v>
      </c>
      <c r="D641" s="4">
        <f>VLOOKUP($B641,原始数据!$D:$Z,11,0)</f>
        <v>8000</v>
      </c>
      <c r="E641" s="4">
        <f>VLOOKUP($B641,原始数据!$D:$Z,12,0)</f>
        <v>0</v>
      </c>
      <c r="F641" s="4">
        <f>VLOOKUP($B641,原始数据!$D:$Z,13,0)</f>
        <v>4000</v>
      </c>
      <c r="G641" s="4">
        <f>VLOOKUP($B641,原始数据!$D:$Z,14,0)</f>
        <v>0</v>
      </c>
      <c r="H641" s="16">
        <f t="shared" si="9"/>
        <v>12000</v>
      </c>
    </row>
    <row r="642" spans="1:8" ht="14.25">
      <c r="A642" s="6" t="s">
        <v>955</v>
      </c>
      <c r="B642" s="5" t="s">
        <v>1273</v>
      </c>
      <c r="C642" s="4">
        <f>VLOOKUP($B642,原始数据!$D:$Z,10,0)</f>
        <v>4000</v>
      </c>
      <c r="D642" s="4">
        <f>VLOOKUP($B642,原始数据!$D:$Z,11,0)</f>
        <v>0</v>
      </c>
      <c r="E642" s="4">
        <f>VLOOKUP($B642,原始数据!$D:$Z,12,0)</f>
        <v>0</v>
      </c>
      <c r="F642" s="4">
        <f>VLOOKUP($B642,原始数据!$D:$Z,13,0)</f>
        <v>0</v>
      </c>
      <c r="G642" s="4">
        <f>VLOOKUP($B642,原始数据!$D:$Z,14,0)</f>
        <v>0</v>
      </c>
      <c r="H642" s="16">
        <f t="shared" si="9"/>
        <v>4000</v>
      </c>
    </row>
    <row r="643" spans="1:8" ht="14.25">
      <c r="A643" s="6" t="s">
        <v>956</v>
      </c>
      <c r="B643" s="5" t="s">
        <v>1274</v>
      </c>
      <c r="C643" s="4">
        <f>VLOOKUP($B643,原始数据!$D:$Z,10,0)</f>
        <v>8000</v>
      </c>
      <c r="D643" s="4">
        <f>VLOOKUP($B643,原始数据!$D:$Z,11,0)</f>
        <v>0</v>
      </c>
      <c r="E643" s="4">
        <f>VLOOKUP($B643,原始数据!$D:$Z,12,0)</f>
        <v>0</v>
      </c>
      <c r="F643" s="4">
        <f>VLOOKUP($B643,原始数据!$D:$Z,13,0)</f>
        <v>0</v>
      </c>
      <c r="G643" s="4">
        <f>VLOOKUP($B643,原始数据!$D:$Z,14,0)</f>
        <v>0</v>
      </c>
      <c r="H643" s="16">
        <f t="shared" ref="H643:H706" si="10">SUM(C643:G643)</f>
        <v>8000</v>
      </c>
    </row>
    <row r="644" spans="1:8" ht="14.25">
      <c r="A644" s="6" t="s">
        <v>957</v>
      </c>
      <c r="B644" s="5" t="s">
        <v>1275</v>
      </c>
      <c r="C644" s="4">
        <f>VLOOKUP($B644,原始数据!$D:$Z,10,0)</f>
        <v>8000</v>
      </c>
      <c r="D644" s="4">
        <f>VLOOKUP($B644,原始数据!$D:$Z,11,0)</f>
        <v>0</v>
      </c>
      <c r="E644" s="4">
        <f>VLOOKUP($B644,原始数据!$D:$Z,12,0)</f>
        <v>0</v>
      </c>
      <c r="F644" s="4">
        <f>VLOOKUP($B644,原始数据!$D:$Z,13,0)</f>
        <v>0</v>
      </c>
      <c r="G644" s="4">
        <f>VLOOKUP($B644,原始数据!$D:$Z,14,0)</f>
        <v>0</v>
      </c>
      <c r="H644" s="16">
        <f t="shared" si="10"/>
        <v>8000</v>
      </c>
    </row>
    <row r="645" spans="1:8" ht="14.25">
      <c r="A645" s="6" t="s">
        <v>958</v>
      </c>
      <c r="B645" s="5" t="s">
        <v>1276</v>
      </c>
      <c r="C645" s="4">
        <f>VLOOKUP($B645,原始数据!$D:$Z,10,0)</f>
        <v>0</v>
      </c>
      <c r="D645" s="4">
        <f>VLOOKUP($B645,原始数据!$D:$Z,11,0)</f>
        <v>0</v>
      </c>
      <c r="E645" s="4">
        <f>VLOOKUP($B645,原始数据!$D:$Z,12,0)</f>
        <v>0</v>
      </c>
      <c r="F645" s="4">
        <f>VLOOKUP($B645,原始数据!$D:$Z,13,0)</f>
        <v>0</v>
      </c>
      <c r="G645" s="4">
        <f>VLOOKUP($B645,原始数据!$D:$Z,14,0)</f>
        <v>0</v>
      </c>
      <c r="H645" s="16">
        <f t="shared" si="10"/>
        <v>0</v>
      </c>
    </row>
    <row r="646" spans="1:8" ht="14.25">
      <c r="A646" s="6" t="s">
        <v>959</v>
      </c>
      <c r="B646" s="5" t="s">
        <v>1277</v>
      </c>
      <c r="C646" s="4">
        <f>VLOOKUP($B646,原始数据!$D:$Z,10,0)</f>
        <v>0</v>
      </c>
      <c r="D646" s="4">
        <f>VLOOKUP($B646,原始数据!$D:$Z,11,0)</f>
        <v>0</v>
      </c>
      <c r="E646" s="4">
        <f>VLOOKUP($B646,原始数据!$D:$Z,12,0)</f>
        <v>0</v>
      </c>
      <c r="F646" s="4">
        <f>VLOOKUP($B646,原始数据!$D:$Z,13,0)</f>
        <v>0</v>
      </c>
      <c r="G646" s="4">
        <f>VLOOKUP($B646,原始数据!$D:$Z,14,0)</f>
        <v>0</v>
      </c>
      <c r="H646" s="16">
        <f t="shared" si="10"/>
        <v>0</v>
      </c>
    </row>
    <row r="647" spans="1:8" ht="14.25">
      <c r="A647" s="6" t="s">
        <v>961</v>
      </c>
      <c r="B647" s="5" t="s">
        <v>1279</v>
      </c>
      <c r="C647" s="4" t="e">
        <f>VLOOKUP($B647,原始数据!$D:$Z,10,0)</f>
        <v>#N/A</v>
      </c>
      <c r="D647" s="4" t="e">
        <f>VLOOKUP($B647,原始数据!$D:$Z,11,0)</f>
        <v>#N/A</v>
      </c>
      <c r="E647" s="4" t="e">
        <f>VLOOKUP($B647,原始数据!$D:$Z,12,0)</f>
        <v>#N/A</v>
      </c>
      <c r="F647" s="4" t="e">
        <f>VLOOKUP($B647,原始数据!$D:$Z,13,0)</f>
        <v>#N/A</v>
      </c>
      <c r="G647" s="4" t="e">
        <f>VLOOKUP($B647,原始数据!$D:$Z,14,0)</f>
        <v>#N/A</v>
      </c>
      <c r="H647" s="16" t="e">
        <f t="shared" si="10"/>
        <v>#N/A</v>
      </c>
    </row>
    <row r="648" spans="1:8" ht="14.25">
      <c r="A648" s="6" t="s">
        <v>962</v>
      </c>
      <c r="B648" s="5" t="s">
        <v>1280</v>
      </c>
      <c r="C648" s="4">
        <f>VLOOKUP($B648,原始数据!$D:$Z,10,0)</f>
        <v>0</v>
      </c>
      <c r="D648" s="4">
        <f>VLOOKUP($B648,原始数据!$D:$Z,11,0)</f>
        <v>0</v>
      </c>
      <c r="E648" s="4">
        <f>VLOOKUP($B648,原始数据!$D:$Z,12,0)</f>
        <v>2400</v>
      </c>
      <c r="F648" s="4">
        <f>VLOOKUP($B648,原始数据!$D:$Z,13,0)</f>
        <v>8000</v>
      </c>
      <c r="G648" s="4">
        <f>VLOOKUP($B648,原始数据!$D:$Z,14,0)</f>
        <v>0</v>
      </c>
      <c r="H648" s="16">
        <f t="shared" si="10"/>
        <v>10400</v>
      </c>
    </row>
    <row r="649" spans="1:8" ht="14.25">
      <c r="A649" s="6" t="s">
        <v>963</v>
      </c>
      <c r="B649" s="5" t="s">
        <v>1281</v>
      </c>
      <c r="C649" s="4">
        <f>VLOOKUP($B649,原始数据!$D:$Z,10,0)</f>
        <v>0</v>
      </c>
      <c r="D649" s="4">
        <f>VLOOKUP($B649,原始数据!$D:$Z,11,0)</f>
        <v>0</v>
      </c>
      <c r="E649" s="4">
        <f>VLOOKUP($B649,原始数据!$D:$Z,12,0)</f>
        <v>0</v>
      </c>
      <c r="F649" s="4">
        <f>VLOOKUP($B649,原始数据!$D:$Z,13,0)</f>
        <v>0</v>
      </c>
      <c r="G649" s="4">
        <f>VLOOKUP($B649,原始数据!$D:$Z,14,0)</f>
        <v>0</v>
      </c>
      <c r="H649" s="16">
        <f t="shared" si="10"/>
        <v>0</v>
      </c>
    </row>
    <row r="650" spans="1:8" ht="14.25">
      <c r="A650" s="6" t="s">
        <v>964</v>
      </c>
      <c r="B650" s="5" t="s">
        <v>1282</v>
      </c>
      <c r="C650" s="4">
        <f>VLOOKUP($B650,原始数据!$D:$Z,10,0)</f>
        <v>0</v>
      </c>
      <c r="D650" s="4">
        <f>VLOOKUP($B650,原始数据!$D:$Z,11,0)</f>
        <v>0</v>
      </c>
      <c r="E650" s="4">
        <f>VLOOKUP($B650,原始数据!$D:$Z,12,0)</f>
        <v>0</v>
      </c>
      <c r="F650" s="4">
        <f>VLOOKUP($B650,原始数据!$D:$Z,13,0)</f>
        <v>0</v>
      </c>
      <c r="G650" s="4">
        <f>VLOOKUP($B650,原始数据!$D:$Z,14,0)</f>
        <v>0</v>
      </c>
      <c r="H650" s="16">
        <f t="shared" si="10"/>
        <v>0</v>
      </c>
    </row>
    <row r="651" spans="1:8" ht="14.25">
      <c r="A651" s="6" t="s">
        <v>965</v>
      </c>
      <c r="B651" s="5" t="s">
        <v>1283</v>
      </c>
      <c r="C651" s="4">
        <f>VLOOKUP($B651,原始数据!$D:$Z,10,0)</f>
        <v>0</v>
      </c>
      <c r="D651" s="4">
        <f>VLOOKUP($B651,原始数据!$D:$Z,11,0)</f>
        <v>0</v>
      </c>
      <c r="E651" s="4">
        <f>VLOOKUP($B651,原始数据!$D:$Z,12,0)</f>
        <v>0</v>
      </c>
      <c r="F651" s="4">
        <f>VLOOKUP($B651,原始数据!$D:$Z,13,0)</f>
        <v>0</v>
      </c>
      <c r="G651" s="4">
        <f>VLOOKUP($B651,原始数据!$D:$Z,14,0)</f>
        <v>0</v>
      </c>
      <c r="H651" s="16">
        <f t="shared" si="10"/>
        <v>0</v>
      </c>
    </row>
    <row r="652" spans="1:8" ht="14.25">
      <c r="A652" s="6" t="s">
        <v>966</v>
      </c>
      <c r="B652" s="5" t="s">
        <v>1284</v>
      </c>
      <c r="C652" s="4">
        <f>VLOOKUP($B652,原始数据!$D:$Z,10,0)</f>
        <v>0</v>
      </c>
      <c r="D652" s="4">
        <f>VLOOKUP($B652,原始数据!$D:$Z,11,0)</f>
        <v>0</v>
      </c>
      <c r="E652" s="4">
        <f>VLOOKUP($B652,原始数据!$D:$Z,12,0)</f>
        <v>0</v>
      </c>
      <c r="F652" s="4">
        <f>VLOOKUP($B652,原始数据!$D:$Z,13,0)</f>
        <v>0</v>
      </c>
      <c r="G652" s="4">
        <f>VLOOKUP($B652,原始数据!$D:$Z,14,0)</f>
        <v>0</v>
      </c>
      <c r="H652" s="16">
        <f t="shared" si="10"/>
        <v>0</v>
      </c>
    </row>
    <row r="653" spans="1:8" ht="14.25">
      <c r="A653" s="6" t="s">
        <v>967</v>
      </c>
      <c r="B653" s="5" t="s">
        <v>1285</v>
      </c>
      <c r="C653" s="4">
        <f>VLOOKUP($B653,原始数据!$D:$Z,10,0)</f>
        <v>0</v>
      </c>
      <c r="D653" s="4">
        <f>VLOOKUP($B653,原始数据!$D:$Z,11,0)</f>
        <v>0</v>
      </c>
      <c r="E653" s="4">
        <f>VLOOKUP($B653,原始数据!$D:$Z,12,0)</f>
        <v>0</v>
      </c>
      <c r="F653" s="4">
        <f>VLOOKUP($B653,原始数据!$D:$Z,13,0)</f>
        <v>8000</v>
      </c>
      <c r="G653" s="4">
        <f>VLOOKUP($B653,原始数据!$D:$Z,14,0)</f>
        <v>0</v>
      </c>
      <c r="H653" s="16">
        <f t="shared" si="10"/>
        <v>8000</v>
      </c>
    </row>
    <row r="654" spans="1:8" ht="14.25">
      <c r="A654" s="6" t="s">
        <v>968</v>
      </c>
      <c r="B654" s="5" t="s">
        <v>1286</v>
      </c>
      <c r="C654" s="4">
        <f>VLOOKUP($B654,原始数据!$D:$Z,10,0)</f>
        <v>0</v>
      </c>
      <c r="D654" s="4">
        <f>VLOOKUP($B654,原始数据!$D:$Z,11,0)</f>
        <v>8000</v>
      </c>
      <c r="E654" s="4">
        <f>VLOOKUP($B654,原始数据!$D:$Z,12,0)</f>
        <v>0</v>
      </c>
      <c r="F654" s="4">
        <f>VLOOKUP($B654,原始数据!$D:$Z,13,0)</f>
        <v>0</v>
      </c>
      <c r="G654" s="4">
        <f>VLOOKUP($B654,原始数据!$D:$Z,14,0)</f>
        <v>0</v>
      </c>
      <c r="H654" s="16">
        <f t="shared" si="10"/>
        <v>8000</v>
      </c>
    </row>
    <row r="655" spans="1:8" ht="14.25">
      <c r="A655" s="6" t="s">
        <v>969</v>
      </c>
      <c r="B655" s="5" t="s">
        <v>1287</v>
      </c>
      <c r="C655" s="4">
        <f>VLOOKUP($B655,原始数据!$D:$Z,10,0)</f>
        <v>0</v>
      </c>
      <c r="D655" s="4">
        <f>VLOOKUP($B655,原始数据!$D:$Z,11,0)</f>
        <v>16000</v>
      </c>
      <c r="E655" s="4">
        <f>VLOOKUP($B655,原始数据!$D:$Z,12,0)</f>
        <v>0</v>
      </c>
      <c r="F655" s="4">
        <f>VLOOKUP($B655,原始数据!$D:$Z,13,0)</f>
        <v>0</v>
      </c>
      <c r="G655" s="4">
        <f>VLOOKUP($B655,原始数据!$D:$Z,14,0)</f>
        <v>0</v>
      </c>
      <c r="H655" s="16">
        <f t="shared" si="10"/>
        <v>16000</v>
      </c>
    </row>
    <row r="656" spans="1:8" ht="14.25">
      <c r="A656" s="6" t="s">
        <v>970</v>
      </c>
      <c r="B656" s="5" t="s">
        <v>1288</v>
      </c>
      <c r="C656" s="4">
        <f>VLOOKUP($B656,原始数据!$D:$Z,10,0)</f>
        <v>0</v>
      </c>
      <c r="D656" s="4">
        <f>VLOOKUP($B656,原始数据!$D:$Z,11,0)</f>
        <v>0</v>
      </c>
      <c r="E656" s="4">
        <f>VLOOKUP($B656,原始数据!$D:$Z,12,0)</f>
        <v>0</v>
      </c>
      <c r="F656" s="4">
        <f>VLOOKUP($B656,原始数据!$D:$Z,13,0)</f>
        <v>0</v>
      </c>
      <c r="G656" s="4">
        <f>VLOOKUP($B656,原始数据!$D:$Z,14,0)</f>
        <v>0</v>
      </c>
      <c r="H656" s="16">
        <f t="shared" si="10"/>
        <v>0</v>
      </c>
    </row>
    <row r="657" spans="1:8" ht="14.25">
      <c r="A657" s="6" t="s">
        <v>971</v>
      </c>
      <c r="B657" s="5" t="s">
        <v>1289</v>
      </c>
      <c r="C657" s="4">
        <f>VLOOKUP($B657,原始数据!$D:$Z,10,0)</f>
        <v>0</v>
      </c>
      <c r="D657" s="4">
        <f>VLOOKUP($B657,原始数据!$D:$Z,11,0)</f>
        <v>0</v>
      </c>
      <c r="E657" s="4">
        <f>VLOOKUP($B657,原始数据!$D:$Z,12,0)</f>
        <v>0</v>
      </c>
      <c r="F657" s="4">
        <f>VLOOKUP($B657,原始数据!$D:$Z,13,0)</f>
        <v>0</v>
      </c>
      <c r="G657" s="4">
        <f>VLOOKUP($B657,原始数据!$D:$Z,14,0)</f>
        <v>0</v>
      </c>
      <c r="H657" s="16">
        <f t="shared" si="10"/>
        <v>0</v>
      </c>
    </row>
    <row r="658" spans="1:8" ht="14.25">
      <c r="A658" s="6" t="s">
        <v>972</v>
      </c>
      <c r="B658" s="5" t="s">
        <v>1290</v>
      </c>
      <c r="C658" s="4">
        <f>VLOOKUP($B658,原始数据!$D:$Z,10,0)</f>
        <v>0</v>
      </c>
      <c r="D658" s="4">
        <f>VLOOKUP($B658,原始数据!$D:$Z,11,0)</f>
        <v>0</v>
      </c>
      <c r="E658" s="4">
        <f>VLOOKUP($B658,原始数据!$D:$Z,12,0)</f>
        <v>0</v>
      </c>
      <c r="F658" s="4">
        <f>VLOOKUP($B658,原始数据!$D:$Z,13,0)</f>
        <v>0</v>
      </c>
      <c r="G658" s="4">
        <f>VLOOKUP($B658,原始数据!$D:$Z,14,0)</f>
        <v>0</v>
      </c>
      <c r="H658" s="16">
        <f t="shared" si="10"/>
        <v>0</v>
      </c>
    </row>
    <row r="659" spans="1:8" ht="14.25">
      <c r="A659" s="6" t="s">
        <v>973</v>
      </c>
      <c r="B659" s="5" t="s">
        <v>1291</v>
      </c>
      <c r="C659" s="4">
        <f>VLOOKUP($B659,原始数据!$D:$Z,10,0)</f>
        <v>0</v>
      </c>
      <c r="D659" s="4">
        <f>VLOOKUP($B659,原始数据!$D:$Z,11,0)</f>
        <v>0</v>
      </c>
      <c r="E659" s="4">
        <f>VLOOKUP($B659,原始数据!$D:$Z,12,0)</f>
        <v>0</v>
      </c>
      <c r="F659" s="4">
        <f>VLOOKUP($B659,原始数据!$D:$Z,13,0)</f>
        <v>0</v>
      </c>
      <c r="G659" s="4">
        <f>VLOOKUP($B659,原始数据!$D:$Z,14,0)</f>
        <v>0</v>
      </c>
      <c r="H659" s="16">
        <f t="shared" si="10"/>
        <v>0</v>
      </c>
    </row>
    <row r="660" spans="1:8" ht="14.25">
      <c r="A660" s="6" t="s">
        <v>974</v>
      </c>
      <c r="B660" s="5" t="s">
        <v>1292</v>
      </c>
      <c r="C660" s="4">
        <f>VLOOKUP($B660,原始数据!$D:$Z,10,0)</f>
        <v>0</v>
      </c>
      <c r="D660" s="4">
        <f>VLOOKUP($B660,原始数据!$D:$Z,11,0)</f>
        <v>0</v>
      </c>
      <c r="E660" s="4">
        <f>VLOOKUP($B660,原始数据!$D:$Z,12,0)</f>
        <v>0</v>
      </c>
      <c r="F660" s="4">
        <f>VLOOKUP($B660,原始数据!$D:$Z,13,0)</f>
        <v>0</v>
      </c>
      <c r="G660" s="4">
        <f>VLOOKUP($B660,原始数据!$D:$Z,14,0)</f>
        <v>0</v>
      </c>
      <c r="H660" s="16">
        <f t="shared" si="10"/>
        <v>0</v>
      </c>
    </row>
    <row r="661" spans="1:8" ht="14.25">
      <c r="A661" s="6" t="s">
        <v>975</v>
      </c>
      <c r="B661" s="5" t="s">
        <v>1293</v>
      </c>
      <c r="C661" s="4">
        <f>VLOOKUP($B661,原始数据!$D:$Z,10,0)</f>
        <v>0</v>
      </c>
      <c r="D661" s="4">
        <f>VLOOKUP($B661,原始数据!$D:$Z,11,0)</f>
        <v>0</v>
      </c>
      <c r="E661" s="4">
        <f>VLOOKUP($B661,原始数据!$D:$Z,12,0)</f>
        <v>0</v>
      </c>
      <c r="F661" s="4">
        <f>VLOOKUP($B661,原始数据!$D:$Z,13,0)</f>
        <v>0</v>
      </c>
      <c r="G661" s="4">
        <f>VLOOKUP($B661,原始数据!$D:$Z,14,0)</f>
        <v>0</v>
      </c>
      <c r="H661" s="16">
        <f t="shared" si="10"/>
        <v>0</v>
      </c>
    </row>
    <row r="662" spans="1:8" ht="14.25">
      <c r="A662" s="6" t="s">
        <v>976</v>
      </c>
      <c r="B662" s="5" t="s">
        <v>1294</v>
      </c>
      <c r="C662" s="4">
        <f>VLOOKUP($B662,原始数据!$D:$Z,10,0)</f>
        <v>0</v>
      </c>
      <c r="D662" s="4">
        <f>VLOOKUP($B662,原始数据!$D:$Z,11,0)</f>
        <v>0</v>
      </c>
      <c r="E662" s="4">
        <f>VLOOKUP($B662,原始数据!$D:$Z,12,0)</f>
        <v>0</v>
      </c>
      <c r="F662" s="4">
        <f>VLOOKUP($B662,原始数据!$D:$Z,13,0)</f>
        <v>0</v>
      </c>
      <c r="G662" s="4">
        <f>VLOOKUP($B662,原始数据!$D:$Z,14,0)</f>
        <v>0</v>
      </c>
      <c r="H662" s="16">
        <f t="shared" si="10"/>
        <v>0</v>
      </c>
    </row>
    <row r="663" spans="1:8" ht="14.25">
      <c r="A663" s="6" t="s">
        <v>977</v>
      </c>
      <c r="B663" s="5" t="s">
        <v>1295</v>
      </c>
      <c r="C663" s="4">
        <f>VLOOKUP($B663,原始数据!$D:$Z,10,0)</f>
        <v>0</v>
      </c>
      <c r="D663" s="4">
        <f>VLOOKUP($B663,原始数据!$D:$Z,11,0)</f>
        <v>0</v>
      </c>
      <c r="E663" s="4">
        <f>VLOOKUP($B663,原始数据!$D:$Z,12,0)</f>
        <v>0</v>
      </c>
      <c r="F663" s="4">
        <f>VLOOKUP($B663,原始数据!$D:$Z,13,0)</f>
        <v>0</v>
      </c>
      <c r="G663" s="4">
        <f>VLOOKUP($B663,原始数据!$D:$Z,14,0)</f>
        <v>0</v>
      </c>
      <c r="H663" s="16">
        <f t="shared" si="10"/>
        <v>0</v>
      </c>
    </row>
    <row r="664" spans="1:8" ht="14.25">
      <c r="A664" s="6" t="s">
        <v>978</v>
      </c>
      <c r="B664" s="5" t="s">
        <v>1296</v>
      </c>
      <c r="C664" s="4">
        <f>VLOOKUP($B664,原始数据!$D:$Z,10,0)</f>
        <v>0</v>
      </c>
      <c r="D664" s="4">
        <f>VLOOKUP($B664,原始数据!$D:$Z,11,0)</f>
        <v>0</v>
      </c>
      <c r="E664" s="4">
        <f>VLOOKUP($B664,原始数据!$D:$Z,12,0)</f>
        <v>0</v>
      </c>
      <c r="F664" s="4">
        <f>VLOOKUP($B664,原始数据!$D:$Z,13,0)</f>
        <v>0</v>
      </c>
      <c r="G664" s="4">
        <f>VLOOKUP($B664,原始数据!$D:$Z,14,0)</f>
        <v>0</v>
      </c>
      <c r="H664" s="16">
        <f t="shared" si="10"/>
        <v>0</v>
      </c>
    </row>
    <row r="665" spans="1:8" ht="14.25">
      <c r="A665" s="6" t="s">
        <v>979</v>
      </c>
      <c r="B665" s="5" t="s">
        <v>1297</v>
      </c>
      <c r="C665" s="4">
        <f>VLOOKUP($B665,原始数据!$D:$Z,10,0)</f>
        <v>0</v>
      </c>
      <c r="D665" s="4">
        <f>VLOOKUP($B665,原始数据!$D:$Z,11,0)</f>
        <v>0</v>
      </c>
      <c r="E665" s="4">
        <f>VLOOKUP($B665,原始数据!$D:$Z,12,0)</f>
        <v>0</v>
      </c>
      <c r="F665" s="4">
        <f>VLOOKUP($B665,原始数据!$D:$Z,13,0)</f>
        <v>0</v>
      </c>
      <c r="G665" s="4">
        <f>VLOOKUP($B665,原始数据!$D:$Z,14,0)</f>
        <v>0</v>
      </c>
      <c r="H665" s="16">
        <f t="shared" si="10"/>
        <v>0</v>
      </c>
    </row>
    <row r="666" spans="1:8" ht="14.25">
      <c r="A666" s="6" t="s">
        <v>980</v>
      </c>
      <c r="B666" s="5" t="s">
        <v>1298</v>
      </c>
      <c r="C666" s="4">
        <f>VLOOKUP($B666,原始数据!$D:$Z,10,0)</f>
        <v>0</v>
      </c>
      <c r="D666" s="4">
        <f>VLOOKUP($B666,原始数据!$D:$Z,11,0)</f>
        <v>0</v>
      </c>
      <c r="E666" s="4">
        <f>VLOOKUP($B666,原始数据!$D:$Z,12,0)</f>
        <v>0</v>
      </c>
      <c r="F666" s="4">
        <f>VLOOKUP($B666,原始数据!$D:$Z,13,0)</f>
        <v>4000</v>
      </c>
      <c r="G666" s="4">
        <f>VLOOKUP($B666,原始数据!$D:$Z,14,0)</f>
        <v>0</v>
      </c>
      <c r="H666" s="16">
        <f t="shared" si="10"/>
        <v>4000</v>
      </c>
    </row>
    <row r="667" spans="1:8" ht="14.25">
      <c r="A667" s="6" t="s">
        <v>981</v>
      </c>
      <c r="B667" s="5" t="s">
        <v>1299</v>
      </c>
      <c r="C667" s="4">
        <f>VLOOKUP($B667,原始数据!$D:$Z,10,0)</f>
        <v>0</v>
      </c>
      <c r="D667" s="4">
        <f>VLOOKUP($B667,原始数据!$D:$Z,11,0)</f>
        <v>0</v>
      </c>
      <c r="E667" s="4">
        <f>VLOOKUP($B667,原始数据!$D:$Z,12,0)</f>
        <v>0</v>
      </c>
      <c r="F667" s="4">
        <f>VLOOKUP($B667,原始数据!$D:$Z,13,0)</f>
        <v>0</v>
      </c>
      <c r="G667" s="4">
        <f>VLOOKUP($B667,原始数据!$D:$Z,14,0)</f>
        <v>0</v>
      </c>
      <c r="H667" s="16">
        <f t="shared" si="10"/>
        <v>0</v>
      </c>
    </row>
    <row r="668" spans="1:8" ht="14.25">
      <c r="A668" s="6" t="s">
        <v>982</v>
      </c>
      <c r="B668" s="5" t="s">
        <v>1300</v>
      </c>
      <c r="C668" s="4">
        <f>VLOOKUP($B668,原始数据!$D:$Z,10,0)</f>
        <v>0</v>
      </c>
      <c r="D668" s="4">
        <f>VLOOKUP($B668,原始数据!$D:$Z,11,0)</f>
        <v>0</v>
      </c>
      <c r="E668" s="4">
        <f>VLOOKUP($B668,原始数据!$D:$Z,12,0)</f>
        <v>0</v>
      </c>
      <c r="F668" s="4">
        <f>VLOOKUP($B668,原始数据!$D:$Z,13,0)</f>
        <v>0</v>
      </c>
      <c r="G668" s="4">
        <f>VLOOKUP($B668,原始数据!$D:$Z,14,0)</f>
        <v>0</v>
      </c>
      <c r="H668" s="16">
        <f t="shared" si="10"/>
        <v>0</v>
      </c>
    </row>
    <row r="669" spans="1:8" ht="14.25">
      <c r="A669" s="6" t="s">
        <v>983</v>
      </c>
      <c r="B669" s="5" t="s">
        <v>1301</v>
      </c>
      <c r="C669" s="4">
        <f>VLOOKUP($B669,原始数据!$D:$Z,10,0)</f>
        <v>0</v>
      </c>
      <c r="D669" s="4">
        <f>VLOOKUP($B669,原始数据!$D:$Z,11,0)</f>
        <v>8000</v>
      </c>
      <c r="E669" s="4">
        <f>VLOOKUP($B669,原始数据!$D:$Z,12,0)</f>
        <v>0</v>
      </c>
      <c r="F669" s="4">
        <f>VLOOKUP($B669,原始数据!$D:$Z,13,0)</f>
        <v>0</v>
      </c>
      <c r="G669" s="4">
        <f>VLOOKUP($B669,原始数据!$D:$Z,14,0)</f>
        <v>0</v>
      </c>
      <c r="H669" s="16">
        <f t="shared" si="10"/>
        <v>8000</v>
      </c>
    </row>
    <row r="670" spans="1:8" ht="14.25">
      <c r="A670" s="6" t="s">
        <v>984</v>
      </c>
      <c r="B670" s="5" t="s">
        <v>1302</v>
      </c>
      <c r="C670" s="4">
        <f>VLOOKUP($B670,原始数据!$D:$Z,10,0)</f>
        <v>0</v>
      </c>
      <c r="D670" s="4">
        <f>VLOOKUP($B670,原始数据!$D:$Z,11,0)</f>
        <v>0</v>
      </c>
      <c r="E670" s="4">
        <f>VLOOKUP($B670,原始数据!$D:$Z,12,0)</f>
        <v>0</v>
      </c>
      <c r="F670" s="4">
        <f>VLOOKUP($B670,原始数据!$D:$Z,13,0)</f>
        <v>0</v>
      </c>
      <c r="G670" s="4">
        <f>VLOOKUP($B670,原始数据!$D:$Z,14,0)</f>
        <v>0</v>
      </c>
      <c r="H670" s="16">
        <f t="shared" si="10"/>
        <v>0</v>
      </c>
    </row>
    <row r="671" spans="1:8" ht="14.25">
      <c r="A671" s="6" t="s">
        <v>985</v>
      </c>
      <c r="B671" s="5" t="s">
        <v>1303</v>
      </c>
      <c r="C671" s="4">
        <f>VLOOKUP($B671,原始数据!$D:$Z,10,0)</f>
        <v>8000</v>
      </c>
      <c r="D671" s="4">
        <f>VLOOKUP($B671,原始数据!$D:$Z,11,0)</f>
        <v>0</v>
      </c>
      <c r="E671" s="4">
        <f>VLOOKUP($B671,原始数据!$D:$Z,12,0)</f>
        <v>0</v>
      </c>
      <c r="F671" s="4">
        <f>VLOOKUP($B671,原始数据!$D:$Z,13,0)</f>
        <v>0</v>
      </c>
      <c r="G671" s="4">
        <f>VLOOKUP($B671,原始数据!$D:$Z,14,0)</f>
        <v>0</v>
      </c>
      <c r="H671" s="16">
        <f t="shared" si="10"/>
        <v>8000</v>
      </c>
    </row>
    <row r="672" spans="1:8" ht="14.25">
      <c r="A672" s="6" t="s">
        <v>987</v>
      </c>
      <c r="B672" s="5" t="s">
        <v>1305</v>
      </c>
      <c r="C672" s="4">
        <f>VLOOKUP($B672,原始数据!$D:$Z,10,0)</f>
        <v>16000</v>
      </c>
      <c r="D672" s="4">
        <f>VLOOKUP($B672,原始数据!$D:$Z,11,0)</f>
        <v>0</v>
      </c>
      <c r="E672" s="4">
        <f>VLOOKUP($B672,原始数据!$D:$Z,12,0)</f>
        <v>0</v>
      </c>
      <c r="F672" s="4">
        <f>VLOOKUP($B672,原始数据!$D:$Z,13,0)</f>
        <v>0</v>
      </c>
      <c r="G672" s="4">
        <f>VLOOKUP($B672,原始数据!$D:$Z,14,0)</f>
        <v>0</v>
      </c>
      <c r="H672" s="16">
        <f t="shared" si="10"/>
        <v>16000</v>
      </c>
    </row>
    <row r="673" spans="1:8" ht="14.25">
      <c r="A673" s="6" t="s">
        <v>988</v>
      </c>
      <c r="B673" s="5" t="s">
        <v>1306</v>
      </c>
      <c r="C673" s="4">
        <f>VLOOKUP($B673,原始数据!$D:$Z,10,0)</f>
        <v>8000</v>
      </c>
      <c r="D673" s="4">
        <f>VLOOKUP($B673,原始数据!$D:$Z,11,0)</f>
        <v>0</v>
      </c>
      <c r="E673" s="4">
        <f>VLOOKUP($B673,原始数据!$D:$Z,12,0)</f>
        <v>0</v>
      </c>
      <c r="F673" s="4">
        <f>VLOOKUP($B673,原始数据!$D:$Z,13,0)</f>
        <v>0</v>
      </c>
      <c r="G673" s="4">
        <f>VLOOKUP($B673,原始数据!$D:$Z,14,0)</f>
        <v>0</v>
      </c>
      <c r="H673" s="16">
        <f t="shared" si="10"/>
        <v>8000</v>
      </c>
    </row>
    <row r="674" spans="1:8" ht="14.25">
      <c r="A674" s="6" t="s">
        <v>2010</v>
      </c>
      <c r="B674" s="5" t="s">
        <v>1474</v>
      </c>
      <c r="C674" s="4">
        <f>VLOOKUP($B674,原始数据!$D:$Z,10,0)</f>
        <v>0</v>
      </c>
      <c r="D674" s="4">
        <f>VLOOKUP($B674,原始数据!$D:$Z,11,0)</f>
        <v>0</v>
      </c>
      <c r="E674" s="4">
        <f>VLOOKUP($B674,原始数据!$D:$Z,12,0)</f>
        <v>0</v>
      </c>
      <c r="F674" s="4">
        <f>VLOOKUP($B674,原始数据!$D:$Z,13,0)</f>
        <v>0</v>
      </c>
      <c r="G674" s="4">
        <f>VLOOKUP($B674,原始数据!$D:$Z,14,0)</f>
        <v>0</v>
      </c>
      <c r="H674" s="16">
        <f t="shared" si="10"/>
        <v>0</v>
      </c>
    </row>
    <row r="675" spans="1:8" ht="14.25">
      <c r="A675" s="6" t="s">
        <v>989</v>
      </c>
      <c r="B675" s="5" t="s">
        <v>1308</v>
      </c>
      <c r="C675" s="4">
        <f>VLOOKUP($B675,原始数据!$D:$Z,10,0)</f>
        <v>0</v>
      </c>
      <c r="D675" s="4">
        <f>VLOOKUP($B675,原始数据!$D:$Z,11,0)</f>
        <v>0</v>
      </c>
      <c r="E675" s="4">
        <f>VLOOKUP($B675,原始数据!$D:$Z,12,0)</f>
        <v>0</v>
      </c>
      <c r="F675" s="4">
        <f>VLOOKUP($B675,原始数据!$D:$Z,13,0)</f>
        <v>0</v>
      </c>
      <c r="G675" s="4">
        <f>VLOOKUP($B675,原始数据!$D:$Z,14,0)</f>
        <v>0</v>
      </c>
      <c r="H675" s="16">
        <f t="shared" si="10"/>
        <v>0</v>
      </c>
    </row>
    <row r="676" spans="1:8" ht="14.25">
      <c r="A676" s="6" t="s">
        <v>990</v>
      </c>
      <c r="B676" s="5" t="s">
        <v>1309</v>
      </c>
      <c r="C676" s="4">
        <f>VLOOKUP($B676,原始数据!$D:$Z,10,0)</f>
        <v>8000</v>
      </c>
      <c r="D676" s="4">
        <f>VLOOKUP($B676,原始数据!$D:$Z,11,0)</f>
        <v>0</v>
      </c>
      <c r="E676" s="4">
        <f>VLOOKUP($B676,原始数据!$D:$Z,12,0)</f>
        <v>0</v>
      </c>
      <c r="F676" s="4">
        <f>VLOOKUP($B676,原始数据!$D:$Z,13,0)</f>
        <v>0</v>
      </c>
      <c r="G676" s="4">
        <f>VLOOKUP($B676,原始数据!$D:$Z,14,0)</f>
        <v>0</v>
      </c>
      <c r="H676" s="16">
        <f t="shared" si="10"/>
        <v>8000</v>
      </c>
    </row>
    <row r="677" spans="1:8" ht="14.25">
      <c r="A677" s="6" t="s">
        <v>991</v>
      </c>
      <c r="B677" s="5" t="s">
        <v>1310</v>
      </c>
      <c r="C677" s="4">
        <f>VLOOKUP($B677,原始数据!$D:$Z,10,0)</f>
        <v>0</v>
      </c>
      <c r="D677" s="4">
        <f>VLOOKUP($B677,原始数据!$D:$Z,11,0)</f>
        <v>0</v>
      </c>
      <c r="E677" s="4">
        <f>VLOOKUP($B677,原始数据!$D:$Z,12,0)</f>
        <v>0</v>
      </c>
      <c r="F677" s="4">
        <f>VLOOKUP($B677,原始数据!$D:$Z,13,0)</f>
        <v>0</v>
      </c>
      <c r="G677" s="4">
        <f>VLOOKUP($B677,原始数据!$D:$Z,14,0)</f>
        <v>0</v>
      </c>
      <c r="H677" s="16">
        <f t="shared" si="10"/>
        <v>0</v>
      </c>
    </row>
    <row r="678" spans="1:8" ht="14.25">
      <c r="A678" s="6" t="s">
        <v>992</v>
      </c>
      <c r="B678" s="5" t="s">
        <v>1311</v>
      </c>
      <c r="C678" s="4">
        <f>VLOOKUP($B678,原始数据!$D:$Z,10,0)</f>
        <v>0</v>
      </c>
      <c r="D678" s="4">
        <f>VLOOKUP($B678,原始数据!$D:$Z,11,0)</f>
        <v>0</v>
      </c>
      <c r="E678" s="4">
        <f>VLOOKUP($B678,原始数据!$D:$Z,12,0)</f>
        <v>0</v>
      </c>
      <c r="F678" s="4">
        <f>VLOOKUP($B678,原始数据!$D:$Z,13,0)</f>
        <v>0</v>
      </c>
      <c r="G678" s="4">
        <f>VLOOKUP($B678,原始数据!$D:$Z,14,0)</f>
        <v>0</v>
      </c>
      <c r="H678" s="16">
        <f t="shared" si="10"/>
        <v>0</v>
      </c>
    </row>
    <row r="679" spans="1:8" ht="14.25">
      <c r="A679" s="6" t="s">
        <v>993</v>
      </c>
      <c r="B679" s="5" t="s">
        <v>1312</v>
      </c>
      <c r="C679" s="4">
        <f>VLOOKUP($B679,原始数据!$D:$Z,10,0)</f>
        <v>0</v>
      </c>
      <c r="D679" s="4">
        <f>VLOOKUP($B679,原始数据!$D:$Z,11,0)</f>
        <v>8000</v>
      </c>
      <c r="E679" s="4">
        <f>VLOOKUP($B679,原始数据!$D:$Z,12,0)</f>
        <v>0</v>
      </c>
      <c r="F679" s="4">
        <f>VLOOKUP($B679,原始数据!$D:$Z,13,0)</f>
        <v>0</v>
      </c>
      <c r="G679" s="4">
        <f>VLOOKUP($B679,原始数据!$D:$Z,14,0)</f>
        <v>0</v>
      </c>
      <c r="H679" s="16">
        <f t="shared" si="10"/>
        <v>8000</v>
      </c>
    </row>
    <row r="680" spans="1:8" ht="14.25">
      <c r="A680" s="6" t="s">
        <v>994</v>
      </c>
      <c r="B680" s="5" t="s">
        <v>1313</v>
      </c>
      <c r="C680" s="4">
        <f>VLOOKUP($B680,原始数据!$D:$Z,10,0)</f>
        <v>0</v>
      </c>
      <c r="D680" s="4">
        <f>VLOOKUP($B680,原始数据!$D:$Z,11,0)</f>
        <v>0</v>
      </c>
      <c r="E680" s="4">
        <f>VLOOKUP($B680,原始数据!$D:$Z,12,0)</f>
        <v>0</v>
      </c>
      <c r="F680" s="4">
        <f>VLOOKUP($B680,原始数据!$D:$Z,13,0)</f>
        <v>0</v>
      </c>
      <c r="G680" s="4">
        <f>VLOOKUP($B680,原始数据!$D:$Z,14,0)</f>
        <v>0</v>
      </c>
      <c r="H680" s="16">
        <f t="shared" si="10"/>
        <v>0</v>
      </c>
    </row>
    <row r="681" spans="1:8" ht="14.25">
      <c r="A681" s="6" t="s">
        <v>995</v>
      </c>
      <c r="B681" s="5" t="s">
        <v>1314</v>
      </c>
      <c r="C681" s="4">
        <f>VLOOKUP($B681,原始数据!$D:$Z,10,0)</f>
        <v>0</v>
      </c>
      <c r="D681" s="4">
        <f>VLOOKUP($B681,原始数据!$D:$Z,11,0)</f>
        <v>0</v>
      </c>
      <c r="E681" s="4">
        <f>VLOOKUP($B681,原始数据!$D:$Z,12,0)</f>
        <v>0</v>
      </c>
      <c r="F681" s="4">
        <f>VLOOKUP($B681,原始数据!$D:$Z,13,0)</f>
        <v>0</v>
      </c>
      <c r="G681" s="4">
        <f>VLOOKUP($B681,原始数据!$D:$Z,14,0)</f>
        <v>0</v>
      </c>
      <c r="H681" s="16">
        <f t="shared" si="10"/>
        <v>0</v>
      </c>
    </row>
    <row r="682" spans="1:8" ht="14.25">
      <c r="A682" s="6" t="s">
        <v>996</v>
      </c>
      <c r="B682" s="5" t="s">
        <v>1315</v>
      </c>
      <c r="C682" s="4">
        <f>VLOOKUP($B682,原始数据!$D:$Z,10,0)</f>
        <v>0</v>
      </c>
      <c r="D682" s="4">
        <f>VLOOKUP($B682,原始数据!$D:$Z,11,0)</f>
        <v>0</v>
      </c>
      <c r="E682" s="4">
        <f>VLOOKUP($B682,原始数据!$D:$Z,12,0)</f>
        <v>0</v>
      </c>
      <c r="F682" s="4">
        <f>VLOOKUP($B682,原始数据!$D:$Z,13,0)</f>
        <v>0</v>
      </c>
      <c r="G682" s="4">
        <f>VLOOKUP($B682,原始数据!$D:$Z,14,0)</f>
        <v>0</v>
      </c>
      <c r="H682" s="16">
        <f t="shared" si="10"/>
        <v>0</v>
      </c>
    </row>
    <row r="683" spans="1:8" ht="14.25">
      <c r="A683" s="6" t="s">
        <v>997</v>
      </c>
      <c r="B683" s="5" t="s">
        <v>1316</v>
      </c>
      <c r="C683" s="4">
        <f>VLOOKUP($B683,原始数据!$D:$Z,10,0)</f>
        <v>0</v>
      </c>
      <c r="D683" s="4">
        <f>VLOOKUP($B683,原始数据!$D:$Z,11,0)</f>
        <v>0</v>
      </c>
      <c r="E683" s="4">
        <f>VLOOKUP($B683,原始数据!$D:$Z,12,0)</f>
        <v>0</v>
      </c>
      <c r="F683" s="4">
        <f>VLOOKUP($B683,原始数据!$D:$Z,13,0)</f>
        <v>0</v>
      </c>
      <c r="G683" s="4">
        <f>VLOOKUP($B683,原始数据!$D:$Z,14,0)</f>
        <v>0</v>
      </c>
      <c r="H683" s="16">
        <f t="shared" si="10"/>
        <v>0</v>
      </c>
    </row>
    <row r="684" spans="1:8" ht="14.25">
      <c r="A684" s="6" t="s">
        <v>998</v>
      </c>
      <c r="B684" s="5" t="s">
        <v>1317</v>
      </c>
      <c r="C684" s="4">
        <f>VLOOKUP($B684,原始数据!$D:$Z,10,0)</f>
        <v>0</v>
      </c>
      <c r="D684" s="4">
        <f>VLOOKUP($B684,原始数据!$D:$Z,11,0)</f>
        <v>7200</v>
      </c>
      <c r="E684" s="4">
        <f>VLOOKUP($B684,原始数据!$D:$Z,12,0)</f>
        <v>3200</v>
      </c>
      <c r="F684" s="4">
        <f>VLOOKUP($B684,原始数据!$D:$Z,13,0)</f>
        <v>0</v>
      </c>
      <c r="G684" s="4">
        <f>VLOOKUP($B684,原始数据!$D:$Z,14,0)</f>
        <v>8800</v>
      </c>
      <c r="H684" s="16">
        <f t="shared" si="10"/>
        <v>19200</v>
      </c>
    </row>
    <row r="685" spans="1:8" ht="14.25">
      <c r="A685" s="6" t="s">
        <v>999</v>
      </c>
      <c r="B685" s="5" t="s">
        <v>1318</v>
      </c>
      <c r="C685" s="4">
        <f>VLOOKUP($B685,原始数据!$D:$Z,10,0)</f>
        <v>0</v>
      </c>
      <c r="D685" s="4">
        <f>VLOOKUP($B685,原始数据!$D:$Z,11,0)</f>
        <v>0</v>
      </c>
      <c r="E685" s="4">
        <f>VLOOKUP($B685,原始数据!$D:$Z,12,0)</f>
        <v>0</v>
      </c>
      <c r="F685" s="4">
        <f>VLOOKUP($B685,原始数据!$D:$Z,13,0)</f>
        <v>8000</v>
      </c>
      <c r="G685" s="4">
        <f>VLOOKUP($B685,原始数据!$D:$Z,14,0)</f>
        <v>0</v>
      </c>
      <c r="H685" s="16">
        <f t="shared" si="10"/>
        <v>8000</v>
      </c>
    </row>
    <row r="686" spans="1:8" ht="14.25">
      <c r="A686" s="6" t="s">
        <v>1000</v>
      </c>
      <c r="B686" s="5" t="s">
        <v>1319</v>
      </c>
      <c r="C686" s="4">
        <f>VLOOKUP($B686,原始数据!$D:$Z,10,0)</f>
        <v>8000</v>
      </c>
      <c r="D686" s="4">
        <f>VLOOKUP($B686,原始数据!$D:$Z,11,0)</f>
        <v>0</v>
      </c>
      <c r="E686" s="4">
        <f>VLOOKUP($B686,原始数据!$D:$Z,12,0)</f>
        <v>0</v>
      </c>
      <c r="F686" s="4">
        <f>VLOOKUP($B686,原始数据!$D:$Z,13,0)</f>
        <v>4000</v>
      </c>
      <c r="G686" s="4">
        <f>VLOOKUP($B686,原始数据!$D:$Z,14,0)</f>
        <v>0</v>
      </c>
      <c r="H686" s="16">
        <f t="shared" si="10"/>
        <v>12000</v>
      </c>
    </row>
    <row r="687" spans="1:8" ht="14.25">
      <c r="A687" s="6" t="s">
        <v>1001</v>
      </c>
      <c r="B687" s="5" t="s">
        <v>1320</v>
      </c>
      <c r="C687" s="4">
        <f>VLOOKUP($B687,原始数据!$D:$Z,10,0)</f>
        <v>0</v>
      </c>
      <c r="D687" s="4">
        <f>VLOOKUP($B687,原始数据!$D:$Z,11,0)</f>
        <v>0</v>
      </c>
      <c r="E687" s="4">
        <f>VLOOKUP($B687,原始数据!$D:$Z,12,0)</f>
        <v>0</v>
      </c>
      <c r="F687" s="4">
        <f>VLOOKUP($B687,原始数据!$D:$Z,13,0)</f>
        <v>0</v>
      </c>
      <c r="G687" s="4">
        <f>VLOOKUP($B687,原始数据!$D:$Z,14,0)</f>
        <v>0</v>
      </c>
      <c r="H687" s="16">
        <f t="shared" si="10"/>
        <v>0</v>
      </c>
    </row>
    <row r="688" spans="1:8" ht="14.25">
      <c r="A688" s="6" t="s">
        <v>1002</v>
      </c>
      <c r="B688" s="5" t="s">
        <v>1321</v>
      </c>
      <c r="C688" s="4">
        <f>VLOOKUP($B688,原始数据!$D:$Z,10,0)</f>
        <v>0</v>
      </c>
      <c r="D688" s="4">
        <f>VLOOKUP($B688,原始数据!$D:$Z,11,0)</f>
        <v>0</v>
      </c>
      <c r="E688" s="4">
        <f>VLOOKUP($B688,原始数据!$D:$Z,12,0)</f>
        <v>0</v>
      </c>
      <c r="F688" s="4">
        <f>VLOOKUP($B688,原始数据!$D:$Z,13,0)</f>
        <v>8000</v>
      </c>
      <c r="G688" s="4">
        <f>VLOOKUP($B688,原始数据!$D:$Z,14,0)</f>
        <v>0</v>
      </c>
      <c r="H688" s="16">
        <f t="shared" si="10"/>
        <v>8000</v>
      </c>
    </row>
    <row r="689" spans="1:8" ht="14.25">
      <c r="A689" s="6" t="s">
        <v>1003</v>
      </c>
      <c r="B689" s="5" t="s">
        <v>1322</v>
      </c>
      <c r="C689" s="4">
        <f>VLOOKUP($B689,原始数据!$D:$Z,10,0)</f>
        <v>0</v>
      </c>
      <c r="D689" s="4">
        <f>VLOOKUP($B689,原始数据!$D:$Z,11,0)</f>
        <v>0</v>
      </c>
      <c r="E689" s="4">
        <f>VLOOKUP($B689,原始数据!$D:$Z,12,0)</f>
        <v>0</v>
      </c>
      <c r="F689" s="4">
        <f>VLOOKUP($B689,原始数据!$D:$Z,13,0)</f>
        <v>0</v>
      </c>
      <c r="G689" s="4">
        <f>VLOOKUP($B689,原始数据!$D:$Z,14,0)</f>
        <v>0</v>
      </c>
      <c r="H689" s="16">
        <f t="shared" si="10"/>
        <v>0</v>
      </c>
    </row>
    <row r="690" spans="1:8" ht="14.25">
      <c r="A690" s="6" t="s">
        <v>1004</v>
      </c>
      <c r="B690" s="5" t="s">
        <v>1323</v>
      </c>
      <c r="C690" s="4">
        <f>VLOOKUP($B690,原始数据!$D:$Z,10,0)</f>
        <v>0</v>
      </c>
      <c r="D690" s="4">
        <f>VLOOKUP($B690,原始数据!$D:$Z,11,0)</f>
        <v>0</v>
      </c>
      <c r="E690" s="4">
        <f>VLOOKUP($B690,原始数据!$D:$Z,12,0)</f>
        <v>0</v>
      </c>
      <c r="F690" s="4">
        <f>VLOOKUP($B690,原始数据!$D:$Z,13,0)</f>
        <v>0</v>
      </c>
      <c r="G690" s="4">
        <f>VLOOKUP($B690,原始数据!$D:$Z,14,0)</f>
        <v>0</v>
      </c>
      <c r="H690" s="16">
        <f t="shared" si="10"/>
        <v>0</v>
      </c>
    </row>
    <row r="691" spans="1:8" ht="14.25">
      <c r="A691" s="6" t="s">
        <v>1005</v>
      </c>
      <c r="B691" s="5" t="s">
        <v>1324</v>
      </c>
      <c r="C691" s="4">
        <f>VLOOKUP($B691,原始数据!$D:$Z,10,0)</f>
        <v>0</v>
      </c>
      <c r="D691" s="4">
        <f>VLOOKUP($B691,原始数据!$D:$Z,11,0)</f>
        <v>0</v>
      </c>
      <c r="E691" s="4">
        <f>VLOOKUP($B691,原始数据!$D:$Z,12,0)</f>
        <v>0</v>
      </c>
      <c r="F691" s="4">
        <f>VLOOKUP($B691,原始数据!$D:$Z,13,0)</f>
        <v>0</v>
      </c>
      <c r="G691" s="4">
        <f>VLOOKUP($B691,原始数据!$D:$Z,14,0)</f>
        <v>0</v>
      </c>
      <c r="H691" s="16">
        <f t="shared" si="10"/>
        <v>0</v>
      </c>
    </row>
    <row r="692" spans="1:8" ht="14.25">
      <c r="A692" s="6" t="s">
        <v>1006</v>
      </c>
      <c r="B692" s="5" t="s">
        <v>1325</v>
      </c>
      <c r="C692" s="4">
        <f>VLOOKUP($B692,原始数据!$D:$Z,10,0)</f>
        <v>0</v>
      </c>
      <c r="D692" s="4">
        <f>VLOOKUP($B692,原始数据!$D:$Z,11,0)</f>
        <v>0</v>
      </c>
      <c r="E692" s="4">
        <f>VLOOKUP($B692,原始数据!$D:$Z,12,0)</f>
        <v>3200</v>
      </c>
      <c r="F692" s="4">
        <f>VLOOKUP($B692,原始数据!$D:$Z,13,0)</f>
        <v>0</v>
      </c>
      <c r="G692" s="4">
        <f>VLOOKUP($B692,原始数据!$D:$Z,14,0)</f>
        <v>8800</v>
      </c>
      <c r="H692" s="16">
        <f t="shared" si="10"/>
        <v>12000</v>
      </c>
    </row>
    <row r="693" spans="1:8" ht="14.25">
      <c r="A693" s="6" t="s">
        <v>1007</v>
      </c>
      <c r="B693" s="5" t="s">
        <v>1326</v>
      </c>
      <c r="C693" s="4">
        <f>VLOOKUP($B693,原始数据!$D:$Z,10,0)</f>
        <v>0</v>
      </c>
      <c r="D693" s="4">
        <f>VLOOKUP($B693,原始数据!$D:$Z,11,0)</f>
        <v>0</v>
      </c>
      <c r="E693" s="4">
        <f>VLOOKUP($B693,原始数据!$D:$Z,12,0)</f>
        <v>0</v>
      </c>
      <c r="F693" s="4">
        <f>VLOOKUP($B693,原始数据!$D:$Z,13,0)</f>
        <v>0</v>
      </c>
      <c r="G693" s="4">
        <f>VLOOKUP($B693,原始数据!$D:$Z,14,0)</f>
        <v>0</v>
      </c>
      <c r="H693" s="16">
        <f t="shared" si="10"/>
        <v>0</v>
      </c>
    </row>
    <row r="694" spans="1:8" ht="14.25">
      <c r="A694" s="6" t="s">
        <v>1008</v>
      </c>
      <c r="B694" s="5" t="s">
        <v>1327</v>
      </c>
      <c r="C694" s="4">
        <f>VLOOKUP($B694,原始数据!$D:$Z,10,0)</f>
        <v>0</v>
      </c>
      <c r="D694" s="4">
        <f>VLOOKUP($B694,原始数据!$D:$Z,11,0)</f>
        <v>0</v>
      </c>
      <c r="E694" s="4">
        <f>VLOOKUP($B694,原始数据!$D:$Z,12,0)</f>
        <v>0</v>
      </c>
      <c r="F694" s="4">
        <f>VLOOKUP($B694,原始数据!$D:$Z,13,0)</f>
        <v>2000</v>
      </c>
      <c r="G694" s="4">
        <f>VLOOKUP($B694,原始数据!$D:$Z,14,0)</f>
        <v>0</v>
      </c>
      <c r="H694" s="16">
        <f t="shared" si="10"/>
        <v>2000</v>
      </c>
    </row>
    <row r="695" spans="1:8" ht="14.25">
      <c r="A695" s="6" t="s">
        <v>1009</v>
      </c>
      <c r="B695" s="5" t="s">
        <v>1328</v>
      </c>
      <c r="C695" s="4">
        <f>VLOOKUP($B695,原始数据!$D:$Z,10,0)</f>
        <v>0</v>
      </c>
      <c r="D695" s="4">
        <f>VLOOKUP($B695,原始数据!$D:$Z,11,0)</f>
        <v>0</v>
      </c>
      <c r="E695" s="4">
        <f>VLOOKUP($B695,原始数据!$D:$Z,12,0)</f>
        <v>0</v>
      </c>
      <c r="F695" s="4">
        <f>VLOOKUP($B695,原始数据!$D:$Z,13,0)</f>
        <v>0</v>
      </c>
      <c r="G695" s="4">
        <f>VLOOKUP($B695,原始数据!$D:$Z,14,0)</f>
        <v>0</v>
      </c>
      <c r="H695" s="16">
        <f t="shared" si="10"/>
        <v>0</v>
      </c>
    </row>
    <row r="696" spans="1:8" ht="14.25">
      <c r="A696" s="6" t="s">
        <v>1010</v>
      </c>
      <c r="B696" s="5" t="s">
        <v>1329</v>
      </c>
      <c r="C696" s="4">
        <f>VLOOKUP($B696,原始数据!$D:$Z,10,0)</f>
        <v>0</v>
      </c>
      <c r="D696" s="4">
        <f>VLOOKUP($B696,原始数据!$D:$Z,11,0)</f>
        <v>0</v>
      </c>
      <c r="E696" s="4">
        <f>VLOOKUP($B696,原始数据!$D:$Z,12,0)</f>
        <v>0</v>
      </c>
      <c r="F696" s="4">
        <f>VLOOKUP($B696,原始数据!$D:$Z,13,0)</f>
        <v>0</v>
      </c>
      <c r="G696" s="4">
        <f>VLOOKUP($B696,原始数据!$D:$Z,14,0)</f>
        <v>0</v>
      </c>
      <c r="H696" s="16">
        <f t="shared" si="10"/>
        <v>0</v>
      </c>
    </row>
    <row r="697" spans="1:8" ht="14.25">
      <c r="A697" s="6" t="s">
        <v>1011</v>
      </c>
      <c r="B697" s="5" t="s">
        <v>1330</v>
      </c>
      <c r="C697" s="4">
        <f>VLOOKUP($B697,原始数据!$D:$Z,10,0)</f>
        <v>8000</v>
      </c>
      <c r="D697" s="4">
        <f>VLOOKUP($B697,原始数据!$D:$Z,11,0)</f>
        <v>8000</v>
      </c>
      <c r="E697" s="4">
        <f>VLOOKUP($B697,原始数据!$D:$Z,12,0)</f>
        <v>0</v>
      </c>
      <c r="F697" s="4">
        <f>VLOOKUP($B697,原始数据!$D:$Z,13,0)</f>
        <v>8000</v>
      </c>
      <c r="G697" s="4">
        <f>VLOOKUP($B697,原始数据!$D:$Z,14,0)</f>
        <v>0</v>
      </c>
      <c r="H697" s="16">
        <f t="shared" si="10"/>
        <v>24000</v>
      </c>
    </row>
    <row r="698" spans="1:8" ht="14.25">
      <c r="A698" s="6" t="s">
        <v>1012</v>
      </c>
      <c r="B698" s="5" t="s">
        <v>1331</v>
      </c>
      <c r="C698" s="4">
        <f>VLOOKUP($B698,原始数据!$D:$Z,10,0)</f>
        <v>0</v>
      </c>
      <c r="D698" s="4">
        <f>VLOOKUP($B698,原始数据!$D:$Z,11,0)</f>
        <v>0</v>
      </c>
      <c r="E698" s="4">
        <f>VLOOKUP($B698,原始数据!$D:$Z,12,0)</f>
        <v>0</v>
      </c>
      <c r="F698" s="4">
        <f>VLOOKUP($B698,原始数据!$D:$Z,13,0)</f>
        <v>0</v>
      </c>
      <c r="G698" s="4">
        <f>VLOOKUP($B698,原始数据!$D:$Z,14,0)</f>
        <v>0</v>
      </c>
      <c r="H698" s="16">
        <f t="shared" si="10"/>
        <v>0</v>
      </c>
    </row>
    <row r="699" spans="1:8" ht="14.25">
      <c r="A699" s="6" t="s">
        <v>1013</v>
      </c>
      <c r="B699" s="5" t="s">
        <v>1332</v>
      </c>
      <c r="C699" s="4">
        <f>VLOOKUP($B699,原始数据!$D:$Z,10,0)</f>
        <v>0</v>
      </c>
      <c r="D699" s="4">
        <f>VLOOKUP($B699,原始数据!$D:$Z,11,0)</f>
        <v>0</v>
      </c>
      <c r="E699" s="4">
        <f>VLOOKUP($B699,原始数据!$D:$Z,12,0)</f>
        <v>0</v>
      </c>
      <c r="F699" s="4">
        <f>VLOOKUP($B699,原始数据!$D:$Z,13,0)</f>
        <v>0</v>
      </c>
      <c r="G699" s="4">
        <f>VLOOKUP($B699,原始数据!$D:$Z,14,0)</f>
        <v>0</v>
      </c>
      <c r="H699" s="16">
        <f t="shared" si="10"/>
        <v>0</v>
      </c>
    </row>
    <row r="700" spans="1:8" ht="14.25">
      <c r="A700" s="6" t="s">
        <v>1014</v>
      </c>
      <c r="B700" s="5" t="s">
        <v>1333</v>
      </c>
      <c r="C700" s="4">
        <f>VLOOKUP($B700,原始数据!$D:$Z,10,0)</f>
        <v>0</v>
      </c>
      <c r="D700" s="4">
        <f>VLOOKUP($B700,原始数据!$D:$Z,11,0)</f>
        <v>8000</v>
      </c>
      <c r="E700" s="4">
        <f>VLOOKUP($B700,原始数据!$D:$Z,12,0)</f>
        <v>0</v>
      </c>
      <c r="F700" s="4">
        <f>VLOOKUP($B700,原始数据!$D:$Z,13,0)</f>
        <v>0</v>
      </c>
      <c r="G700" s="4">
        <f>VLOOKUP($B700,原始数据!$D:$Z,14,0)</f>
        <v>0</v>
      </c>
      <c r="H700" s="16">
        <f t="shared" si="10"/>
        <v>8000</v>
      </c>
    </row>
    <row r="701" spans="1:8" ht="14.25">
      <c r="A701" s="6" t="s">
        <v>1015</v>
      </c>
      <c r="B701" s="5" t="s">
        <v>1334</v>
      </c>
      <c r="C701" s="4">
        <f>VLOOKUP($B701,原始数据!$D:$Z,10,0)</f>
        <v>0</v>
      </c>
      <c r="D701" s="4">
        <f>VLOOKUP($B701,原始数据!$D:$Z,11,0)</f>
        <v>0</v>
      </c>
      <c r="E701" s="4">
        <f>VLOOKUP($B701,原始数据!$D:$Z,12,0)</f>
        <v>0</v>
      </c>
      <c r="F701" s="4">
        <f>VLOOKUP($B701,原始数据!$D:$Z,13,0)</f>
        <v>0</v>
      </c>
      <c r="G701" s="4">
        <f>VLOOKUP($B701,原始数据!$D:$Z,14,0)</f>
        <v>0</v>
      </c>
      <c r="H701" s="16">
        <f t="shared" si="10"/>
        <v>0</v>
      </c>
    </row>
    <row r="702" spans="1:8" ht="14.25">
      <c r="A702" s="6" t="s">
        <v>1016</v>
      </c>
      <c r="B702" s="5" t="s">
        <v>1335</v>
      </c>
      <c r="C702" s="4" t="e">
        <f>VLOOKUP($B702,原始数据!$D:$Z,10,0)</f>
        <v>#N/A</v>
      </c>
      <c r="D702" s="4" t="e">
        <f>VLOOKUP($B702,原始数据!$D:$Z,11,0)</f>
        <v>#N/A</v>
      </c>
      <c r="E702" s="4" t="e">
        <f>VLOOKUP($B702,原始数据!$D:$Z,12,0)</f>
        <v>#N/A</v>
      </c>
      <c r="F702" s="4" t="e">
        <f>VLOOKUP($B702,原始数据!$D:$Z,13,0)</f>
        <v>#N/A</v>
      </c>
      <c r="G702" s="4" t="e">
        <f>VLOOKUP($B702,原始数据!$D:$Z,14,0)</f>
        <v>#N/A</v>
      </c>
      <c r="H702" s="16" t="e">
        <f t="shared" si="10"/>
        <v>#N/A</v>
      </c>
    </row>
    <row r="703" spans="1:8" ht="14.25">
      <c r="A703" s="6" t="s">
        <v>1017</v>
      </c>
      <c r="B703" s="5" t="s">
        <v>1336</v>
      </c>
      <c r="C703" s="4">
        <f>VLOOKUP($B703,原始数据!$D:$Z,10,0)</f>
        <v>0</v>
      </c>
      <c r="D703" s="4">
        <f>VLOOKUP($B703,原始数据!$D:$Z,11,0)</f>
        <v>0</v>
      </c>
      <c r="E703" s="4">
        <f>VLOOKUP($B703,原始数据!$D:$Z,12,0)</f>
        <v>0</v>
      </c>
      <c r="F703" s="4">
        <f>VLOOKUP($B703,原始数据!$D:$Z,13,0)</f>
        <v>0</v>
      </c>
      <c r="G703" s="4">
        <f>VLOOKUP($B703,原始数据!$D:$Z,14,0)</f>
        <v>0</v>
      </c>
      <c r="H703" s="16">
        <f t="shared" si="10"/>
        <v>0</v>
      </c>
    </row>
    <row r="704" spans="1:8" ht="14.25">
      <c r="A704" s="6" t="s">
        <v>1018</v>
      </c>
      <c r="B704" s="5" t="s">
        <v>1337</v>
      </c>
      <c r="C704" s="4">
        <f>VLOOKUP($B704,原始数据!$D:$Z,10,0)</f>
        <v>0</v>
      </c>
      <c r="D704" s="4">
        <f>VLOOKUP($B704,原始数据!$D:$Z,11,0)</f>
        <v>0</v>
      </c>
      <c r="E704" s="4">
        <f>VLOOKUP($B704,原始数据!$D:$Z,12,0)</f>
        <v>0</v>
      </c>
      <c r="F704" s="4">
        <f>VLOOKUP($B704,原始数据!$D:$Z,13,0)</f>
        <v>0</v>
      </c>
      <c r="G704" s="4">
        <f>VLOOKUP($B704,原始数据!$D:$Z,14,0)</f>
        <v>0</v>
      </c>
      <c r="H704" s="16">
        <f t="shared" si="10"/>
        <v>0</v>
      </c>
    </row>
    <row r="705" spans="1:8" ht="14.25">
      <c r="A705" s="6" t="s">
        <v>1019</v>
      </c>
      <c r="B705" s="5" t="s">
        <v>1338</v>
      </c>
      <c r="C705" s="4">
        <f>VLOOKUP($B705,原始数据!$D:$Z,10,0)</f>
        <v>0</v>
      </c>
      <c r="D705" s="4">
        <f>VLOOKUP($B705,原始数据!$D:$Z,11,0)</f>
        <v>0</v>
      </c>
      <c r="E705" s="4">
        <f>VLOOKUP($B705,原始数据!$D:$Z,12,0)</f>
        <v>0</v>
      </c>
      <c r="F705" s="4">
        <f>VLOOKUP($B705,原始数据!$D:$Z,13,0)</f>
        <v>0</v>
      </c>
      <c r="G705" s="4">
        <f>VLOOKUP($B705,原始数据!$D:$Z,14,0)</f>
        <v>0</v>
      </c>
      <c r="H705" s="16">
        <f t="shared" si="10"/>
        <v>0</v>
      </c>
    </row>
    <row r="706" spans="1:8" ht="14.25">
      <c r="A706" s="6" t="s">
        <v>1020</v>
      </c>
      <c r="B706" s="5" t="s">
        <v>1339</v>
      </c>
      <c r="C706" s="4">
        <f>VLOOKUP($B706,原始数据!$D:$Z,10,0)</f>
        <v>0</v>
      </c>
      <c r="D706" s="4">
        <f>VLOOKUP($B706,原始数据!$D:$Z,11,0)</f>
        <v>0</v>
      </c>
      <c r="E706" s="4">
        <f>VLOOKUP($B706,原始数据!$D:$Z,12,0)</f>
        <v>0</v>
      </c>
      <c r="F706" s="4">
        <f>VLOOKUP($B706,原始数据!$D:$Z,13,0)</f>
        <v>0</v>
      </c>
      <c r="G706" s="4">
        <f>VLOOKUP($B706,原始数据!$D:$Z,14,0)</f>
        <v>0</v>
      </c>
      <c r="H706" s="16">
        <f t="shared" si="10"/>
        <v>0</v>
      </c>
    </row>
    <row r="707" spans="1:8" ht="14.25">
      <c r="A707" s="6" t="s">
        <v>1021</v>
      </c>
      <c r="B707" s="5" t="s">
        <v>1340</v>
      </c>
      <c r="C707" s="4">
        <f>VLOOKUP($B707,原始数据!$D:$Z,10,0)</f>
        <v>0</v>
      </c>
      <c r="D707" s="4">
        <f>VLOOKUP($B707,原始数据!$D:$Z,11,0)</f>
        <v>0</v>
      </c>
      <c r="E707" s="4">
        <f>VLOOKUP($B707,原始数据!$D:$Z,12,0)</f>
        <v>0</v>
      </c>
      <c r="F707" s="4">
        <f>VLOOKUP($B707,原始数据!$D:$Z,13,0)</f>
        <v>0</v>
      </c>
      <c r="G707" s="4">
        <f>VLOOKUP($B707,原始数据!$D:$Z,14,0)</f>
        <v>0</v>
      </c>
      <c r="H707" s="16">
        <f t="shared" ref="H707:H770" si="11">SUM(C707:G707)</f>
        <v>0</v>
      </c>
    </row>
    <row r="708" spans="1:8" ht="14.25">
      <c r="A708" s="6" t="s">
        <v>1022</v>
      </c>
      <c r="B708" s="5" t="s">
        <v>1341</v>
      </c>
      <c r="C708" s="4">
        <f>VLOOKUP($B708,原始数据!$D:$Z,10,0)</f>
        <v>0</v>
      </c>
      <c r="D708" s="4">
        <f>VLOOKUP($B708,原始数据!$D:$Z,11,0)</f>
        <v>0</v>
      </c>
      <c r="E708" s="4">
        <f>VLOOKUP($B708,原始数据!$D:$Z,12,0)</f>
        <v>0</v>
      </c>
      <c r="F708" s="4">
        <f>VLOOKUP($B708,原始数据!$D:$Z,13,0)</f>
        <v>0</v>
      </c>
      <c r="G708" s="4">
        <f>VLOOKUP($B708,原始数据!$D:$Z,14,0)</f>
        <v>0</v>
      </c>
      <c r="H708" s="16">
        <f t="shared" si="11"/>
        <v>0</v>
      </c>
    </row>
    <row r="709" spans="1:8" ht="14.25">
      <c r="A709" s="6" t="s">
        <v>1023</v>
      </c>
      <c r="B709" s="5" t="s">
        <v>1342</v>
      </c>
      <c r="C709" s="4">
        <f>VLOOKUP($B709,原始数据!$D:$Z,10,0)</f>
        <v>0</v>
      </c>
      <c r="D709" s="4">
        <f>VLOOKUP($B709,原始数据!$D:$Z,11,0)</f>
        <v>0</v>
      </c>
      <c r="E709" s="4">
        <f>VLOOKUP($B709,原始数据!$D:$Z,12,0)</f>
        <v>0</v>
      </c>
      <c r="F709" s="4">
        <f>VLOOKUP($B709,原始数据!$D:$Z,13,0)</f>
        <v>0</v>
      </c>
      <c r="G709" s="4">
        <f>VLOOKUP($B709,原始数据!$D:$Z,14,0)</f>
        <v>0</v>
      </c>
      <c r="H709" s="16">
        <f t="shared" si="11"/>
        <v>0</v>
      </c>
    </row>
    <row r="710" spans="1:8" ht="14.25">
      <c r="A710" s="6" t="s">
        <v>1024</v>
      </c>
      <c r="B710" s="5" t="s">
        <v>1343</v>
      </c>
      <c r="C710" s="4">
        <f>VLOOKUP($B710,原始数据!$D:$Z,10,0)</f>
        <v>0</v>
      </c>
      <c r="D710" s="4">
        <f>VLOOKUP($B710,原始数据!$D:$Z,11,0)</f>
        <v>0</v>
      </c>
      <c r="E710" s="4">
        <f>VLOOKUP($B710,原始数据!$D:$Z,12,0)</f>
        <v>0</v>
      </c>
      <c r="F710" s="4">
        <f>VLOOKUP($B710,原始数据!$D:$Z,13,0)</f>
        <v>0</v>
      </c>
      <c r="G710" s="4">
        <f>VLOOKUP($B710,原始数据!$D:$Z,14,0)</f>
        <v>0</v>
      </c>
      <c r="H710" s="16">
        <f t="shared" si="11"/>
        <v>0</v>
      </c>
    </row>
    <row r="711" spans="1:8" ht="14.25">
      <c r="A711" s="6" t="s">
        <v>1025</v>
      </c>
      <c r="B711" s="5" t="s">
        <v>1344</v>
      </c>
      <c r="C711" s="4">
        <f>VLOOKUP($B711,原始数据!$D:$Z,10,0)</f>
        <v>0</v>
      </c>
      <c r="D711" s="4">
        <f>VLOOKUP($B711,原始数据!$D:$Z,11,0)</f>
        <v>0</v>
      </c>
      <c r="E711" s="4">
        <f>VLOOKUP($B711,原始数据!$D:$Z,12,0)</f>
        <v>0</v>
      </c>
      <c r="F711" s="4">
        <f>VLOOKUP($B711,原始数据!$D:$Z,13,0)</f>
        <v>8000</v>
      </c>
      <c r="G711" s="4">
        <f>VLOOKUP($B711,原始数据!$D:$Z,14,0)</f>
        <v>0</v>
      </c>
      <c r="H711" s="16">
        <f t="shared" si="11"/>
        <v>8000</v>
      </c>
    </row>
    <row r="712" spans="1:8" ht="14.25">
      <c r="A712" s="6" t="s">
        <v>1026</v>
      </c>
      <c r="B712" s="5" t="s">
        <v>1345</v>
      </c>
      <c r="C712" s="4">
        <f>VLOOKUP($B712,原始数据!$D:$Z,10,0)</f>
        <v>0</v>
      </c>
      <c r="D712" s="4">
        <f>VLOOKUP($B712,原始数据!$D:$Z,11,0)</f>
        <v>0</v>
      </c>
      <c r="E712" s="4">
        <f>VLOOKUP($B712,原始数据!$D:$Z,12,0)</f>
        <v>0</v>
      </c>
      <c r="F712" s="4">
        <f>VLOOKUP($B712,原始数据!$D:$Z,13,0)</f>
        <v>0</v>
      </c>
      <c r="G712" s="4">
        <f>VLOOKUP($B712,原始数据!$D:$Z,14,0)</f>
        <v>0</v>
      </c>
      <c r="H712" s="16">
        <f t="shared" si="11"/>
        <v>0</v>
      </c>
    </row>
    <row r="713" spans="1:8" ht="14.25">
      <c r="A713" s="6" t="s">
        <v>1027</v>
      </c>
      <c r="B713" s="5" t="s">
        <v>1346</v>
      </c>
      <c r="C713" s="4">
        <f>VLOOKUP($B713,原始数据!$D:$Z,10,0)</f>
        <v>0</v>
      </c>
      <c r="D713" s="4">
        <f>VLOOKUP($B713,原始数据!$D:$Z,11,0)</f>
        <v>0</v>
      </c>
      <c r="E713" s="4">
        <f>VLOOKUP($B713,原始数据!$D:$Z,12,0)</f>
        <v>0</v>
      </c>
      <c r="F713" s="4">
        <f>VLOOKUP($B713,原始数据!$D:$Z,13,0)</f>
        <v>0</v>
      </c>
      <c r="G713" s="4">
        <f>VLOOKUP($B713,原始数据!$D:$Z,14,0)</f>
        <v>0</v>
      </c>
      <c r="H713" s="16">
        <f t="shared" si="11"/>
        <v>0</v>
      </c>
    </row>
    <row r="714" spans="1:8" ht="14.25">
      <c r="A714" s="6" t="s">
        <v>1028</v>
      </c>
      <c r="B714" s="5" t="s">
        <v>1347</v>
      </c>
      <c r="C714" s="4">
        <f>VLOOKUP($B714,原始数据!$D:$Z,10,0)</f>
        <v>0</v>
      </c>
      <c r="D714" s="4">
        <f>VLOOKUP($B714,原始数据!$D:$Z,11,0)</f>
        <v>0</v>
      </c>
      <c r="E714" s="4">
        <f>VLOOKUP($B714,原始数据!$D:$Z,12,0)</f>
        <v>0</v>
      </c>
      <c r="F714" s="4">
        <f>VLOOKUP($B714,原始数据!$D:$Z,13,0)</f>
        <v>0</v>
      </c>
      <c r="G714" s="4">
        <f>VLOOKUP($B714,原始数据!$D:$Z,14,0)</f>
        <v>0</v>
      </c>
      <c r="H714" s="16">
        <f t="shared" si="11"/>
        <v>0</v>
      </c>
    </row>
    <row r="715" spans="1:8" ht="14.25">
      <c r="A715" s="6" t="s">
        <v>1029</v>
      </c>
      <c r="B715" s="5" t="s">
        <v>1348</v>
      </c>
      <c r="C715" s="4">
        <f>VLOOKUP($B715,原始数据!$D:$Z,10,0)</f>
        <v>0</v>
      </c>
      <c r="D715" s="4">
        <f>VLOOKUP($B715,原始数据!$D:$Z,11,0)</f>
        <v>0</v>
      </c>
      <c r="E715" s="4">
        <f>VLOOKUP($B715,原始数据!$D:$Z,12,0)</f>
        <v>0</v>
      </c>
      <c r="F715" s="4">
        <f>VLOOKUP($B715,原始数据!$D:$Z,13,0)</f>
        <v>0</v>
      </c>
      <c r="G715" s="4">
        <f>VLOOKUP($B715,原始数据!$D:$Z,14,0)</f>
        <v>0</v>
      </c>
      <c r="H715" s="16">
        <f t="shared" si="11"/>
        <v>0</v>
      </c>
    </row>
    <row r="716" spans="1:8" ht="14.25">
      <c r="A716" s="6" t="s">
        <v>1030</v>
      </c>
      <c r="B716" s="5" t="s">
        <v>1349</v>
      </c>
      <c r="C716" s="4">
        <f>VLOOKUP($B716,原始数据!$D:$Z,10,0)</f>
        <v>0</v>
      </c>
      <c r="D716" s="4">
        <f>VLOOKUP($B716,原始数据!$D:$Z,11,0)</f>
        <v>0</v>
      </c>
      <c r="E716" s="4">
        <f>VLOOKUP($B716,原始数据!$D:$Z,12,0)</f>
        <v>0</v>
      </c>
      <c r="F716" s="4">
        <f>VLOOKUP($B716,原始数据!$D:$Z,13,0)</f>
        <v>0</v>
      </c>
      <c r="G716" s="4">
        <f>VLOOKUP($B716,原始数据!$D:$Z,14,0)</f>
        <v>0</v>
      </c>
      <c r="H716" s="16">
        <f t="shared" si="11"/>
        <v>0</v>
      </c>
    </row>
    <row r="717" spans="1:8" ht="14.25">
      <c r="A717" s="6" t="s">
        <v>1031</v>
      </c>
      <c r="B717" s="5" t="s">
        <v>1350</v>
      </c>
      <c r="C717" s="4">
        <f>VLOOKUP($B717,原始数据!$D:$Z,10,0)</f>
        <v>0</v>
      </c>
      <c r="D717" s="4">
        <f>VLOOKUP($B717,原始数据!$D:$Z,11,0)</f>
        <v>0</v>
      </c>
      <c r="E717" s="4">
        <f>VLOOKUP($B717,原始数据!$D:$Z,12,0)</f>
        <v>0</v>
      </c>
      <c r="F717" s="4">
        <f>VLOOKUP($B717,原始数据!$D:$Z,13,0)</f>
        <v>0</v>
      </c>
      <c r="G717" s="4">
        <f>VLOOKUP($B717,原始数据!$D:$Z,14,0)</f>
        <v>0</v>
      </c>
      <c r="H717" s="16">
        <f t="shared" si="11"/>
        <v>0</v>
      </c>
    </row>
    <row r="718" spans="1:8" ht="14.25">
      <c r="A718" s="6" t="s">
        <v>1032</v>
      </c>
      <c r="B718" s="5" t="s">
        <v>1351</v>
      </c>
      <c r="C718" s="4">
        <f>VLOOKUP($B718,原始数据!$D:$Z,10,0)</f>
        <v>0</v>
      </c>
      <c r="D718" s="4">
        <f>VLOOKUP($B718,原始数据!$D:$Z,11,0)</f>
        <v>0</v>
      </c>
      <c r="E718" s="4">
        <f>VLOOKUP($B718,原始数据!$D:$Z,12,0)</f>
        <v>0</v>
      </c>
      <c r="F718" s="4">
        <f>VLOOKUP($B718,原始数据!$D:$Z,13,0)</f>
        <v>0</v>
      </c>
      <c r="G718" s="4">
        <f>VLOOKUP($B718,原始数据!$D:$Z,14,0)</f>
        <v>0</v>
      </c>
      <c r="H718" s="16">
        <f t="shared" si="11"/>
        <v>0</v>
      </c>
    </row>
    <row r="719" spans="1:8" ht="14.25">
      <c r="A719" s="6" t="s">
        <v>1033</v>
      </c>
      <c r="B719" s="5" t="s">
        <v>1352</v>
      </c>
      <c r="C719" s="4">
        <f>VLOOKUP($B719,原始数据!$D:$Z,10,0)</f>
        <v>8000</v>
      </c>
      <c r="D719" s="4">
        <f>VLOOKUP($B719,原始数据!$D:$Z,11,0)</f>
        <v>0</v>
      </c>
      <c r="E719" s="4">
        <f>VLOOKUP($B719,原始数据!$D:$Z,12,0)</f>
        <v>0</v>
      </c>
      <c r="F719" s="4">
        <f>VLOOKUP($B719,原始数据!$D:$Z,13,0)</f>
        <v>0</v>
      </c>
      <c r="G719" s="4">
        <f>VLOOKUP($B719,原始数据!$D:$Z,14,0)</f>
        <v>0</v>
      </c>
      <c r="H719" s="16">
        <f t="shared" si="11"/>
        <v>8000</v>
      </c>
    </row>
    <row r="720" spans="1:8" ht="14.25">
      <c r="A720" s="6" t="s">
        <v>1034</v>
      </c>
      <c r="B720" s="5" t="s">
        <v>1353</v>
      </c>
      <c r="C720" s="4">
        <f>VLOOKUP($B720,原始数据!$D:$Z,10,0)</f>
        <v>4000</v>
      </c>
      <c r="D720" s="4">
        <f>VLOOKUP($B720,原始数据!$D:$Z,11,0)</f>
        <v>0</v>
      </c>
      <c r="E720" s="4">
        <f>VLOOKUP($B720,原始数据!$D:$Z,12,0)</f>
        <v>0</v>
      </c>
      <c r="F720" s="4">
        <f>VLOOKUP($B720,原始数据!$D:$Z,13,0)</f>
        <v>0</v>
      </c>
      <c r="G720" s="4">
        <f>VLOOKUP($B720,原始数据!$D:$Z,14,0)</f>
        <v>0</v>
      </c>
      <c r="H720" s="16">
        <f t="shared" si="11"/>
        <v>4000</v>
      </c>
    </row>
    <row r="721" spans="1:8" ht="14.25">
      <c r="A721" s="6" t="s">
        <v>1035</v>
      </c>
      <c r="B721" s="5" t="s">
        <v>1354</v>
      </c>
      <c r="C721" s="4">
        <f>VLOOKUP($B721,原始数据!$D:$Z,10,0)</f>
        <v>0</v>
      </c>
      <c r="D721" s="4">
        <f>VLOOKUP($B721,原始数据!$D:$Z,11,0)</f>
        <v>0</v>
      </c>
      <c r="E721" s="4">
        <f>VLOOKUP($B721,原始数据!$D:$Z,12,0)</f>
        <v>0</v>
      </c>
      <c r="F721" s="4">
        <f>VLOOKUP($B721,原始数据!$D:$Z,13,0)</f>
        <v>0</v>
      </c>
      <c r="G721" s="4">
        <f>VLOOKUP($B721,原始数据!$D:$Z,14,0)</f>
        <v>0</v>
      </c>
      <c r="H721" s="16">
        <f t="shared" si="11"/>
        <v>0</v>
      </c>
    </row>
    <row r="722" spans="1:8" ht="14.25">
      <c r="A722" s="6" t="s">
        <v>1036</v>
      </c>
      <c r="B722" s="5" t="s">
        <v>1355</v>
      </c>
      <c r="C722" s="4">
        <f>VLOOKUP($B722,原始数据!$D:$Z,10,0)</f>
        <v>8000</v>
      </c>
      <c r="D722" s="4">
        <f>VLOOKUP($B722,原始数据!$D:$Z,11,0)</f>
        <v>8000</v>
      </c>
      <c r="E722" s="4">
        <f>VLOOKUP($B722,原始数据!$D:$Z,12,0)</f>
        <v>0</v>
      </c>
      <c r="F722" s="4">
        <f>VLOOKUP($B722,原始数据!$D:$Z,13,0)</f>
        <v>0</v>
      </c>
      <c r="G722" s="4">
        <f>VLOOKUP($B722,原始数据!$D:$Z,14,0)</f>
        <v>0</v>
      </c>
      <c r="H722" s="16">
        <f t="shared" si="11"/>
        <v>16000</v>
      </c>
    </row>
    <row r="723" spans="1:8" ht="14.25">
      <c r="A723" s="6" t="s">
        <v>1037</v>
      </c>
      <c r="B723" s="5" t="s">
        <v>1356</v>
      </c>
      <c r="C723" s="4">
        <f>VLOOKUP($B723,原始数据!$D:$Z,10,0)</f>
        <v>0</v>
      </c>
      <c r="D723" s="4">
        <f>VLOOKUP($B723,原始数据!$D:$Z,11,0)</f>
        <v>0</v>
      </c>
      <c r="E723" s="4">
        <f>VLOOKUP($B723,原始数据!$D:$Z,12,0)</f>
        <v>0</v>
      </c>
      <c r="F723" s="4">
        <f>VLOOKUP($B723,原始数据!$D:$Z,13,0)</f>
        <v>0</v>
      </c>
      <c r="G723" s="4">
        <f>VLOOKUP($B723,原始数据!$D:$Z,14,0)</f>
        <v>0</v>
      </c>
      <c r="H723" s="16">
        <f t="shared" si="11"/>
        <v>0</v>
      </c>
    </row>
    <row r="724" spans="1:8" ht="14.25">
      <c r="A724" s="6" t="s">
        <v>1038</v>
      </c>
      <c r="B724" s="5" t="s">
        <v>1357</v>
      </c>
      <c r="C724" s="4">
        <f>VLOOKUP($B724,原始数据!$D:$Z,10,0)</f>
        <v>8000</v>
      </c>
      <c r="D724" s="4">
        <f>VLOOKUP($B724,原始数据!$D:$Z,11,0)</f>
        <v>16000</v>
      </c>
      <c r="E724" s="4">
        <f>VLOOKUP($B724,原始数据!$D:$Z,12,0)</f>
        <v>0</v>
      </c>
      <c r="F724" s="4">
        <f>VLOOKUP($B724,原始数据!$D:$Z,13,0)</f>
        <v>0</v>
      </c>
      <c r="G724" s="4">
        <f>VLOOKUP($B724,原始数据!$D:$Z,14,0)</f>
        <v>0</v>
      </c>
      <c r="H724" s="16">
        <f t="shared" si="11"/>
        <v>24000</v>
      </c>
    </row>
    <row r="725" spans="1:8" ht="14.25">
      <c r="A725" s="6" t="s">
        <v>1039</v>
      </c>
      <c r="B725" s="5" t="s">
        <v>1358</v>
      </c>
      <c r="C725" s="4">
        <f>VLOOKUP($B725,原始数据!$D:$Z,10,0)</f>
        <v>4000</v>
      </c>
      <c r="D725" s="4">
        <f>VLOOKUP($B725,原始数据!$D:$Z,11,0)</f>
        <v>0</v>
      </c>
      <c r="E725" s="4">
        <f>VLOOKUP($B725,原始数据!$D:$Z,12,0)</f>
        <v>0</v>
      </c>
      <c r="F725" s="4">
        <f>VLOOKUP($B725,原始数据!$D:$Z,13,0)</f>
        <v>0</v>
      </c>
      <c r="G725" s="4">
        <f>VLOOKUP($B725,原始数据!$D:$Z,14,0)</f>
        <v>0</v>
      </c>
      <c r="H725" s="16">
        <f t="shared" si="11"/>
        <v>4000</v>
      </c>
    </row>
    <row r="726" spans="1:8" ht="14.25">
      <c r="A726" s="6" t="s">
        <v>1040</v>
      </c>
      <c r="B726" s="5" t="s">
        <v>1863</v>
      </c>
      <c r="C726" s="4">
        <f>VLOOKUP($B726,原始数据!$D:$Z,10,0)</f>
        <v>4000</v>
      </c>
      <c r="D726" s="4">
        <f>VLOOKUP($B726,原始数据!$D:$Z,11,0)</f>
        <v>8000</v>
      </c>
      <c r="E726" s="4">
        <f>VLOOKUP($B726,原始数据!$D:$Z,12,0)</f>
        <v>0</v>
      </c>
      <c r="F726" s="4">
        <f>VLOOKUP($B726,原始数据!$D:$Z,13,0)</f>
        <v>0</v>
      </c>
      <c r="G726" s="4">
        <f>VLOOKUP($B726,原始数据!$D:$Z,14,0)</f>
        <v>0</v>
      </c>
      <c r="H726" s="16">
        <f t="shared" si="11"/>
        <v>12000</v>
      </c>
    </row>
    <row r="727" spans="1:8" ht="14.25">
      <c r="A727" s="6" t="s">
        <v>1041</v>
      </c>
      <c r="B727" s="5" t="s">
        <v>1359</v>
      </c>
      <c r="C727" s="4">
        <f>VLOOKUP($B727,原始数据!$D:$Z,10,0)</f>
        <v>4000</v>
      </c>
      <c r="D727" s="4">
        <f>VLOOKUP($B727,原始数据!$D:$Z,11,0)</f>
        <v>0</v>
      </c>
      <c r="E727" s="4">
        <f>VLOOKUP($B727,原始数据!$D:$Z,12,0)</f>
        <v>0</v>
      </c>
      <c r="F727" s="4">
        <f>VLOOKUP($B727,原始数据!$D:$Z,13,0)</f>
        <v>0</v>
      </c>
      <c r="G727" s="4">
        <f>VLOOKUP($B727,原始数据!$D:$Z,14,0)</f>
        <v>0</v>
      </c>
      <c r="H727" s="16">
        <f t="shared" si="11"/>
        <v>4000</v>
      </c>
    </row>
    <row r="728" spans="1:8" ht="14.25">
      <c r="A728" s="6" t="s">
        <v>1042</v>
      </c>
      <c r="B728" s="5" t="s">
        <v>1360</v>
      </c>
      <c r="C728" s="4">
        <f>VLOOKUP($B728,原始数据!$D:$Z,10,0)</f>
        <v>0</v>
      </c>
      <c r="D728" s="4">
        <f>VLOOKUP($B728,原始数据!$D:$Z,11,0)</f>
        <v>0</v>
      </c>
      <c r="E728" s="4">
        <f>VLOOKUP($B728,原始数据!$D:$Z,12,0)</f>
        <v>0</v>
      </c>
      <c r="F728" s="4">
        <f>VLOOKUP($B728,原始数据!$D:$Z,13,0)</f>
        <v>0</v>
      </c>
      <c r="G728" s="4">
        <f>VLOOKUP($B728,原始数据!$D:$Z,14,0)</f>
        <v>0</v>
      </c>
      <c r="H728" s="16">
        <f t="shared" si="11"/>
        <v>0</v>
      </c>
    </row>
    <row r="729" spans="1:8" ht="14.25">
      <c r="A729" s="6" t="s">
        <v>1043</v>
      </c>
      <c r="B729" s="5" t="s">
        <v>1361</v>
      </c>
      <c r="C729" s="4">
        <f>VLOOKUP($B729,原始数据!$D:$Z,10,0)</f>
        <v>0</v>
      </c>
      <c r="D729" s="4">
        <f>VLOOKUP($B729,原始数据!$D:$Z,11,0)</f>
        <v>0</v>
      </c>
      <c r="E729" s="4">
        <f>VLOOKUP($B729,原始数据!$D:$Z,12,0)</f>
        <v>0</v>
      </c>
      <c r="F729" s="4">
        <f>VLOOKUP($B729,原始数据!$D:$Z,13,0)</f>
        <v>0</v>
      </c>
      <c r="G729" s="4">
        <f>VLOOKUP($B729,原始数据!$D:$Z,14,0)</f>
        <v>0</v>
      </c>
      <c r="H729" s="16">
        <f t="shared" si="11"/>
        <v>0</v>
      </c>
    </row>
    <row r="730" spans="1:8" ht="14.25">
      <c r="A730" s="6" t="s">
        <v>1044</v>
      </c>
      <c r="B730" s="5" t="s">
        <v>1362</v>
      </c>
      <c r="C730" s="4">
        <f>VLOOKUP($B730,原始数据!$D:$Z,10,0)</f>
        <v>0</v>
      </c>
      <c r="D730" s="4">
        <f>VLOOKUP($B730,原始数据!$D:$Z,11,0)</f>
        <v>0</v>
      </c>
      <c r="E730" s="4">
        <f>VLOOKUP($B730,原始数据!$D:$Z,12,0)</f>
        <v>0</v>
      </c>
      <c r="F730" s="4">
        <f>VLOOKUP($B730,原始数据!$D:$Z,13,0)</f>
        <v>0</v>
      </c>
      <c r="G730" s="4">
        <f>VLOOKUP($B730,原始数据!$D:$Z,14,0)</f>
        <v>0</v>
      </c>
      <c r="H730" s="16">
        <f t="shared" si="11"/>
        <v>0</v>
      </c>
    </row>
    <row r="731" spans="1:8" ht="14.25">
      <c r="A731" s="6" t="s">
        <v>1045</v>
      </c>
      <c r="B731" s="5" t="s">
        <v>1363</v>
      </c>
      <c r="C731" s="4">
        <f>VLOOKUP($B731,原始数据!$D:$Z,10,0)</f>
        <v>0</v>
      </c>
      <c r="D731" s="4">
        <f>VLOOKUP($B731,原始数据!$D:$Z,11,0)</f>
        <v>0</v>
      </c>
      <c r="E731" s="4">
        <f>VLOOKUP($B731,原始数据!$D:$Z,12,0)</f>
        <v>0</v>
      </c>
      <c r="F731" s="4">
        <f>VLOOKUP($B731,原始数据!$D:$Z,13,0)</f>
        <v>0</v>
      </c>
      <c r="G731" s="4">
        <f>VLOOKUP($B731,原始数据!$D:$Z,14,0)</f>
        <v>0</v>
      </c>
      <c r="H731" s="16">
        <f t="shared" si="11"/>
        <v>0</v>
      </c>
    </row>
    <row r="732" spans="1:8" ht="14.25">
      <c r="A732" s="6" t="s">
        <v>1046</v>
      </c>
      <c r="B732" s="5" t="s">
        <v>1364</v>
      </c>
      <c r="C732" s="4">
        <f>VLOOKUP($B732,原始数据!$D:$Z,10,0)</f>
        <v>0</v>
      </c>
      <c r="D732" s="4">
        <f>VLOOKUP($B732,原始数据!$D:$Z,11,0)</f>
        <v>0</v>
      </c>
      <c r="E732" s="4">
        <f>VLOOKUP($B732,原始数据!$D:$Z,12,0)</f>
        <v>0</v>
      </c>
      <c r="F732" s="4">
        <f>VLOOKUP($B732,原始数据!$D:$Z,13,0)</f>
        <v>0</v>
      </c>
      <c r="G732" s="4">
        <f>VLOOKUP($B732,原始数据!$D:$Z,14,0)</f>
        <v>0</v>
      </c>
      <c r="H732" s="16">
        <f t="shared" si="11"/>
        <v>0</v>
      </c>
    </row>
    <row r="733" spans="1:8" ht="14.25">
      <c r="A733" s="6" t="s">
        <v>1047</v>
      </c>
      <c r="B733" s="5" t="s">
        <v>1365</v>
      </c>
      <c r="C733" s="4">
        <f>VLOOKUP($B733,原始数据!$D:$Z,10,0)</f>
        <v>0</v>
      </c>
      <c r="D733" s="4">
        <f>VLOOKUP($B733,原始数据!$D:$Z,11,0)</f>
        <v>0</v>
      </c>
      <c r="E733" s="4">
        <f>VLOOKUP($B733,原始数据!$D:$Z,12,0)</f>
        <v>0</v>
      </c>
      <c r="F733" s="4">
        <f>VLOOKUP($B733,原始数据!$D:$Z,13,0)</f>
        <v>0</v>
      </c>
      <c r="G733" s="4">
        <f>VLOOKUP($B733,原始数据!$D:$Z,14,0)</f>
        <v>0</v>
      </c>
      <c r="H733" s="16">
        <f t="shared" si="11"/>
        <v>0</v>
      </c>
    </row>
    <row r="734" spans="1:8" ht="14.25">
      <c r="A734" s="6" t="s">
        <v>1048</v>
      </c>
      <c r="B734" s="5" t="s">
        <v>1366</v>
      </c>
      <c r="C734" s="4">
        <f>VLOOKUP($B734,原始数据!$D:$Z,10,0)</f>
        <v>0</v>
      </c>
      <c r="D734" s="4">
        <f>VLOOKUP($B734,原始数据!$D:$Z,11,0)</f>
        <v>0</v>
      </c>
      <c r="E734" s="4">
        <f>VLOOKUP($B734,原始数据!$D:$Z,12,0)</f>
        <v>0</v>
      </c>
      <c r="F734" s="4">
        <f>VLOOKUP($B734,原始数据!$D:$Z,13,0)</f>
        <v>0</v>
      </c>
      <c r="G734" s="4">
        <f>VLOOKUP($B734,原始数据!$D:$Z,14,0)</f>
        <v>0</v>
      </c>
      <c r="H734" s="16">
        <f t="shared" si="11"/>
        <v>0</v>
      </c>
    </row>
    <row r="735" spans="1:8" ht="14.25">
      <c r="A735" s="6" t="s">
        <v>1049</v>
      </c>
      <c r="B735" s="5" t="s">
        <v>1367</v>
      </c>
      <c r="C735" s="4">
        <f>VLOOKUP($B735,原始数据!$D:$Z,10,0)</f>
        <v>0</v>
      </c>
      <c r="D735" s="4">
        <f>VLOOKUP($B735,原始数据!$D:$Z,11,0)</f>
        <v>0</v>
      </c>
      <c r="E735" s="4">
        <f>VLOOKUP($B735,原始数据!$D:$Z,12,0)</f>
        <v>0</v>
      </c>
      <c r="F735" s="4">
        <f>VLOOKUP($B735,原始数据!$D:$Z,13,0)</f>
        <v>0</v>
      </c>
      <c r="G735" s="4">
        <f>VLOOKUP($B735,原始数据!$D:$Z,14,0)</f>
        <v>0</v>
      </c>
      <c r="H735" s="16">
        <f t="shared" si="11"/>
        <v>0</v>
      </c>
    </row>
    <row r="736" spans="1:8" ht="14.25">
      <c r="A736" s="6" t="s">
        <v>1050</v>
      </c>
      <c r="B736" s="5" t="s">
        <v>1368</v>
      </c>
      <c r="C736" s="4">
        <f>VLOOKUP($B736,原始数据!$D:$Z,10,0)</f>
        <v>0</v>
      </c>
      <c r="D736" s="4">
        <f>VLOOKUP($B736,原始数据!$D:$Z,11,0)</f>
        <v>0</v>
      </c>
      <c r="E736" s="4">
        <f>VLOOKUP($B736,原始数据!$D:$Z,12,0)</f>
        <v>0</v>
      </c>
      <c r="F736" s="4">
        <f>VLOOKUP($B736,原始数据!$D:$Z,13,0)</f>
        <v>0</v>
      </c>
      <c r="G736" s="4">
        <f>VLOOKUP($B736,原始数据!$D:$Z,14,0)</f>
        <v>0</v>
      </c>
      <c r="H736" s="16">
        <f t="shared" si="11"/>
        <v>0</v>
      </c>
    </row>
    <row r="737" spans="1:8" ht="14.25">
      <c r="A737" s="6" t="s">
        <v>1051</v>
      </c>
      <c r="B737" s="5" t="s">
        <v>1369</v>
      </c>
      <c r="C737" s="4">
        <f>VLOOKUP($B737,原始数据!$D:$Z,10,0)</f>
        <v>0</v>
      </c>
      <c r="D737" s="4">
        <f>VLOOKUP($B737,原始数据!$D:$Z,11,0)</f>
        <v>0</v>
      </c>
      <c r="E737" s="4">
        <f>VLOOKUP($B737,原始数据!$D:$Z,12,0)</f>
        <v>0</v>
      </c>
      <c r="F737" s="4">
        <f>VLOOKUP($B737,原始数据!$D:$Z,13,0)</f>
        <v>0</v>
      </c>
      <c r="G737" s="4">
        <f>VLOOKUP($B737,原始数据!$D:$Z,14,0)</f>
        <v>0</v>
      </c>
      <c r="H737" s="16">
        <f t="shared" si="11"/>
        <v>0</v>
      </c>
    </row>
    <row r="738" spans="1:8" ht="14.25">
      <c r="A738" s="6" t="s">
        <v>1052</v>
      </c>
      <c r="B738" s="5" t="s">
        <v>1370</v>
      </c>
      <c r="C738" s="4">
        <f>VLOOKUP($B738,原始数据!$D:$Z,10,0)</f>
        <v>0</v>
      </c>
      <c r="D738" s="4">
        <f>VLOOKUP($B738,原始数据!$D:$Z,11,0)</f>
        <v>0</v>
      </c>
      <c r="E738" s="4">
        <f>VLOOKUP($B738,原始数据!$D:$Z,12,0)</f>
        <v>0</v>
      </c>
      <c r="F738" s="4">
        <f>VLOOKUP($B738,原始数据!$D:$Z,13,0)</f>
        <v>0</v>
      </c>
      <c r="G738" s="4">
        <f>VLOOKUP($B738,原始数据!$D:$Z,14,0)</f>
        <v>0</v>
      </c>
      <c r="H738" s="16">
        <f t="shared" si="11"/>
        <v>0</v>
      </c>
    </row>
    <row r="739" spans="1:8" ht="14.25">
      <c r="A739" s="6" t="s">
        <v>1053</v>
      </c>
      <c r="B739" s="5" t="s">
        <v>1371</v>
      </c>
      <c r="C739" s="4">
        <f>VLOOKUP($B739,原始数据!$D:$Z,10,0)</f>
        <v>0</v>
      </c>
      <c r="D739" s="4">
        <f>VLOOKUP($B739,原始数据!$D:$Z,11,0)</f>
        <v>0</v>
      </c>
      <c r="E739" s="4">
        <f>VLOOKUP($B739,原始数据!$D:$Z,12,0)</f>
        <v>0</v>
      </c>
      <c r="F739" s="4">
        <f>VLOOKUP($B739,原始数据!$D:$Z,13,0)</f>
        <v>0</v>
      </c>
      <c r="G739" s="4">
        <f>VLOOKUP($B739,原始数据!$D:$Z,14,0)</f>
        <v>0</v>
      </c>
      <c r="H739" s="16">
        <f t="shared" si="11"/>
        <v>0</v>
      </c>
    </row>
    <row r="740" spans="1:8" ht="14.25">
      <c r="A740" s="6" t="s">
        <v>1054</v>
      </c>
      <c r="B740" s="5" t="s">
        <v>1372</v>
      </c>
      <c r="C740" s="4">
        <f>VLOOKUP($B740,原始数据!$D:$Z,10,0)</f>
        <v>0</v>
      </c>
      <c r="D740" s="4">
        <f>VLOOKUP($B740,原始数据!$D:$Z,11,0)</f>
        <v>16000</v>
      </c>
      <c r="E740" s="4">
        <f>VLOOKUP($B740,原始数据!$D:$Z,12,0)</f>
        <v>0</v>
      </c>
      <c r="F740" s="4">
        <f>VLOOKUP($B740,原始数据!$D:$Z,13,0)</f>
        <v>0</v>
      </c>
      <c r="G740" s="4">
        <f>VLOOKUP($B740,原始数据!$D:$Z,14,0)</f>
        <v>0</v>
      </c>
      <c r="H740" s="16">
        <f t="shared" si="11"/>
        <v>16000</v>
      </c>
    </row>
    <row r="741" spans="1:8" ht="14.25">
      <c r="A741" s="6" t="s">
        <v>1055</v>
      </c>
      <c r="B741" s="5" t="s">
        <v>1373</v>
      </c>
      <c r="C741" s="4">
        <f>VLOOKUP($B741,原始数据!$D:$Z,10,0)</f>
        <v>0</v>
      </c>
      <c r="D741" s="4">
        <f>VLOOKUP($B741,原始数据!$D:$Z,11,0)</f>
        <v>0</v>
      </c>
      <c r="E741" s="4">
        <f>VLOOKUP($B741,原始数据!$D:$Z,12,0)</f>
        <v>0</v>
      </c>
      <c r="F741" s="4">
        <f>VLOOKUP($B741,原始数据!$D:$Z,13,0)</f>
        <v>0</v>
      </c>
      <c r="G741" s="4">
        <f>VLOOKUP($B741,原始数据!$D:$Z,14,0)</f>
        <v>0</v>
      </c>
      <c r="H741" s="16">
        <f t="shared" si="11"/>
        <v>0</v>
      </c>
    </row>
    <row r="742" spans="1:8" ht="14.25">
      <c r="A742" s="6" t="s">
        <v>1056</v>
      </c>
      <c r="B742" s="5" t="s">
        <v>1374</v>
      </c>
      <c r="C742" s="4">
        <f>VLOOKUP($B742,原始数据!$D:$Z,10,0)</f>
        <v>0</v>
      </c>
      <c r="D742" s="4">
        <f>VLOOKUP($B742,原始数据!$D:$Z,11,0)</f>
        <v>8000</v>
      </c>
      <c r="E742" s="4">
        <f>VLOOKUP($B742,原始数据!$D:$Z,12,0)</f>
        <v>0</v>
      </c>
      <c r="F742" s="4">
        <f>VLOOKUP($B742,原始数据!$D:$Z,13,0)</f>
        <v>0</v>
      </c>
      <c r="G742" s="4">
        <f>VLOOKUP($B742,原始数据!$D:$Z,14,0)</f>
        <v>0</v>
      </c>
      <c r="H742" s="16">
        <f t="shared" si="11"/>
        <v>8000</v>
      </c>
    </row>
    <row r="743" spans="1:8" ht="14.25">
      <c r="A743" s="6" t="s">
        <v>1057</v>
      </c>
      <c r="B743" s="5" t="s">
        <v>1375</v>
      </c>
      <c r="C743" s="4">
        <f>VLOOKUP($B743,原始数据!$D:$Z,10,0)</f>
        <v>4000</v>
      </c>
      <c r="D743" s="4">
        <f>VLOOKUP($B743,原始数据!$D:$Z,11,0)</f>
        <v>0</v>
      </c>
      <c r="E743" s="4">
        <f>VLOOKUP($B743,原始数据!$D:$Z,12,0)</f>
        <v>0</v>
      </c>
      <c r="F743" s="4">
        <f>VLOOKUP($B743,原始数据!$D:$Z,13,0)</f>
        <v>2500</v>
      </c>
      <c r="G743" s="4">
        <f>VLOOKUP($B743,原始数据!$D:$Z,14,0)</f>
        <v>0</v>
      </c>
      <c r="H743" s="16">
        <f t="shared" si="11"/>
        <v>6500</v>
      </c>
    </row>
    <row r="744" spans="1:8" ht="14.25">
      <c r="A744" s="6" t="s">
        <v>1058</v>
      </c>
      <c r="B744" s="5" t="s">
        <v>1376</v>
      </c>
      <c r="C744" s="4">
        <f>VLOOKUP($B744,原始数据!$D:$Z,10,0)</f>
        <v>8000</v>
      </c>
      <c r="D744" s="4">
        <f>VLOOKUP($B744,原始数据!$D:$Z,11,0)</f>
        <v>0</v>
      </c>
      <c r="E744" s="4">
        <f>VLOOKUP($B744,原始数据!$D:$Z,12,0)</f>
        <v>3200</v>
      </c>
      <c r="F744" s="4">
        <f>VLOOKUP($B744,原始数据!$D:$Z,13,0)</f>
        <v>0</v>
      </c>
      <c r="G744" s="4">
        <f>VLOOKUP($B744,原始数据!$D:$Z,14,0)</f>
        <v>3300</v>
      </c>
      <c r="H744" s="16">
        <f t="shared" si="11"/>
        <v>14500</v>
      </c>
    </row>
    <row r="745" spans="1:8" ht="14.25">
      <c r="A745" s="6" t="s">
        <v>1059</v>
      </c>
      <c r="B745" s="5" t="s">
        <v>1377</v>
      </c>
      <c r="C745" s="4">
        <f>VLOOKUP($B745,原始数据!$D:$Z,10,0)</f>
        <v>0</v>
      </c>
      <c r="D745" s="4">
        <f>VLOOKUP($B745,原始数据!$D:$Z,11,0)</f>
        <v>0</v>
      </c>
      <c r="E745" s="4">
        <f>VLOOKUP($B745,原始数据!$D:$Z,12,0)</f>
        <v>0</v>
      </c>
      <c r="F745" s="4">
        <f>VLOOKUP($B745,原始数据!$D:$Z,13,0)</f>
        <v>8000</v>
      </c>
      <c r="G745" s="4">
        <f>VLOOKUP($B745,原始数据!$D:$Z,14,0)</f>
        <v>0</v>
      </c>
      <c r="H745" s="16">
        <f t="shared" si="11"/>
        <v>8000</v>
      </c>
    </row>
    <row r="746" spans="1:8" ht="14.25">
      <c r="A746" s="6" t="s">
        <v>1060</v>
      </c>
      <c r="B746" s="5" t="s">
        <v>1378</v>
      </c>
      <c r="C746" s="4">
        <f>VLOOKUP($B746,原始数据!$D:$Z,10,0)</f>
        <v>0</v>
      </c>
      <c r="D746" s="4">
        <f>VLOOKUP($B746,原始数据!$D:$Z,11,0)</f>
        <v>0</v>
      </c>
      <c r="E746" s="4">
        <f>VLOOKUP($B746,原始数据!$D:$Z,12,0)</f>
        <v>0</v>
      </c>
      <c r="F746" s="4">
        <f>VLOOKUP($B746,原始数据!$D:$Z,13,0)</f>
        <v>0</v>
      </c>
      <c r="G746" s="4">
        <f>VLOOKUP($B746,原始数据!$D:$Z,14,0)</f>
        <v>0</v>
      </c>
      <c r="H746" s="16">
        <f t="shared" si="11"/>
        <v>0</v>
      </c>
    </row>
    <row r="747" spans="1:8" ht="14.25">
      <c r="A747" s="6" t="s">
        <v>1061</v>
      </c>
      <c r="B747" s="5" t="s">
        <v>1379</v>
      </c>
      <c r="C747" s="4">
        <f>VLOOKUP($B747,原始数据!$D:$Z,10,0)</f>
        <v>0</v>
      </c>
      <c r="D747" s="4">
        <f>VLOOKUP($B747,原始数据!$D:$Z,11,0)</f>
        <v>0</v>
      </c>
      <c r="E747" s="4">
        <f>VLOOKUP($B747,原始数据!$D:$Z,12,0)</f>
        <v>0</v>
      </c>
      <c r="F747" s="4">
        <f>VLOOKUP($B747,原始数据!$D:$Z,13,0)</f>
        <v>0</v>
      </c>
      <c r="G747" s="4">
        <f>VLOOKUP($B747,原始数据!$D:$Z,14,0)</f>
        <v>0</v>
      </c>
      <c r="H747" s="16">
        <f t="shared" si="11"/>
        <v>0</v>
      </c>
    </row>
    <row r="748" spans="1:8" ht="14.25">
      <c r="A748" s="6" t="s">
        <v>1062</v>
      </c>
      <c r="B748" s="5" t="s">
        <v>1380</v>
      </c>
      <c r="C748" s="4">
        <f>VLOOKUP($B748,原始数据!$D:$Z,10,0)</f>
        <v>0</v>
      </c>
      <c r="D748" s="4">
        <f>VLOOKUP($B748,原始数据!$D:$Z,11,0)</f>
        <v>0</v>
      </c>
      <c r="E748" s="4">
        <f>VLOOKUP($B748,原始数据!$D:$Z,12,0)</f>
        <v>0</v>
      </c>
      <c r="F748" s="4">
        <f>VLOOKUP($B748,原始数据!$D:$Z,13,0)</f>
        <v>0</v>
      </c>
      <c r="G748" s="4">
        <f>VLOOKUP($B748,原始数据!$D:$Z,14,0)</f>
        <v>0</v>
      </c>
      <c r="H748" s="16">
        <f t="shared" si="11"/>
        <v>0</v>
      </c>
    </row>
    <row r="749" spans="1:8" ht="14.25">
      <c r="A749" s="6" t="s">
        <v>1063</v>
      </c>
      <c r="B749" s="5" t="s">
        <v>1381</v>
      </c>
      <c r="C749" s="4">
        <f>VLOOKUP($B749,原始数据!$D:$Z,10,0)</f>
        <v>0</v>
      </c>
      <c r="D749" s="4">
        <f>VLOOKUP($B749,原始数据!$D:$Z,11,0)</f>
        <v>0</v>
      </c>
      <c r="E749" s="4">
        <f>VLOOKUP($B749,原始数据!$D:$Z,12,0)</f>
        <v>0</v>
      </c>
      <c r="F749" s="4">
        <f>VLOOKUP($B749,原始数据!$D:$Z,13,0)</f>
        <v>0</v>
      </c>
      <c r="G749" s="4">
        <f>VLOOKUP($B749,原始数据!$D:$Z,14,0)</f>
        <v>0</v>
      </c>
      <c r="H749" s="16">
        <f t="shared" si="11"/>
        <v>0</v>
      </c>
    </row>
    <row r="750" spans="1:8" ht="14.25">
      <c r="A750" s="6" t="s">
        <v>1064</v>
      </c>
      <c r="B750" s="5" t="s">
        <v>1382</v>
      </c>
      <c r="C750" s="4">
        <f>VLOOKUP($B750,原始数据!$D:$Z,10,0)</f>
        <v>0</v>
      </c>
      <c r="D750" s="4">
        <f>VLOOKUP($B750,原始数据!$D:$Z,11,0)</f>
        <v>0</v>
      </c>
      <c r="E750" s="4">
        <f>VLOOKUP($B750,原始数据!$D:$Z,12,0)</f>
        <v>0</v>
      </c>
      <c r="F750" s="4">
        <f>VLOOKUP($B750,原始数据!$D:$Z,13,0)</f>
        <v>0</v>
      </c>
      <c r="G750" s="4">
        <f>VLOOKUP($B750,原始数据!$D:$Z,14,0)</f>
        <v>0</v>
      </c>
      <c r="H750" s="16">
        <f t="shared" si="11"/>
        <v>0</v>
      </c>
    </row>
    <row r="751" spans="1:8" ht="14.25">
      <c r="A751" s="6" t="s">
        <v>1065</v>
      </c>
      <c r="B751" s="5" t="s">
        <v>1383</v>
      </c>
      <c r="C751" s="4">
        <f>VLOOKUP($B751,原始数据!$D:$Z,10,0)</f>
        <v>0</v>
      </c>
      <c r="D751" s="4">
        <f>VLOOKUP($B751,原始数据!$D:$Z,11,0)</f>
        <v>0</v>
      </c>
      <c r="E751" s="4">
        <f>VLOOKUP($B751,原始数据!$D:$Z,12,0)</f>
        <v>2800</v>
      </c>
      <c r="F751" s="4">
        <f>VLOOKUP($B751,原始数据!$D:$Z,13,0)</f>
        <v>0</v>
      </c>
      <c r="G751" s="4">
        <f>VLOOKUP($B751,原始数据!$D:$Z,14,0)</f>
        <v>0</v>
      </c>
      <c r="H751" s="16">
        <f t="shared" si="11"/>
        <v>2800</v>
      </c>
    </row>
    <row r="752" spans="1:8" ht="14.25">
      <c r="A752" s="6" t="s">
        <v>1066</v>
      </c>
      <c r="B752" s="5" t="s">
        <v>1384</v>
      </c>
      <c r="C752" s="4">
        <f>VLOOKUP($B752,原始数据!$D:$Z,10,0)</f>
        <v>0</v>
      </c>
      <c r="D752" s="4">
        <f>VLOOKUP($B752,原始数据!$D:$Z,11,0)</f>
        <v>8000</v>
      </c>
      <c r="E752" s="4">
        <f>VLOOKUP($B752,原始数据!$D:$Z,12,0)</f>
        <v>0</v>
      </c>
      <c r="F752" s="4">
        <f>VLOOKUP($B752,原始数据!$D:$Z,13,0)</f>
        <v>0</v>
      </c>
      <c r="G752" s="4">
        <f>VLOOKUP($B752,原始数据!$D:$Z,14,0)</f>
        <v>0</v>
      </c>
      <c r="H752" s="16">
        <f t="shared" si="11"/>
        <v>8000</v>
      </c>
    </row>
    <row r="753" spans="1:8" ht="14.25">
      <c r="A753" s="6" t="s">
        <v>1067</v>
      </c>
      <c r="B753" s="5" t="s">
        <v>1385</v>
      </c>
      <c r="C753" s="4">
        <f>VLOOKUP($B753,原始数据!$D:$Z,10,0)</f>
        <v>0</v>
      </c>
      <c r="D753" s="4">
        <f>VLOOKUP($B753,原始数据!$D:$Z,11,0)</f>
        <v>0</v>
      </c>
      <c r="E753" s="4">
        <f>VLOOKUP($B753,原始数据!$D:$Z,12,0)</f>
        <v>0</v>
      </c>
      <c r="F753" s="4">
        <f>VLOOKUP($B753,原始数据!$D:$Z,13,0)</f>
        <v>0</v>
      </c>
      <c r="G753" s="4">
        <f>VLOOKUP($B753,原始数据!$D:$Z,14,0)</f>
        <v>0</v>
      </c>
      <c r="H753" s="16">
        <f t="shared" si="11"/>
        <v>0</v>
      </c>
    </row>
    <row r="754" spans="1:8" ht="14.25">
      <c r="A754" s="6" t="s">
        <v>1068</v>
      </c>
      <c r="B754" s="5" t="s">
        <v>1386</v>
      </c>
      <c r="C754" s="4">
        <f>VLOOKUP($B754,原始数据!$D:$Z,10,0)</f>
        <v>0</v>
      </c>
      <c r="D754" s="4">
        <f>VLOOKUP($B754,原始数据!$D:$Z,11,0)</f>
        <v>0</v>
      </c>
      <c r="E754" s="4">
        <f>VLOOKUP($B754,原始数据!$D:$Z,12,0)</f>
        <v>0</v>
      </c>
      <c r="F754" s="4">
        <f>VLOOKUP($B754,原始数据!$D:$Z,13,0)</f>
        <v>0</v>
      </c>
      <c r="G754" s="4">
        <f>VLOOKUP($B754,原始数据!$D:$Z,14,0)</f>
        <v>0</v>
      </c>
      <c r="H754" s="16">
        <f t="shared" si="11"/>
        <v>0</v>
      </c>
    </row>
    <row r="755" spans="1:8" ht="14.25">
      <c r="A755" s="6" t="s">
        <v>1069</v>
      </c>
      <c r="B755" s="5" t="s">
        <v>1387</v>
      </c>
      <c r="C755" s="4">
        <f>VLOOKUP($B755,原始数据!$D:$Z,10,0)</f>
        <v>0</v>
      </c>
      <c r="D755" s="4">
        <f>VLOOKUP($B755,原始数据!$D:$Z,11,0)</f>
        <v>0</v>
      </c>
      <c r="E755" s="4">
        <f>VLOOKUP($B755,原始数据!$D:$Z,12,0)</f>
        <v>0</v>
      </c>
      <c r="F755" s="4">
        <f>VLOOKUP($B755,原始数据!$D:$Z,13,0)</f>
        <v>0</v>
      </c>
      <c r="G755" s="4">
        <f>VLOOKUP($B755,原始数据!$D:$Z,14,0)</f>
        <v>0</v>
      </c>
      <c r="H755" s="16">
        <f t="shared" si="11"/>
        <v>0</v>
      </c>
    </row>
    <row r="756" spans="1:8" ht="14.25">
      <c r="A756" s="6" t="s">
        <v>1070</v>
      </c>
      <c r="B756" s="5" t="s">
        <v>1388</v>
      </c>
      <c r="C756" s="4">
        <f>VLOOKUP($B756,原始数据!$D:$Z,10,0)</f>
        <v>0</v>
      </c>
      <c r="D756" s="4">
        <f>VLOOKUP($B756,原始数据!$D:$Z,11,0)</f>
        <v>8000</v>
      </c>
      <c r="E756" s="4">
        <f>VLOOKUP($B756,原始数据!$D:$Z,12,0)</f>
        <v>0</v>
      </c>
      <c r="F756" s="4">
        <f>VLOOKUP($B756,原始数据!$D:$Z,13,0)</f>
        <v>4000</v>
      </c>
      <c r="G756" s="4">
        <f>VLOOKUP($B756,原始数据!$D:$Z,14,0)</f>
        <v>0</v>
      </c>
      <c r="H756" s="16">
        <f t="shared" si="11"/>
        <v>12000</v>
      </c>
    </row>
    <row r="757" spans="1:8" ht="14.25">
      <c r="A757" s="6" t="s">
        <v>1071</v>
      </c>
      <c r="B757" s="5" t="s">
        <v>1389</v>
      </c>
      <c r="C757" s="4">
        <f>VLOOKUP($B757,原始数据!$D:$Z,10,0)</f>
        <v>0</v>
      </c>
      <c r="D757" s="4">
        <f>VLOOKUP($B757,原始数据!$D:$Z,11,0)</f>
        <v>0</v>
      </c>
      <c r="E757" s="4">
        <f>VLOOKUP($B757,原始数据!$D:$Z,12,0)</f>
        <v>2800</v>
      </c>
      <c r="F757" s="4">
        <f>VLOOKUP($B757,原始数据!$D:$Z,13,0)</f>
        <v>0</v>
      </c>
      <c r="G757" s="4">
        <f>VLOOKUP($B757,原始数据!$D:$Z,14,0)</f>
        <v>0</v>
      </c>
      <c r="H757" s="16">
        <f t="shared" si="11"/>
        <v>2800</v>
      </c>
    </row>
    <row r="758" spans="1:8" ht="14.25">
      <c r="A758" s="6" t="s">
        <v>1072</v>
      </c>
      <c r="B758" s="5" t="s">
        <v>1390</v>
      </c>
      <c r="C758" s="4">
        <f>VLOOKUP($B758,原始数据!$D:$Z,10,0)</f>
        <v>0</v>
      </c>
      <c r="D758" s="4">
        <f>VLOOKUP($B758,原始数据!$D:$Z,11,0)</f>
        <v>8000</v>
      </c>
      <c r="E758" s="4">
        <f>VLOOKUP($B758,原始数据!$D:$Z,12,0)</f>
        <v>0</v>
      </c>
      <c r="F758" s="4">
        <f>VLOOKUP($B758,原始数据!$D:$Z,13,0)</f>
        <v>0</v>
      </c>
      <c r="G758" s="4">
        <f>VLOOKUP($B758,原始数据!$D:$Z,14,0)</f>
        <v>0</v>
      </c>
      <c r="H758" s="16">
        <f t="shared" si="11"/>
        <v>8000</v>
      </c>
    </row>
    <row r="759" spans="1:8" ht="14.25">
      <c r="A759" s="6" t="s">
        <v>1073</v>
      </c>
      <c r="B759" s="5" t="s">
        <v>1391</v>
      </c>
      <c r="C759" s="4">
        <f>VLOOKUP($B759,原始数据!$D:$Z,10,0)</f>
        <v>0</v>
      </c>
      <c r="D759" s="4">
        <f>VLOOKUP($B759,原始数据!$D:$Z,11,0)</f>
        <v>0</v>
      </c>
      <c r="E759" s="4">
        <f>VLOOKUP($B759,原始数据!$D:$Z,12,0)</f>
        <v>0</v>
      </c>
      <c r="F759" s="4">
        <f>VLOOKUP($B759,原始数据!$D:$Z,13,0)</f>
        <v>8000</v>
      </c>
      <c r="G759" s="4">
        <f>VLOOKUP($B759,原始数据!$D:$Z,14,0)</f>
        <v>0</v>
      </c>
      <c r="H759" s="16">
        <f t="shared" si="11"/>
        <v>8000</v>
      </c>
    </row>
    <row r="760" spans="1:8" ht="14.25">
      <c r="A760" s="6" t="s">
        <v>1074</v>
      </c>
      <c r="B760" s="5" t="s">
        <v>1392</v>
      </c>
      <c r="C760" s="4">
        <f>VLOOKUP($B760,原始数据!$D:$Z,10,0)</f>
        <v>0</v>
      </c>
      <c r="D760" s="4">
        <f>VLOOKUP($B760,原始数据!$D:$Z,11,0)</f>
        <v>0</v>
      </c>
      <c r="E760" s="4">
        <f>VLOOKUP($B760,原始数据!$D:$Z,12,0)</f>
        <v>0</v>
      </c>
      <c r="F760" s="4">
        <f>VLOOKUP($B760,原始数据!$D:$Z,13,0)</f>
        <v>0</v>
      </c>
      <c r="G760" s="4">
        <f>VLOOKUP($B760,原始数据!$D:$Z,14,0)</f>
        <v>0</v>
      </c>
      <c r="H760" s="16">
        <f t="shared" si="11"/>
        <v>0</v>
      </c>
    </row>
    <row r="761" spans="1:8" ht="14.25">
      <c r="A761" s="6" t="s">
        <v>1075</v>
      </c>
      <c r="B761" s="5" t="s">
        <v>1393</v>
      </c>
      <c r="C761" s="4">
        <f>VLOOKUP($B761,原始数据!$D:$Z,10,0)</f>
        <v>0</v>
      </c>
      <c r="D761" s="4">
        <f>VLOOKUP($B761,原始数据!$D:$Z,11,0)</f>
        <v>0</v>
      </c>
      <c r="E761" s="4">
        <f>VLOOKUP($B761,原始数据!$D:$Z,12,0)</f>
        <v>0</v>
      </c>
      <c r="F761" s="4">
        <f>VLOOKUP($B761,原始数据!$D:$Z,13,0)</f>
        <v>0</v>
      </c>
      <c r="G761" s="4">
        <f>VLOOKUP($B761,原始数据!$D:$Z,14,0)</f>
        <v>0</v>
      </c>
      <c r="H761" s="16">
        <f t="shared" si="11"/>
        <v>0</v>
      </c>
    </row>
    <row r="762" spans="1:8" ht="14.25">
      <c r="A762" s="6" t="s">
        <v>1076</v>
      </c>
      <c r="B762" s="5" t="s">
        <v>1394</v>
      </c>
      <c r="C762" s="4">
        <f>VLOOKUP($B762,原始数据!$D:$Z,10,0)</f>
        <v>0</v>
      </c>
      <c r="D762" s="4">
        <f>VLOOKUP($B762,原始数据!$D:$Z,11,0)</f>
        <v>0</v>
      </c>
      <c r="E762" s="4">
        <f>VLOOKUP($B762,原始数据!$D:$Z,12,0)</f>
        <v>0</v>
      </c>
      <c r="F762" s="4">
        <f>VLOOKUP($B762,原始数据!$D:$Z,13,0)</f>
        <v>0</v>
      </c>
      <c r="G762" s="4">
        <f>VLOOKUP($B762,原始数据!$D:$Z,14,0)</f>
        <v>0</v>
      </c>
      <c r="H762" s="16">
        <f t="shared" si="11"/>
        <v>0</v>
      </c>
    </row>
    <row r="763" spans="1:8" ht="14.25">
      <c r="A763" s="6" t="s">
        <v>1077</v>
      </c>
      <c r="B763" s="5" t="s">
        <v>1395</v>
      </c>
      <c r="C763" s="4">
        <f>VLOOKUP($B763,原始数据!$D:$Z,10,0)</f>
        <v>0</v>
      </c>
      <c r="D763" s="4">
        <f>VLOOKUP($B763,原始数据!$D:$Z,11,0)</f>
        <v>0</v>
      </c>
      <c r="E763" s="4">
        <f>VLOOKUP($B763,原始数据!$D:$Z,12,0)</f>
        <v>0</v>
      </c>
      <c r="F763" s="4">
        <f>VLOOKUP($B763,原始数据!$D:$Z,13,0)</f>
        <v>0</v>
      </c>
      <c r="G763" s="4">
        <f>VLOOKUP($B763,原始数据!$D:$Z,14,0)</f>
        <v>0</v>
      </c>
      <c r="H763" s="16">
        <f t="shared" si="11"/>
        <v>0</v>
      </c>
    </row>
    <row r="764" spans="1:8" ht="14.25">
      <c r="A764" s="6" t="s">
        <v>1078</v>
      </c>
      <c r="B764" s="5" t="s">
        <v>1396</v>
      </c>
      <c r="C764" s="4">
        <f>VLOOKUP($B764,原始数据!$D:$Z,10,0)</f>
        <v>0</v>
      </c>
      <c r="D764" s="4">
        <f>VLOOKUP($B764,原始数据!$D:$Z,11,0)</f>
        <v>0</v>
      </c>
      <c r="E764" s="4">
        <f>VLOOKUP($B764,原始数据!$D:$Z,12,0)</f>
        <v>0</v>
      </c>
      <c r="F764" s="4">
        <f>VLOOKUP($B764,原始数据!$D:$Z,13,0)</f>
        <v>0</v>
      </c>
      <c r="G764" s="4">
        <f>VLOOKUP($B764,原始数据!$D:$Z,14,0)</f>
        <v>0</v>
      </c>
      <c r="H764" s="16">
        <f t="shared" si="11"/>
        <v>0</v>
      </c>
    </row>
    <row r="765" spans="1:8" ht="14.25">
      <c r="A765" s="6" t="s">
        <v>1080</v>
      </c>
      <c r="B765" s="5" t="s">
        <v>1398</v>
      </c>
      <c r="C765" s="4">
        <f>VLOOKUP($B765,原始数据!$D:$Z,10,0)</f>
        <v>0</v>
      </c>
      <c r="D765" s="4">
        <f>VLOOKUP($B765,原始数据!$D:$Z,11,0)</f>
        <v>0</v>
      </c>
      <c r="E765" s="4">
        <f>VLOOKUP($B765,原始数据!$D:$Z,12,0)</f>
        <v>0</v>
      </c>
      <c r="F765" s="4">
        <f>VLOOKUP($B765,原始数据!$D:$Z,13,0)</f>
        <v>0</v>
      </c>
      <c r="G765" s="4">
        <f>VLOOKUP($B765,原始数据!$D:$Z,14,0)</f>
        <v>0</v>
      </c>
      <c r="H765" s="16">
        <f t="shared" si="11"/>
        <v>0</v>
      </c>
    </row>
    <row r="766" spans="1:8" ht="14.25">
      <c r="A766" s="6" t="s">
        <v>1081</v>
      </c>
      <c r="B766" s="5" t="s">
        <v>1399</v>
      </c>
      <c r="C766" s="4">
        <f>VLOOKUP($B766,原始数据!$D:$Z,10,0)</f>
        <v>0</v>
      </c>
      <c r="D766" s="4">
        <f>VLOOKUP($B766,原始数据!$D:$Z,11,0)</f>
        <v>0</v>
      </c>
      <c r="E766" s="4">
        <f>VLOOKUP($B766,原始数据!$D:$Z,12,0)</f>
        <v>0</v>
      </c>
      <c r="F766" s="4">
        <f>VLOOKUP($B766,原始数据!$D:$Z,13,0)</f>
        <v>0</v>
      </c>
      <c r="G766" s="4">
        <f>VLOOKUP($B766,原始数据!$D:$Z,14,0)</f>
        <v>0</v>
      </c>
      <c r="H766" s="16">
        <f t="shared" si="11"/>
        <v>0</v>
      </c>
    </row>
    <row r="767" spans="1:8" ht="14.25">
      <c r="A767" s="6" t="s">
        <v>1082</v>
      </c>
      <c r="B767" s="5" t="s">
        <v>1400</v>
      </c>
      <c r="C767" s="4">
        <f>VLOOKUP($B767,原始数据!$D:$Z,10,0)</f>
        <v>0</v>
      </c>
      <c r="D767" s="4">
        <f>VLOOKUP($B767,原始数据!$D:$Z,11,0)</f>
        <v>0</v>
      </c>
      <c r="E767" s="4">
        <f>VLOOKUP($B767,原始数据!$D:$Z,12,0)</f>
        <v>0</v>
      </c>
      <c r="F767" s="4">
        <f>VLOOKUP($B767,原始数据!$D:$Z,13,0)</f>
        <v>0</v>
      </c>
      <c r="G767" s="4">
        <f>VLOOKUP($B767,原始数据!$D:$Z,14,0)</f>
        <v>0</v>
      </c>
      <c r="H767" s="16">
        <f t="shared" si="11"/>
        <v>0</v>
      </c>
    </row>
    <row r="768" spans="1:8" ht="14.25">
      <c r="A768" s="6" t="s">
        <v>1083</v>
      </c>
      <c r="B768" s="5" t="s">
        <v>1401</v>
      </c>
      <c r="C768" s="4">
        <f>VLOOKUP($B768,原始数据!$D:$Z,10,0)</f>
        <v>0</v>
      </c>
      <c r="D768" s="4">
        <f>VLOOKUP($B768,原始数据!$D:$Z,11,0)</f>
        <v>0</v>
      </c>
      <c r="E768" s="4">
        <f>VLOOKUP($B768,原始数据!$D:$Z,12,0)</f>
        <v>0</v>
      </c>
      <c r="F768" s="4">
        <f>VLOOKUP($B768,原始数据!$D:$Z,13,0)</f>
        <v>0</v>
      </c>
      <c r="G768" s="4">
        <f>VLOOKUP($B768,原始数据!$D:$Z,14,0)</f>
        <v>0</v>
      </c>
      <c r="H768" s="16">
        <f t="shared" si="11"/>
        <v>0</v>
      </c>
    </row>
    <row r="769" spans="1:8" ht="14.25">
      <c r="A769" s="6" t="s">
        <v>1084</v>
      </c>
      <c r="B769" s="5" t="s">
        <v>1402</v>
      </c>
      <c r="C769" s="4">
        <f>VLOOKUP($B769,原始数据!$D:$Z,10,0)</f>
        <v>0</v>
      </c>
      <c r="D769" s="4">
        <f>VLOOKUP($B769,原始数据!$D:$Z,11,0)</f>
        <v>0</v>
      </c>
      <c r="E769" s="4">
        <f>VLOOKUP($B769,原始数据!$D:$Z,12,0)</f>
        <v>0</v>
      </c>
      <c r="F769" s="4">
        <f>VLOOKUP($B769,原始数据!$D:$Z,13,0)</f>
        <v>0</v>
      </c>
      <c r="G769" s="4">
        <f>VLOOKUP($B769,原始数据!$D:$Z,14,0)</f>
        <v>0</v>
      </c>
      <c r="H769" s="16">
        <f t="shared" si="11"/>
        <v>0</v>
      </c>
    </row>
    <row r="770" spans="1:8" ht="14.25">
      <c r="A770" s="6" t="s">
        <v>1085</v>
      </c>
      <c r="B770" s="5" t="s">
        <v>1403</v>
      </c>
      <c r="C770" s="4">
        <f>VLOOKUP($B770,原始数据!$D:$Z,10,0)</f>
        <v>0</v>
      </c>
      <c r="D770" s="4">
        <f>VLOOKUP($B770,原始数据!$D:$Z,11,0)</f>
        <v>8000</v>
      </c>
      <c r="E770" s="4">
        <f>VLOOKUP($B770,原始数据!$D:$Z,12,0)</f>
        <v>0</v>
      </c>
      <c r="F770" s="4">
        <f>VLOOKUP($B770,原始数据!$D:$Z,13,0)</f>
        <v>0</v>
      </c>
      <c r="G770" s="4">
        <f>VLOOKUP($B770,原始数据!$D:$Z,14,0)</f>
        <v>0</v>
      </c>
      <c r="H770" s="16">
        <f t="shared" si="11"/>
        <v>8000</v>
      </c>
    </row>
    <row r="771" spans="1:8" ht="14.25">
      <c r="A771" s="6" t="s">
        <v>1086</v>
      </c>
      <c r="B771" s="5" t="s">
        <v>1404</v>
      </c>
      <c r="C771" s="4">
        <f>VLOOKUP($B771,原始数据!$D:$Z,10,0)</f>
        <v>0</v>
      </c>
      <c r="D771" s="4">
        <f>VLOOKUP($B771,原始数据!$D:$Z,11,0)</f>
        <v>8000</v>
      </c>
      <c r="E771" s="4">
        <f>VLOOKUP($B771,原始数据!$D:$Z,12,0)</f>
        <v>0</v>
      </c>
      <c r="F771" s="4">
        <f>VLOOKUP($B771,原始数据!$D:$Z,13,0)</f>
        <v>0</v>
      </c>
      <c r="G771" s="4">
        <f>VLOOKUP($B771,原始数据!$D:$Z,14,0)</f>
        <v>0</v>
      </c>
      <c r="H771" s="16">
        <f t="shared" ref="H771:H834" si="12">SUM(C771:G771)</f>
        <v>8000</v>
      </c>
    </row>
    <row r="772" spans="1:8" ht="14.25">
      <c r="A772" s="6" t="s">
        <v>1087</v>
      </c>
      <c r="B772" s="5" t="s">
        <v>1405</v>
      </c>
      <c r="C772" s="4">
        <f>VLOOKUP($B772,原始数据!$D:$Z,10,0)</f>
        <v>0</v>
      </c>
      <c r="D772" s="4">
        <f>VLOOKUP($B772,原始数据!$D:$Z,11,0)</f>
        <v>0</v>
      </c>
      <c r="E772" s="4">
        <f>VLOOKUP($B772,原始数据!$D:$Z,12,0)</f>
        <v>0</v>
      </c>
      <c r="F772" s="4">
        <f>VLOOKUP($B772,原始数据!$D:$Z,13,0)</f>
        <v>0</v>
      </c>
      <c r="G772" s="4">
        <f>VLOOKUP($B772,原始数据!$D:$Z,14,0)</f>
        <v>0</v>
      </c>
      <c r="H772" s="16">
        <f t="shared" si="12"/>
        <v>0</v>
      </c>
    </row>
    <row r="773" spans="1:8" ht="14.25">
      <c r="A773" s="6" t="s">
        <v>1088</v>
      </c>
      <c r="B773" s="5" t="s">
        <v>1406</v>
      </c>
      <c r="C773" s="4">
        <f>VLOOKUP($B773,原始数据!$D:$Z,10,0)</f>
        <v>0</v>
      </c>
      <c r="D773" s="4">
        <f>VLOOKUP($B773,原始数据!$D:$Z,11,0)</f>
        <v>0</v>
      </c>
      <c r="E773" s="4">
        <f>VLOOKUP($B773,原始数据!$D:$Z,12,0)</f>
        <v>0</v>
      </c>
      <c r="F773" s="4">
        <f>VLOOKUP($B773,原始数据!$D:$Z,13,0)</f>
        <v>0</v>
      </c>
      <c r="G773" s="4">
        <f>VLOOKUP($B773,原始数据!$D:$Z,14,0)</f>
        <v>0</v>
      </c>
      <c r="H773" s="16">
        <f t="shared" si="12"/>
        <v>0</v>
      </c>
    </row>
    <row r="774" spans="1:8" ht="14.25">
      <c r="A774" s="6" t="s">
        <v>1089</v>
      </c>
      <c r="B774" s="5" t="s">
        <v>1407</v>
      </c>
      <c r="C774" s="4">
        <f>VLOOKUP($B774,原始数据!$D:$Z,10,0)</f>
        <v>0</v>
      </c>
      <c r="D774" s="4">
        <f>VLOOKUP($B774,原始数据!$D:$Z,11,0)</f>
        <v>0</v>
      </c>
      <c r="E774" s="4">
        <f>VLOOKUP($B774,原始数据!$D:$Z,12,0)</f>
        <v>0</v>
      </c>
      <c r="F774" s="4">
        <f>VLOOKUP($B774,原始数据!$D:$Z,13,0)</f>
        <v>0</v>
      </c>
      <c r="G774" s="4">
        <f>VLOOKUP($B774,原始数据!$D:$Z,14,0)</f>
        <v>0</v>
      </c>
      <c r="H774" s="16">
        <f t="shared" si="12"/>
        <v>0</v>
      </c>
    </row>
    <row r="775" spans="1:8" ht="14.25">
      <c r="A775" s="6" t="s">
        <v>1090</v>
      </c>
      <c r="B775" s="5" t="s">
        <v>1408</v>
      </c>
      <c r="C775" s="4">
        <f>VLOOKUP($B775,原始数据!$D:$Z,10,0)</f>
        <v>0</v>
      </c>
      <c r="D775" s="4">
        <f>VLOOKUP($B775,原始数据!$D:$Z,11,0)</f>
        <v>0</v>
      </c>
      <c r="E775" s="4">
        <f>VLOOKUP($B775,原始数据!$D:$Z,12,0)</f>
        <v>0</v>
      </c>
      <c r="F775" s="4">
        <f>VLOOKUP($B775,原始数据!$D:$Z,13,0)</f>
        <v>0</v>
      </c>
      <c r="G775" s="4">
        <f>VLOOKUP($B775,原始数据!$D:$Z,14,0)</f>
        <v>0</v>
      </c>
      <c r="H775" s="16">
        <f t="shared" si="12"/>
        <v>0</v>
      </c>
    </row>
    <row r="776" spans="1:8" ht="14.25">
      <c r="A776" s="6" t="s">
        <v>1091</v>
      </c>
      <c r="B776" s="5" t="s">
        <v>1409</v>
      </c>
      <c r="C776" s="4">
        <f>VLOOKUP($B776,原始数据!$D:$Z,10,0)</f>
        <v>0</v>
      </c>
      <c r="D776" s="4">
        <f>VLOOKUP($B776,原始数据!$D:$Z,11,0)</f>
        <v>0</v>
      </c>
      <c r="E776" s="4">
        <f>VLOOKUP($B776,原始数据!$D:$Z,12,0)</f>
        <v>0</v>
      </c>
      <c r="F776" s="4">
        <f>VLOOKUP($B776,原始数据!$D:$Z,13,0)</f>
        <v>0</v>
      </c>
      <c r="G776" s="4">
        <f>VLOOKUP($B776,原始数据!$D:$Z,14,0)</f>
        <v>0</v>
      </c>
      <c r="H776" s="16">
        <f t="shared" si="12"/>
        <v>0</v>
      </c>
    </row>
    <row r="777" spans="1:8" ht="14.25">
      <c r="A777" s="6" t="s">
        <v>1092</v>
      </c>
      <c r="B777" s="5" t="s">
        <v>1410</v>
      </c>
      <c r="C777" s="4">
        <f>VLOOKUP($B777,原始数据!$D:$Z,10,0)</f>
        <v>0</v>
      </c>
      <c r="D777" s="4">
        <f>VLOOKUP($B777,原始数据!$D:$Z,11,0)</f>
        <v>0</v>
      </c>
      <c r="E777" s="4">
        <f>VLOOKUP($B777,原始数据!$D:$Z,12,0)</f>
        <v>0</v>
      </c>
      <c r="F777" s="4">
        <f>VLOOKUP($B777,原始数据!$D:$Z,13,0)</f>
        <v>0</v>
      </c>
      <c r="G777" s="4">
        <f>VLOOKUP($B777,原始数据!$D:$Z,14,0)</f>
        <v>0</v>
      </c>
      <c r="H777" s="16">
        <f t="shared" si="12"/>
        <v>0</v>
      </c>
    </row>
    <row r="778" spans="1:8" ht="14.25">
      <c r="A778" s="6" t="s">
        <v>1093</v>
      </c>
      <c r="B778" s="5" t="s">
        <v>1411</v>
      </c>
      <c r="C778" s="4">
        <f>VLOOKUP($B778,原始数据!$D:$Z,10,0)</f>
        <v>0</v>
      </c>
      <c r="D778" s="4">
        <f>VLOOKUP($B778,原始数据!$D:$Z,11,0)</f>
        <v>0</v>
      </c>
      <c r="E778" s="4">
        <f>VLOOKUP($B778,原始数据!$D:$Z,12,0)</f>
        <v>0</v>
      </c>
      <c r="F778" s="4">
        <f>VLOOKUP($B778,原始数据!$D:$Z,13,0)</f>
        <v>0</v>
      </c>
      <c r="G778" s="4">
        <f>VLOOKUP($B778,原始数据!$D:$Z,14,0)</f>
        <v>0</v>
      </c>
      <c r="H778" s="16">
        <f t="shared" si="12"/>
        <v>0</v>
      </c>
    </row>
    <row r="779" spans="1:8" ht="14.25">
      <c r="A779" s="6" t="s">
        <v>1094</v>
      </c>
      <c r="B779" s="5" t="s">
        <v>1412</v>
      </c>
      <c r="C779" s="4">
        <f>VLOOKUP($B779,原始数据!$D:$Z,10,0)</f>
        <v>0</v>
      </c>
      <c r="D779" s="4">
        <f>VLOOKUP($B779,原始数据!$D:$Z,11,0)</f>
        <v>0</v>
      </c>
      <c r="E779" s="4">
        <f>VLOOKUP($B779,原始数据!$D:$Z,12,0)</f>
        <v>0</v>
      </c>
      <c r="F779" s="4">
        <f>VLOOKUP($B779,原始数据!$D:$Z,13,0)</f>
        <v>0</v>
      </c>
      <c r="G779" s="4">
        <f>VLOOKUP($B779,原始数据!$D:$Z,14,0)</f>
        <v>6600</v>
      </c>
      <c r="H779" s="16">
        <f t="shared" si="12"/>
        <v>6600</v>
      </c>
    </row>
    <row r="780" spans="1:8" ht="14.25">
      <c r="A780" s="6" t="s">
        <v>1095</v>
      </c>
      <c r="B780" s="5" t="s">
        <v>1413</v>
      </c>
      <c r="C780" s="4">
        <f>VLOOKUP($B780,原始数据!$D:$Z,10,0)</f>
        <v>0</v>
      </c>
      <c r="D780" s="4">
        <f>VLOOKUP($B780,原始数据!$D:$Z,11,0)</f>
        <v>0</v>
      </c>
      <c r="E780" s="4">
        <f>VLOOKUP($B780,原始数据!$D:$Z,12,0)</f>
        <v>0</v>
      </c>
      <c r="F780" s="4">
        <f>VLOOKUP($B780,原始数据!$D:$Z,13,0)</f>
        <v>0</v>
      </c>
      <c r="G780" s="4">
        <f>VLOOKUP($B780,原始数据!$D:$Z,14,0)</f>
        <v>0</v>
      </c>
      <c r="H780" s="16">
        <f t="shared" si="12"/>
        <v>0</v>
      </c>
    </row>
    <row r="781" spans="1:8">
      <c r="A781" s="13" t="s">
        <v>1096</v>
      </c>
      <c r="B781" s="13" t="s">
        <v>1414</v>
      </c>
      <c r="C781" s="4">
        <f>VLOOKUP($B781,原始数据!$D:$Z,10,0)</f>
        <v>0</v>
      </c>
      <c r="D781" s="4">
        <f>VLOOKUP($B781,原始数据!$D:$Z,11,0)</f>
        <v>0</v>
      </c>
      <c r="E781" s="4">
        <f>VLOOKUP($B781,原始数据!$D:$Z,12,0)</f>
        <v>0</v>
      </c>
      <c r="F781" s="4">
        <f>VLOOKUP($B781,原始数据!$D:$Z,13,0)</f>
        <v>0</v>
      </c>
      <c r="G781" s="4">
        <f>VLOOKUP($B781,原始数据!$D:$Z,14,0)</f>
        <v>0</v>
      </c>
      <c r="H781" s="16">
        <f t="shared" si="12"/>
        <v>0</v>
      </c>
    </row>
    <row r="782" spans="1:8">
      <c r="A782" s="13" t="s">
        <v>1097</v>
      </c>
      <c r="B782" s="13" t="s">
        <v>1415</v>
      </c>
      <c r="C782" s="4">
        <f>VLOOKUP($B782,原始数据!$D:$Z,10,0)</f>
        <v>0</v>
      </c>
      <c r="D782" s="4">
        <f>VLOOKUP($B782,原始数据!$D:$Z,11,0)</f>
        <v>0</v>
      </c>
      <c r="E782" s="4">
        <f>VLOOKUP($B782,原始数据!$D:$Z,12,0)</f>
        <v>0</v>
      </c>
      <c r="F782" s="4">
        <f>VLOOKUP($B782,原始数据!$D:$Z,13,0)</f>
        <v>0</v>
      </c>
      <c r="G782" s="4">
        <f>VLOOKUP($B782,原始数据!$D:$Z,14,0)</f>
        <v>0</v>
      </c>
      <c r="H782" s="16">
        <f t="shared" si="12"/>
        <v>0</v>
      </c>
    </row>
    <row r="783" spans="1:8">
      <c r="A783" s="13" t="s">
        <v>1098</v>
      </c>
      <c r="B783" s="13" t="s">
        <v>1416</v>
      </c>
      <c r="C783" s="4">
        <f>VLOOKUP($B783,原始数据!$D:$Z,10,0)</f>
        <v>0</v>
      </c>
      <c r="D783" s="4">
        <f>VLOOKUP($B783,原始数据!$D:$Z,11,0)</f>
        <v>0</v>
      </c>
      <c r="E783" s="4">
        <f>VLOOKUP($B783,原始数据!$D:$Z,12,0)</f>
        <v>0</v>
      </c>
      <c r="F783" s="4">
        <f>VLOOKUP($B783,原始数据!$D:$Z,13,0)</f>
        <v>0</v>
      </c>
      <c r="G783" s="4">
        <f>VLOOKUP($B783,原始数据!$D:$Z,14,0)</f>
        <v>0</v>
      </c>
      <c r="H783" s="16">
        <f t="shared" si="12"/>
        <v>0</v>
      </c>
    </row>
    <row r="784" spans="1:8">
      <c r="A784" s="13" t="s">
        <v>1099</v>
      </c>
      <c r="B784" s="13" t="s">
        <v>1417</v>
      </c>
      <c r="C784" s="4">
        <f>VLOOKUP($B784,原始数据!$D:$Z,10,0)</f>
        <v>0</v>
      </c>
      <c r="D784" s="4">
        <f>VLOOKUP($B784,原始数据!$D:$Z,11,0)</f>
        <v>0</v>
      </c>
      <c r="E784" s="4">
        <f>VLOOKUP($B784,原始数据!$D:$Z,12,0)</f>
        <v>0</v>
      </c>
      <c r="F784" s="4">
        <f>VLOOKUP($B784,原始数据!$D:$Z,13,0)</f>
        <v>0</v>
      </c>
      <c r="G784" s="4">
        <f>VLOOKUP($B784,原始数据!$D:$Z,14,0)</f>
        <v>0</v>
      </c>
      <c r="H784" s="16">
        <f t="shared" si="12"/>
        <v>0</v>
      </c>
    </row>
    <row r="785" spans="1:8">
      <c r="A785" s="13" t="s">
        <v>1100</v>
      </c>
      <c r="B785" s="13" t="s">
        <v>1418</v>
      </c>
      <c r="C785" s="4">
        <f>VLOOKUP($B785,原始数据!$D:$Z,10,0)</f>
        <v>0</v>
      </c>
      <c r="D785" s="4">
        <f>VLOOKUP($B785,原始数据!$D:$Z,11,0)</f>
        <v>0</v>
      </c>
      <c r="E785" s="4">
        <f>VLOOKUP($B785,原始数据!$D:$Z,12,0)</f>
        <v>0</v>
      </c>
      <c r="F785" s="4">
        <f>VLOOKUP($B785,原始数据!$D:$Z,13,0)</f>
        <v>0</v>
      </c>
      <c r="G785" s="4">
        <f>VLOOKUP($B785,原始数据!$D:$Z,14,0)</f>
        <v>0</v>
      </c>
      <c r="H785" s="16">
        <f t="shared" si="12"/>
        <v>0</v>
      </c>
    </row>
    <row r="786" spans="1:8">
      <c r="A786" s="13" t="s">
        <v>1101</v>
      </c>
      <c r="B786" s="13" t="s">
        <v>1419</v>
      </c>
      <c r="C786" s="4">
        <f>VLOOKUP($B786,原始数据!$D:$Z,10,0)</f>
        <v>0</v>
      </c>
      <c r="D786" s="4">
        <f>VLOOKUP($B786,原始数据!$D:$Z,11,0)</f>
        <v>0</v>
      </c>
      <c r="E786" s="4">
        <f>VLOOKUP($B786,原始数据!$D:$Z,12,0)</f>
        <v>0</v>
      </c>
      <c r="F786" s="4">
        <f>VLOOKUP($B786,原始数据!$D:$Z,13,0)</f>
        <v>0</v>
      </c>
      <c r="G786" s="4">
        <f>VLOOKUP($B786,原始数据!$D:$Z,14,0)</f>
        <v>0</v>
      </c>
      <c r="H786" s="16">
        <f t="shared" si="12"/>
        <v>0</v>
      </c>
    </row>
    <row r="787" spans="1:8">
      <c r="A787" s="13" t="s">
        <v>1102</v>
      </c>
      <c r="B787" s="13" t="s">
        <v>1420</v>
      </c>
      <c r="C787" s="4">
        <f>VLOOKUP($B787,原始数据!$D:$Z,10,0)</f>
        <v>0</v>
      </c>
      <c r="D787" s="4">
        <f>VLOOKUP($B787,原始数据!$D:$Z,11,0)</f>
        <v>0</v>
      </c>
      <c r="E787" s="4">
        <f>VLOOKUP($B787,原始数据!$D:$Z,12,0)</f>
        <v>0</v>
      </c>
      <c r="F787" s="4">
        <f>VLOOKUP($B787,原始数据!$D:$Z,13,0)</f>
        <v>0</v>
      </c>
      <c r="G787" s="4">
        <f>VLOOKUP($B787,原始数据!$D:$Z,14,0)</f>
        <v>8800</v>
      </c>
      <c r="H787" s="16">
        <f t="shared" si="12"/>
        <v>8800</v>
      </c>
    </row>
    <row r="788" spans="1:8">
      <c r="A788" s="13" t="s">
        <v>1103</v>
      </c>
      <c r="B788" s="13" t="s">
        <v>1421</v>
      </c>
      <c r="C788" s="4">
        <f>VLOOKUP($B788,原始数据!$D:$Z,10,0)</f>
        <v>0</v>
      </c>
      <c r="D788" s="4">
        <f>VLOOKUP($B788,原始数据!$D:$Z,11,0)</f>
        <v>0</v>
      </c>
      <c r="E788" s="4">
        <f>VLOOKUP($B788,原始数据!$D:$Z,12,0)</f>
        <v>0</v>
      </c>
      <c r="F788" s="4">
        <f>VLOOKUP($B788,原始数据!$D:$Z,13,0)</f>
        <v>0</v>
      </c>
      <c r="G788" s="4">
        <f>VLOOKUP($B788,原始数据!$D:$Z,14,0)</f>
        <v>0</v>
      </c>
      <c r="H788" s="16">
        <f t="shared" si="12"/>
        <v>0</v>
      </c>
    </row>
    <row r="789" spans="1:8">
      <c r="A789" s="13" t="s">
        <v>1104</v>
      </c>
      <c r="B789" s="13" t="s">
        <v>1422</v>
      </c>
      <c r="C789" s="4">
        <f>VLOOKUP($B789,原始数据!$D:$Z,10,0)</f>
        <v>0</v>
      </c>
      <c r="D789" s="4">
        <f>VLOOKUP($B789,原始数据!$D:$Z,11,0)</f>
        <v>0</v>
      </c>
      <c r="E789" s="4">
        <f>VLOOKUP($B789,原始数据!$D:$Z,12,0)</f>
        <v>0</v>
      </c>
      <c r="F789" s="4">
        <f>VLOOKUP($B789,原始数据!$D:$Z,13,0)</f>
        <v>0</v>
      </c>
      <c r="G789" s="4">
        <f>VLOOKUP($B789,原始数据!$D:$Z,14,0)</f>
        <v>0</v>
      </c>
      <c r="H789" s="16">
        <f t="shared" si="12"/>
        <v>0</v>
      </c>
    </row>
    <row r="790" spans="1:8">
      <c r="A790" s="13" t="s">
        <v>1105</v>
      </c>
      <c r="B790" s="13" t="s">
        <v>1423</v>
      </c>
      <c r="C790" s="4">
        <f>VLOOKUP($B790,原始数据!$D:$Z,10,0)</f>
        <v>0</v>
      </c>
      <c r="D790" s="4">
        <f>VLOOKUP($B790,原始数据!$D:$Z,11,0)</f>
        <v>0</v>
      </c>
      <c r="E790" s="4">
        <f>VLOOKUP($B790,原始数据!$D:$Z,12,0)</f>
        <v>0</v>
      </c>
      <c r="F790" s="4">
        <f>VLOOKUP($B790,原始数据!$D:$Z,13,0)</f>
        <v>0</v>
      </c>
      <c r="G790" s="4">
        <f>VLOOKUP($B790,原始数据!$D:$Z,14,0)</f>
        <v>0</v>
      </c>
      <c r="H790" s="16">
        <f t="shared" si="12"/>
        <v>0</v>
      </c>
    </row>
    <row r="791" spans="1:8">
      <c r="A791" s="13" t="s">
        <v>1106</v>
      </c>
      <c r="B791" s="13" t="s">
        <v>1424</v>
      </c>
      <c r="C791" s="4">
        <f>VLOOKUP($B791,原始数据!$D:$Z,10,0)</f>
        <v>0</v>
      </c>
      <c r="D791" s="4">
        <f>VLOOKUP($B791,原始数据!$D:$Z,11,0)</f>
        <v>0</v>
      </c>
      <c r="E791" s="4">
        <f>VLOOKUP($B791,原始数据!$D:$Z,12,0)</f>
        <v>0</v>
      </c>
      <c r="F791" s="4">
        <f>VLOOKUP($B791,原始数据!$D:$Z,13,0)</f>
        <v>0</v>
      </c>
      <c r="G791" s="4">
        <f>VLOOKUP($B791,原始数据!$D:$Z,14,0)</f>
        <v>0</v>
      </c>
      <c r="H791" s="16">
        <f t="shared" si="12"/>
        <v>0</v>
      </c>
    </row>
    <row r="792" spans="1:8">
      <c r="A792" s="13" t="s">
        <v>1107</v>
      </c>
      <c r="B792" s="13" t="s">
        <v>1425</v>
      </c>
      <c r="C792" s="4">
        <f>VLOOKUP($B792,原始数据!$D:$Z,10,0)</f>
        <v>0</v>
      </c>
      <c r="D792" s="4">
        <f>VLOOKUP($B792,原始数据!$D:$Z,11,0)</f>
        <v>0</v>
      </c>
      <c r="E792" s="4">
        <f>VLOOKUP($B792,原始数据!$D:$Z,12,0)</f>
        <v>0</v>
      </c>
      <c r="F792" s="4">
        <f>VLOOKUP($B792,原始数据!$D:$Z,13,0)</f>
        <v>0</v>
      </c>
      <c r="G792" s="4">
        <f>VLOOKUP($B792,原始数据!$D:$Z,14,0)</f>
        <v>0</v>
      </c>
      <c r="H792" s="16">
        <f t="shared" si="12"/>
        <v>0</v>
      </c>
    </row>
    <row r="793" spans="1:8">
      <c r="A793" s="13" t="s">
        <v>1108</v>
      </c>
      <c r="B793" s="13" t="s">
        <v>1426</v>
      </c>
      <c r="C793" s="4">
        <f>VLOOKUP($B793,原始数据!$D:$Z,10,0)</f>
        <v>0</v>
      </c>
      <c r="D793" s="4">
        <f>VLOOKUP($B793,原始数据!$D:$Z,11,0)</f>
        <v>0</v>
      </c>
      <c r="E793" s="4">
        <f>VLOOKUP($B793,原始数据!$D:$Z,12,0)</f>
        <v>0</v>
      </c>
      <c r="F793" s="4">
        <f>VLOOKUP($B793,原始数据!$D:$Z,13,0)</f>
        <v>0</v>
      </c>
      <c r="G793" s="4">
        <f>VLOOKUP($B793,原始数据!$D:$Z,14,0)</f>
        <v>0</v>
      </c>
      <c r="H793" s="16">
        <f t="shared" si="12"/>
        <v>0</v>
      </c>
    </row>
    <row r="794" spans="1:8">
      <c r="A794" s="13" t="s">
        <v>1109</v>
      </c>
      <c r="B794" s="13" t="s">
        <v>1427</v>
      </c>
      <c r="C794" s="4">
        <f>VLOOKUP($B794,原始数据!$D:$Z,10,0)</f>
        <v>8000</v>
      </c>
      <c r="D794" s="4">
        <f>VLOOKUP($B794,原始数据!$D:$Z,11,0)</f>
        <v>8000</v>
      </c>
      <c r="E794" s="4">
        <f>VLOOKUP($B794,原始数据!$D:$Z,12,0)</f>
        <v>0</v>
      </c>
      <c r="F794" s="4">
        <f>VLOOKUP($B794,原始数据!$D:$Z,13,0)</f>
        <v>0</v>
      </c>
      <c r="G794" s="4">
        <f>VLOOKUP($B794,原始数据!$D:$Z,14,0)</f>
        <v>0</v>
      </c>
      <c r="H794" s="16">
        <f t="shared" si="12"/>
        <v>16000</v>
      </c>
    </row>
    <row r="795" spans="1:8">
      <c r="A795" s="13" t="s">
        <v>1110</v>
      </c>
      <c r="B795" s="13" t="s">
        <v>1428</v>
      </c>
      <c r="C795" s="4">
        <f>VLOOKUP($B795,原始数据!$D:$Z,10,0)</f>
        <v>0</v>
      </c>
      <c r="D795" s="4">
        <f>VLOOKUP($B795,原始数据!$D:$Z,11,0)</f>
        <v>0</v>
      </c>
      <c r="E795" s="4">
        <f>VLOOKUP($B795,原始数据!$D:$Z,12,0)</f>
        <v>0</v>
      </c>
      <c r="F795" s="4">
        <f>VLOOKUP($B795,原始数据!$D:$Z,13,0)</f>
        <v>0</v>
      </c>
      <c r="G795" s="4">
        <f>VLOOKUP($B795,原始数据!$D:$Z,14,0)</f>
        <v>0</v>
      </c>
      <c r="H795" s="16">
        <f t="shared" si="12"/>
        <v>0</v>
      </c>
    </row>
    <row r="796" spans="1:8">
      <c r="A796" s="13" t="s">
        <v>1111</v>
      </c>
      <c r="B796" s="13" t="s">
        <v>1429</v>
      </c>
      <c r="C796" s="4">
        <f>VLOOKUP($B796,原始数据!$D:$Z,10,0)</f>
        <v>0</v>
      </c>
      <c r="D796" s="4">
        <f>VLOOKUP($B796,原始数据!$D:$Z,11,0)</f>
        <v>0</v>
      </c>
      <c r="E796" s="4">
        <f>VLOOKUP($B796,原始数据!$D:$Z,12,0)</f>
        <v>0</v>
      </c>
      <c r="F796" s="4">
        <f>VLOOKUP($B796,原始数据!$D:$Z,13,0)</f>
        <v>0</v>
      </c>
      <c r="G796" s="4">
        <f>VLOOKUP($B796,原始数据!$D:$Z,14,0)</f>
        <v>0</v>
      </c>
      <c r="H796" s="16">
        <f t="shared" si="12"/>
        <v>0</v>
      </c>
    </row>
    <row r="797" spans="1:8">
      <c r="A797" s="13" t="s">
        <v>1112</v>
      </c>
      <c r="B797" s="13" t="s">
        <v>1430</v>
      </c>
      <c r="C797" s="4">
        <f>VLOOKUP($B797,原始数据!$D:$Z,10,0)</f>
        <v>0</v>
      </c>
      <c r="D797" s="4">
        <f>VLOOKUP($B797,原始数据!$D:$Z,11,0)</f>
        <v>0</v>
      </c>
      <c r="E797" s="4">
        <f>VLOOKUP($B797,原始数据!$D:$Z,12,0)</f>
        <v>0</v>
      </c>
      <c r="F797" s="4">
        <f>VLOOKUP($B797,原始数据!$D:$Z,13,0)</f>
        <v>0</v>
      </c>
      <c r="G797" s="4">
        <f>VLOOKUP($B797,原始数据!$D:$Z,14,0)</f>
        <v>0</v>
      </c>
      <c r="H797" s="16">
        <f t="shared" si="12"/>
        <v>0</v>
      </c>
    </row>
    <row r="798" spans="1:8">
      <c r="A798" s="13" t="s">
        <v>1113</v>
      </c>
      <c r="B798" s="13" t="s">
        <v>1858</v>
      </c>
      <c r="C798" s="4">
        <f>VLOOKUP($B798,原始数据!$D:$Z,10,0)</f>
        <v>0</v>
      </c>
      <c r="D798" s="4">
        <f>VLOOKUP($B798,原始数据!$D:$Z,11,0)</f>
        <v>0</v>
      </c>
      <c r="E798" s="4">
        <f>VLOOKUP($B798,原始数据!$D:$Z,12,0)</f>
        <v>0</v>
      </c>
      <c r="F798" s="4">
        <f>VLOOKUP($B798,原始数据!$D:$Z,13,0)</f>
        <v>0</v>
      </c>
      <c r="G798" s="4">
        <f>VLOOKUP($B798,原始数据!$D:$Z,14,0)</f>
        <v>0</v>
      </c>
      <c r="H798" s="16">
        <f t="shared" si="12"/>
        <v>0</v>
      </c>
    </row>
    <row r="799" spans="1:8">
      <c r="A799" s="13" t="s">
        <v>1861</v>
      </c>
      <c r="B799" s="13" t="s">
        <v>1857</v>
      </c>
      <c r="C799" s="4">
        <f>VLOOKUP($B799,原始数据!$D:$Z,10,0)</f>
        <v>0</v>
      </c>
      <c r="D799" s="4">
        <f>VLOOKUP($B799,原始数据!$D:$Z,11,0)</f>
        <v>0</v>
      </c>
      <c r="E799" s="4">
        <f>VLOOKUP($B799,原始数据!$D:$Z,12,0)</f>
        <v>0</v>
      </c>
      <c r="F799" s="4">
        <f>VLOOKUP($B799,原始数据!$D:$Z,13,0)</f>
        <v>0</v>
      </c>
      <c r="G799" s="4">
        <f>VLOOKUP($B799,原始数据!$D:$Z,14,0)</f>
        <v>0</v>
      </c>
      <c r="H799" s="16">
        <f t="shared" si="12"/>
        <v>0</v>
      </c>
    </row>
    <row r="800" spans="1:8">
      <c r="A800" s="13" t="s">
        <v>1114</v>
      </c>
      <c r="B800" s="13" t="s">
        <v>1859</v>
      </c>
      <c r="C800" s="4">
        <f>VLOOKUP($B800,原始数据!$D:$Z,10,0)</f>
        <v>0</v>
      </c>
      <c r="D800" s="4">
        <f>VLOOKUP($B800,原始数据!$D:$Z,11,0)</f>
        <v>0</v>
      </c>
      <c r="E800" s="4">
        <f>VLOOKUP($B800,原始数据!$D:$Z,12,0)</f>
        <v>0</v>
      </c>
      <c r="F800" s="4">
        <f>VLOOKUP($B800,原始数据!$D:$Z,13,0)</f>
        <v>0</v>
      </c>
      <c r="G800" s="4">
        <f>VLOOKUP($B800,原始数据!$D:$Z,14,0)</f>
        <v>0</v>
      </c>
      <c r="H800" s="16">
        <f t="shared" si="12"/>
        <v>0</v>
      </c>
    </row>
    <row r="801" spans="1:8">
      <c r="A801" s="13" t="s">
        <v>1865</v>
      </c>
      <c r="B801" s="13" t="s">
        <v>1876</v>
      </c>
      <c r="C801" s="4">
        <f>VLOOKUP($B801,原始数据!$D:$Z,10,0)</f>
        <v>0</v>
      </c>
      <c r="D801" s="4">
        <f>VLOOKUP($B801,原始数据!$D:$Z,11,0)</f>
        <v>0</v>
      </c>
      <c r="E801" s="4">
        <f>VLOOKUP($B801,原始数据!$D:$Z,12,0)</f>
        <v>0</v>
      </c>
      <c r="F801" s="4">
        <f>VLOOKUP($B801,原始数据!$D:$Z,13,0)</f>
        <v>0</v>
      </c>
      <c r="G801" s="4">
        <f>VLOOKUP($B801,原始数据!$D:$Z,14,0)</f>
        <v>0</v>
      </c>
      <c r="H801" s="16">
        <f t="shared" si="12"/>
        <v>0</v>
      </c>
    </row>
    <row r="802" spans="1:8">
      <c r="A802" s="13" t="s">
        <v>1866</v>
      </c>
      <c r="B802" s="13" t="s">
        <v>1877</v>
      </c>
      <c r="C802" s="4">
        <f>VLOOKUP($B802,原始数据!$D:$Z,10,0)</f>
        <v>0</v>
      </c>
      <c r="D802" s="4">
        <f>VLOOKUP($B802,原始数据!$D:$Z,11,0)</f>
        <v>0</v>
      </c>
      <c r="E802" s="4">
        <f>VLOOKUP($B802,原始数据!$D:$Z,12,0)</f>
        <v>0</v>
      </c>
      <c r="F802" s="4">
        <f>VLOOKUP($B802,原始数据!$D:$Z,13,0)</f>
        <v>0</v>
      </c>
      <c r="G802" s="4">
        <f>VLOOKUP($B802,原始数据!$D:$Z,14,0)</f>
        <v>0</v>
      </c>
      <c r="H802" s="16">
        <f t="shared" si="12"/>
        <v>0</v>
      </c>
    </row>
    <row r="803" spans="1:8">
      <c r="A803" s="13" t="s">
        <v>1867</v>
      </c>
      <c r="B803" s="13" t="s">
        <v>1878</v>
      </c>
      <c r="C803" s="4">
        <f>VLOOKUP($B803,原始数据!$D:$Z,10,0)</f>
        <v>0</v>
      </c>
      <c r="D803" s="4">
        <f>VLOOKUP($B803,原始数据!$D:$Z,11,0)</f>
        <v>0</v>
      </c>
      <c r="E803" s="4">
        <f>VLOOKUP($B803,原始数据!$D:$Z,12,0)</f>
        <v>0</v>
      </c>
      <c r="F803" s="4">
        <f>VLOOKUP($B803,原始数据!$D:$Z,13,0)</f>
        <v>0</v>
      </c>
      <c r="G803" s="4">
        <f>VLOOKUP($B803,原始数据!$D:$Z,14,0)</f>
        <v>0</v>
      </c>
      <c r="H803" s="16">
        <f t="shared" si="12"/>
        <v>0</v>
      </c>
    </row>
    <row r="804" spans="1:8">
      <c r="A804" s="13" t="s">
        <v>1868</v>
      </c>
      <c r="B804" s="13" t="s">
        <v>1879</v>
      </c>
      <c r="C804" s="4">
        <f>VLOOKUP($B804,原始数据!$D:$Z,10,0)</f>
        <v>0</v>
      </c>
      <c r="D804" s="4">
        <f>VLOOKUP($B804,原始数据!$D:$Z,11,0)</f>
        <v>0</v>
      </c>
      <c r="E804" s="4">
        <f>VLOOKUP($B804,原始数据!$D:$Z,12,0)</f>
        <v>0</v>
      </c>
      <c r="F804" s="4">
        <f>VLOOKUP($B804,原始数据!$D:$Z,13,0)</f>
        <v>0</v>
      </c>
      <c r="G804" s="4">
        <f>VLOOKUP($B804,原始数据!$D:$Z,14,0)</f>
        <v>0</v>
      </c>
      <c r="H804" s="16">
        <f t="shared" si="12"/>
        <v>0</v>
      </c>
    </row>
    <row r="805" spans="1:8">
      <c r="A805" s="13" t="s">
        <v>1869</v>
      </c>
      <c r="B805" s="13" t="s">
        <v>1880</v>
      </c>
      <c r="C805" s="4">
        <f>VLOOKUP($B805,原始数据!$D:$Z,10,0)</f>
        <v>0</v>
      </c>
      <c r="D805" s="4">
        <f>VLOOKUP($B805,原始数据!$D:$Z,11,0)</f>
        <v>0</v>
      </c>
      <c r="E805" s="4">
        <f>VLOOKUP($B805,原始数据!$D:$Z,12,0)</f>
        <v>0</v>
      </c>
      <c r="F805" s="4">
        <f>VLOOKUP($B805,原始数据!$D:$Z,13,0)</f>
        <v>0</v>
      </c>
      <c r="G805" s="4">
        <f>VLOOKUP($B805,原始数据!$D:$Z,14,0)</f>
        <v>0</v>
      </c>
      <c r="H805" s="16">
        <f t="shared" si="12"/>
        <v>0</v>
      </c>
    </row>
    <row r="806" spans="1:8">
      <c r="A806" s="13" t="s">
        <v>1870</v>
      </c>
      <c r="B806" s="13" t="s">
        <v>1881</v>
      </c>
      <c r="C806" s="4" t="e">
        <f>VLOOKUP($B806,原始数据!$D:$Z,10,0)</f>
        <v>#N/A</v>
      </c>
      <c r="D806" s="4" t="e">
        <f>VLOOKUP($B806,原始数据!$D:$Z,11,0)</f>
        <v>#N/A</v>
      </c>
      <c r="E806" s="4" t="e">
        <f>VLOOKUP($B806,原始数据!$D:$Z,12,0)</f>
        <v>#N/A</v>
      </c>
      <c r="F806" s="4" t="e">
        <f>VLOOKUP($B806,原始数据!$D:$Z,13,0)</f>
        <v>#N/A</v>
      </c>
      <c r="G806" s="4" t="e">
        <f>VLOOKUP($B806,原始数据!$D:$Z,14,0)</f>
        <v>#N/A</v>
      </c>
      <c r="H806" s="16" t="e">
        <f t="shared" si="12"/>
        <v>#N/A</v>
      </c>
    </row>
    <row r="807" spans="1:8">
      <c r="A807" s="13" t="s">
        <v>1871</v>
      </c>
      <c r="B807" s="13" t="s">
        <v>1882</v>
      </c>
      <c r="C807" s="4">
        <f>VLOOKUP($B807,原始数据!$D:$Z,10,0)</f>
        <v>0</v>
      </c>
      <c r="D807" s="4">
        <f>VLOOKUP($B807,原始数据!$D:$Z,11,0)</f>
        <v>0</v>
      </c>
      <c r="E807" s="4">
        <f>VLOOKUP($B807,原始数据!$D:$Z,12,0)</f>
        <v>0</v>
      </c>
      <c r="F807" s="4">
        <f>VLOOKUP($B807,原始数据!$D:$Z,13,0)</f>
        <v>0</v>
      </c>
      <c r="G807" s="4">
        <f>VLOOKUP($B807,原始数据!$D:$Z,14,0)</f>
        <v>0</v>
      </c>
      <c r="H807" s="16">
        <f t="shared" si="12"/>
        <v>0</v>
      </c>
    </row>
    <row r="808" spans="1:8">
      <c r="A808" s="13" t="s">
        <v>1872</v>
      </c>
      <c r="B808" s="13" t="s">
        <v>1883</v>
      </c>
      <c r="C808" s="4">
        <f>VLOOKUP($B808,原始数据!$D:$Z,10,0)</f>
        <v>0</v>
      </c>
      <c r="D808" s="4">
        <f>VLOOKUP($B808,原始数据!$D:$Z,11,0)</f>
        <v>0</v>
      </c>
      <c r="E808" s="4">
        <f>VLOOKUP($B808,原始数据!$D:$Z,12,0)</f>
        <v>0</v>
      </c>
      <c r="F808" s="4">
        <f>VLOOKUP($B808,原始数据!$D:$Z,13,0)</f>
        <v>0</v>
      </c>
      <c r="G808" s="4">
        <f>VLOOKUP($B808,原始数据!$D:$Z,14,0)</f>
        <v>0</v>
      </c>
      <c r="H808" s="16">
        <f t="shared" si="12"/>
        <v>0</v>
      </c>
    </row>
    <row r="809" spans="1:8">
      <c r="A809" s="13" t="s">
        <v>1873</v>
      </c>
      <c r="B809" s="13" t="s">
        <v>1884</v>
      </c>
      <c r="C809" s="4">
        <f>VLOOKUP($B809,原始数据!$D:$Z,10,0)</f>
        <v>0</v>
      </c>
      <c r="D809" s="4">
        <f>VLOOKUP($B809,原始数据!$D:$Z,11,0)</f>
        <v>0</v>
      </c>
      <c r="E809" s="4">
        <f>VLOOKUP($B809,原始数据!$D:$Z,12,0)</f>
        <v>0</v>
      </c>
      <c r="F809" s="4">
        <f>VLOOKUP($B809,原始数据!$D:$Z,13,0)</f>
        <v>0</v>
      </c>
      <c r="G809" s="4">
        <f>VLOOKUP($B809,原始数据!$D:$Z,14,0)</f>
        <v>0</v>
      </c>
      <c r="H809" s="16">
        <f t="shared" si="12"/>
        <v>0</v>
      </c>
    </row>
    <row r="810" spans="1:8">
      <c r="A810" s="13" t="s">
        <v>1874</v>
      </c>
      <c r="B810" s="13" t="s">
        <v>1885</v>
      </c>
      <c r="C810" s="4">
        <f>VLOOKUP($B810,原始数据!$D:$Z,10,0)</f>
        <v>0</v>
      </c>
      <c r="D810" s="4">
        <f>VLOOKUP($B810,原始数据!$D:$Z,11,0)</f>
        <v>0</v>
      </c>
      <c r="E810" s="4">
        <f>VLOOKUP($B810,原始数据!$D:$Z,12,0)</f>
        <v>0</v>
      </c>
      <c r="F810" s="4">
        <f>VLOOKUP($B810,原始数据!$D:$Z,13,0)</f>
        <v>0</v>
      </c>
      <c r="G810" s="4">
        <f>VLOOKUP($B810,原始数据!$D:$Z,14,0)</f>
        <v>0</v>
      </c>
      <c r="H810" s="16">
        <f t="shared" si="12"/>
        <v>0</v>
      </c>
    </row>
    <row r="811" spans="1:8">
      <c r="A811" s="13" t="s">
        <v>1875</v>
      </c>
      <c r="B811" s="13" t="s">
        <v>1886</v>
      </c>
      <c r="C811" s="4">
        <f>VLOOKUP($B811,原始数据!$D:$Z,10,0)</f>
        <v>0</v>
      </c>
      <c r="D811" s="4">
        <f>VLOOKUP($B811,原始数据!$D:$Z,11,0)</f>
        <v>0</v>
      </c>
      <c r="E811" s="4">
        <f>VLOOKUP($B811,原始数据!$D:$Z,12,0)</f>
        <v>0</v>
      </c>
      <c r="F811" s="4">
        <f>VLOOKUP($B811,原始数据!$D:$Z,13,0)</f>
        <v>0</v>
      </c>
      <c r="G811" s="4">
        <f>VLOOKUP($B811,原始数据!$D:$Z,14,0)</f>
        <v>0</v>
      </c>
      <c r="H811" s="16">
        <f t="shared" si="12"/>
        <v>0</v>
      </c>
    </row>
    <row r="812" spans="1:8">
      <c r="A812" s="13" t="s">
        <v>2011</v>
      </c>
      <c r="B812" s="13" t="s">
        <v>2012</v>
      </c>
      <c r="C812" s="4">
        <f>VLOOKUP($B812,原始数据!$D:$Z,10,0)</f>
        <v>0</v>
      </c>
      <c r="D812" s="4">
        <f>VLOOKUP($B812,原始数据!$D:$Z,11,0)</f>
        <v>0</v>
      </c>
      <c r="E812" s="4">
        <f>VLOOKUP($B812,原始数据!$D:$Z,12,0)</f>
        <v>0</v>
      </c>
      <c r="F812" s="4">
        <f>VLOOKUP($B812,原始数据!$D:$Z,13,0)</f>
        <v>0</v>
      </c>
      <c r="G812" s="4">
        <f>VLOOKUP($B812,原始数据!$D:$Z,14,0)</f>
        <v>0</v>
      </c>
      <c r="H812" s="16">
        <f t="shared" si="12"/>
        <v>0</v>
      </c>
    </row>
    <row r="813" spans="1:8">
      <c r="A813" s="13" t="s">
        <v>2013</v>
      </c>
      <c r="B813" s="13" t="s">
        <v>2014</v>
      </c>
      <c r="C813" s="4">
        <f>VLOOKUP($B813,原始数据!$D:$Z,10,0)</f>
        <v>0</v>
      </c>
      <c r="D813" s="4">
        <f>VLOOKUP($B813,原始数据!$D:$Z,11,0)</f>
        <v>0</v>
      </c>
      <c r="E813" s="4">
        <f>VLOOKUP($B813,原始数据!$D:$Z,12,0)</f>
        <v>0</v>
      </c>
      <c r="F813" s="4">
        <f>VLOOKUP($B813,原始数据!$D:$Z,13,0)</f>
        <v>0</v>
      </c>
      <c r="G813" s="4">
        <f>VLOOKUP($B813,原始数据!$D:$Z,14,0)</f>
        <v>0</v>
      </c>
      <c r="H813" s="16">
        <f t="shared" si="12"/>
        <v>0</v>
      </c>
    </row>
    <row r="814" spans="1:8">
      <c r="A814" s="13" t="s">
        <v>2015</v>
      </c>
      <c r="B814" s="13" t="s">
        <v>2016</v>
      </c>
      <c r="C814" s="4" t="e">
        <f>VLOOKUP($B814,原始数据!$D:$Z,10,0)</f>
        <v>#N/A</v>
      </c>
      <c r="D814" s="4" t="e">
        <f>VLOOKUP($B814,原始数据!$D:$Z,11,0)</f>
        <v>#N/A</v>
      </c>
      <c r="E814" s="4" t="e">
        <f>VLOOKUP($B814,原始数据!$D:$Z,12,0)</f>
        <v>#N/A</v>
      </c>
      <c r="F814" s="4" t="e">
        <f>VLOOKUP($B814,原始数据!$D:$Z,13,0)</f>
        <v>#N/A</v>
      </c>
      <c r="G814" s="4" t="e">
        <f>VLOOKUP($B814,原始数据!$D:$Z,14,0)</f>
        <v>#N/A</v>
      </c>
      <c r="H814" s="16" t="e">
        <f t="shared" si="12"/>
        <v>#N/A</v>
      </c>
    </row>
    <row r="815" spans="1:8">
      <c r="A815" s="13" t="s">
        <v>2017</v>
      </c>
      <c r="B815" s="13" t="s">
        <v>2018</v>
      </c>
      <c r="C815" s="4" t="e">
        <f>VLOOKUP($B815,原始数据!$D:$Z,10,0)</f>
        <v>#N/A</v>
      </c>
      <c r="D815" s="4" t="e">
        <f>VLOOKUP($B815,原始数据!$D:$Z,11,0)</f>
        <v>#N/A</v>
      </c>
      <c r="E815" s="4" t="e">
        <f>VLOOKUP($B815,原始数据!$D:$Z,12,0)</f>
        <v>#N/A</v>
      </c>
      <c r="F815" s="4" t="e">
        <f>VLOOKUP($B815,原始数据!$D:$Z,13,0)</f>
        <v>#N/A</v>
      </c>
      <c r="G815" s="4" t="e">
        <f>VLOOKUP($B815,原始数据!$D:$Z,14,0)</f>
        <v>#N/A</v>
      </c>
      <c r="H815" s="16" t="e">
        <f t="shared" si="12"/>
        <v>#N/A</v>
      </c>
    </row>
    <row r="816" spans="1:8">
      <c r="A816" s="13" t="s">
        <v>2019</v>
      </c>
      <c r="B816" s="13" t="s">
        <v>2020</v>
      </c>
      <c r="C816" s="4" t="e">
        <f>VLOOKUP($B816,原始数据!$D:$Z,10,0)</f>
        <v>#N/A</v>
      </c>
      <c r="D816" s="4" t="e">
        <f>VLOOKUP($B816,原始数据!$D:$Z,11,0)</f>
        <v>#N/A</v>
      </c>
      <c r="E816" s="4" t="e">
        <f>VLOOKUP($B816,原始数据!$D:$Z,12,0)</f>
        <v>#N/A</v>
      </c>
      <c r="F816" s="4" t="e">
        <f>VLOOKUP($B816,原始数据!$D:$Z,13,0)</f>
        <v>#N/A</v>
      </c>
      <c r="G816" s="4" t="e">
        <f>VLOOKUP($B816,原始数据!$D:$Z,14,0)</f>
        <v>#N/A</v>
      </c>
      <c r="H816" s="16" t="e">
        <f t="shared" si="12"/>
        <v>#N/A</v>
      </c>
    </row>
    <row r="817" spans="1:8">
      <c r="A817" s="13" t="s">
        <v>2021</v>
      </c>
      <c r="B817" s="13" t="s">
        <v>2022</v>
      </c>
      <c r="C817" s="4" t="e">
        <f>VLOOKUP($B817,原始数据!$D:$Z,10,0)</f>
        <v>#N/A</v>
      </c>
      <c r="D817" s="4" t="e">
        <f>VLOOKUP($B817,原始数据!$D:$Z,11,0)</f>
        <v>#N/A</v>
      </c>
      <c r="E817" s="4" t="e">
        <f>VLOOKUP($B817,原始数据!$D:$Z,12,0)</f>
        <v>#N/A</v>
      </c>
      <c r="F817" s="4" t="e">
        <f>VLOOKUP($B817,原始数据!$D:$Z,13,0)</f>
        <v>#N/A</v>
      </c>
      <c r="G817" s="4" t="e">
        <f>VLOOKUP($B817,原始数据!$D:$Z,14,0)</f>
        <v>#N/A</v>
      </c>
      <c r="H817" s="16" t="e">
        <f t="shared" si="12"/>
        <v>#N/A</v>
      </c>
    </row>
    <row r="818" spans="1:8">
      <c r="A818" s="13" t="s">
        <v>2055</v>
      </c>
      <c r="B818" s="13" t="s">
        <v>2056</v>
      </c>
      <c r="C818" s="4" t="e">
        <f>VLOOKUP($B818,原始数据!$D:$Z,10,0)</f>
        <v>#N/A</v>
      </c>
      <c r="D818" s="4" t="e">
        <f>VLOOKUP($B818,原始数据!$D:$Z,11,0)</f>
        <v>#N/A</v>
      </c>
      <c r="E818" s="4" t="e">
        <f>VLOOKUP($B818,原始数据!$D:$Z,12,0)</f>
        <v>#N/A</v>
      </c>
      <c r="F818" s="4" t="e">
        <f>VLOOKUP($B818,原始数据!$D:$Z,13,0)</f>
        <v>#N/A</v>
      </c>
      <c r="G818" s="4" t="e">
        <f>VLOOKUP($B818,原始数据!$D:$Z,14,0)</f>
        <v>#N/A</v>
      </c>
      <c r="H818" s="16" t="e">
        <f t="shared" si="12"/>
        <v>#N/A</v>
      </c>
    </row>
    <row r="819" spans="1:8">
      <c r="A819" s="13" t="s">
        <v>2057</v>
      </c>
      <c r="B819" s="13" t="s">
        <v>2058</v>
      </c>
      <c r="C819" s="4" t="e">
        <f>VLOOKUP($B819,原始数据!$D:$Z,10,0)</f>
        <v>#N/A</v>
      </c>
      <c r="D819" s="4" t="e">
        <f>VLOOKUP($B819,原始数据!$D:$Z,11,0)</f>
        <v>#N/A</v>
      </c>
      <c r="E819" s="4" t="e">
        <f>VLOOKUP($B819,原始数据!$D:$Z,12,0)</f>
        <v>#N/A</v>
      </c>
      <c r="F819" s="4" t="e">
        <f>VLOOKUP($B819,原始数据!$D:$Z,13,0)</f>
        <v>#N/A</v>
      </c>
      <c r="G819" s="4" t="e">
        <f>VLOOKUP($B819,原始数据!$D:$Z,14,0)</f>
        <v>#N/A</v>
      </c>
      <c r="H819" s="16" t="e">
        <f t="shared" si="12"/>
        <v>#N/A</v>
      </c>
    </row>
    <row r="820" spans="1:8">
      <c r="A820" s="13" t="s">
        <v>2059</v>
      </c>
      <c r="B820" s="13" t="s">
        <v>2060</v>
      </c>
      <c r="C820" s="4" t="e">
        <f>VLOOKUP($B820,原始数据!$D:$Z,10,0)</f>
        <v>#N/A</v>
      </c>
      <c r="D820" s="4" t="e">
        <f>VLOOKUP($B820,原始数据!$D:$Z,11,0)</f>
        <v>#N/A</v>
      </c>
      <c r="E820" s="4" t="e">
        <f>VLOOKUP($B820,原始数据!$D:$Z,12,0)</f>
        <v>#N/A</v>
      </c>
      <c r="F820" s="4" t="e">
        <f>VLOOKUP($B820,原始数据!$D:$Z,13,0)</f>
        <v>#N/A</v>
      </c>
      <c r="G820" s="4" t="e">
        <f>VLOOKUP($B820,原始数据!$D:$Z,14,0)</f>
        <v>#N/A</v>
      </c>
      <c r="H820" s="16" t="e">
        <f t="shared" si="12"/>
        <v>#N/A</v>
      </c>
    </row>
    <row r="821" spans="1:8">
      <c r="A821" s="13" t="s">
        <v>2061</v>
      </c>
      <c r="B821" s="13" t="s">
        <v>2062</v>
      </c>
      <c r="C821" s="4" t="e">
        <f>VLOOKUP($B821,原始数据!$D:$Z,10,0)</f>
        <v>#N/A</v>
      </c>
      <c r="D821" s="4" t="e">
        <f>VLOOKUP($B821,原始数据!$D:$Z,11,0)</f>
        <v>#N/A</v>
      </c>
      <c r="E821" s="4" t="e">
        <f>VLOOKUP($B821,原始数据!$D:$Z,12,0)</f>
        <v>#N/A</v>
      </c>
      <c r="F821" s="4" t="e">
        <f>VLOOKUP($B821,原始数据!$D:$Z,13,0)</f>
        <v>#N/A</v>
      </c>
      <c r="G821" s="4" t="e">
        <f>VLOOKUP($B821,原始数据!$D:$Z,14,0)</f>
        <v>#N/A</v>
      </c>
      <c r="H821" s="16" t="e">
        <f t="shared" si="12"/>
        <v>#N/A</v>
      </c>
    </row>
    <row r="822" spans="1:8">
      <c r="A822" s="13" t="s">
        <v>2063</v>
      </c>
      <c r="B822" s="13" t="s">
        <v>2064</v>
      </c>
      <c r="C822" s="4" t="e">
        <f>VLOOKUP($B822,原始数据!$D:$Z,10,0)</f>
        <v>#N/A</v>
      </c>
      <c r="D822" s="4" t="e">
        <f>VLOOKUP($B822,原始数据!$D:$Z,11,0)</f>
        <v>#N/A</v>
      </c>
      <c r="E822" s="4" t="e">
        <f>VLOOKUP($B822,原始数据!$D:$Z,12,0)</f>
        <v>#N/A</v>
      </c>
      <c r="F822" s="4" t="e">
        <f>VLOOKUP($B822,原始数据!$D:$Z,13,0)</f>
        <v>#N/A</v>
      </c>
      <c r="G822" s="4" t="e">
        <f>VLOOKUP($B822,原始数据!$D:$Z,14,0)</f>
        <v>#N/A</v>
      </c>
      <c r="H822" s="16" t="e">
        <f t="shared" si="12"/>
        <v>#N/A</v>
      </c>
    </row>
    <row r="823" spans="1:8">
      <c r="A823" s="13" t="s">
        <v>2065</v>
      </c>
      <c r="B823" s="13" t="s">
        <v>2066</v>
      </c>
      <c r="C823" s="4" t="e">
        <f>VLOOKUP($B823,原始数据!$D:$Z,10,0)</f>
        <v>#N/A</v>
      </c>
      <c r="D823" s="4" t="e">
        <f>VLOOKUP($B823,原始数据!$D:$Z,11,0)</f>
        <v>#N/A</v>
      </c>
      <c r="E823" s="4" t="e">
        <f>VLOOKUP($B823,原始数据!$D:$Z,12,0)</f>
        <v>#N/A</v>
      </c>
      <c r="F823" s="4" t="e">
        <f>VLOOKUP($B823,原始数据!$D:$Z,13,0)</f>
        <v>#N/A</v>
      </c>
      <c r="G823" s="4" t="e">
        <f>VLOOKUP($B823,原始数据!$D:$Z,14,0)</f>
        <v>#N/A</v>
      </c>
      <c r="H823" s="16" t="e">
        <f t="shared" si="12"/>
        <v>#N/A</v>
      </c>
    </row>
    <row r="824" spans="1:8">
      <c r="A824" s="13" t="s">
        <v>2067</v>
      </c>
      <c r="B824" s="13" t="s">
        <v>2068</v>
      </c>
      <c r="C824" s="4" t="e">
        <f>VLOOKUP($B824,原始数据!$D:$Z,10,0)</f>
        <v>#N/A</v>
      </c>
      <c r="D824" s="4" t="e">
        <f>VLOOKUP($B824,原始数据!$D:$Z,11,0)</f>
        <v>#N/A</v>
      </c>
      <c r="E824" s="4" t="e">
        <f>VLOOKUP($B824,原始数据!$D:$Z,12,0)</f>
        <v>#N/A</v>
      </c>
      <c r="F824" s="4" t="e">
        <f>VLOOKUP($B824,原始数据!$D:$Z,13,0)</f>
        <v>#N/A</v>
      </c>
      <c r="G824" s="4" t="e">
        <f>VLOOKUP($B824,原始数据!$D:$Z,14,0)</f>
        <v>#N/A</v>
      </c>
      <c r="H824" s="16" t="e">
        <f t="shared" si="12"/>
        <v>#N/A</v>
      </c>
    </row>
    <row r="825" spans="1:8">
      <c r="A825" s="13" t="s">
        <v>1621</v>
      </c>
      <c r="B825" s="13" t="s">
        <v>1788</v>
      </c>
      <c r="C825" s="4">
        <f>VLOOKUP($B825,原始数据!$D:$Z,10,0)</f>
        <v>8000</v>
      </c>
      <c r="D825" s="4">
        <f>VLOOKUP($B825,原始数据!$D:$Z,11,0)</f>
        <v>0</v>
      </c>
      <c r="E825" s="4">
        <f>VLOOKUP($B825,原始数据!$D:$Z,12,0)</f>
        <v>0</v>
      </c>
      <c r="F825" s="4">
        <f>VLOOKUP($B825,原始数据!$D:$Z,13,0)</f>
        <v>0</v>
      </c>
      <c r="G825" s="4">
        <f>VLOOKUP($B825,原始数据!$D:$Z,14,0)</f>
        <v>0</v>
      </c>
      <c r="H825" s="16">
        <f t="shared" si="12"/>
        <v>8000</v>
      </c>
    </row>
    <row r="826" spans="1:8">
      <c r="A826" s="13" t="s">
        <v>1568</v>
      </c>
      <c r="B826" s="13" t="s">
        <v>1735</v>
      </c>
      <c r="C826" s="4">
        <f>VLOOKUP($B826,原始数据!$D:$Z,10,0)</f>
        <v>0</v>
      </c>
      <c r="D826" s="4">
        <f>VLOOKUP($B826,原始数据!$D:$Z,11,0)</f>
        <v>0</v>
      </c>
      <c r="E826" s="4">
        <f>VLOOKUP($B826,原始数据!$D:$Z,12,0)</f>
        <v>0</v>
      </c>
      <c r="F826" s="4">
        <f>VLOOKUP($B826,原始数据!$D:$Z,13,0)</f>
        <v>0</v>
      </c>
      <c r="G826" s="4">
        <f>VLOOKUP($B826,原始数据!$D:$Z,14,0)</f>
        <v>0</v>
      </c>
      <c r="H826" s="16">
        <f t="shared" si="12"/>
        <v>0</v>
      </c>
    </row>
    <row r="827" spans="1:8">
      <c r="A827" s="13" t="s">
        <v>1545</v>
      </c>
      <c r="B827" s="13" t="s">
        <v>1712</v>
      </c>
      <c r="C827" s="4">
        <f>VLOOKUP($B827,原始数据!$D:$Z,10,0)</f>
        <v>0</v>
      </c>
      <c r="D827" s="4">
        <f>VLOOKUP($B827,原始数据!$D:$Z,11,0)</f>
        <v>0</v>
      </c>
      <c r="E827" s="4">
        <f>VLOOKUP($B827,原始数据!$D:$Z,12,0)</f>
        <v>8800</v>
      </c>
      <c r="F827" s="4">
        <f>VLOOKUP($B827,原始数据!$D:$Z,13,0)</f>
        <v>8000</v>
      </c>
      <c r="G827" s="4">
        <f>VLOOKUP($B827,原始数据!$D:$Z,14,0)</f>
        <v>3200</v>
      </c>
      <c r="H827" s="16">
        <f t="shared" si="12"/>
        <v>20000</v>
      </c>
    </row>
    <row r="828" spans="1:8">
      <c r="A828" s="13" t="s">
        <v>1629</v>
      </c>
      <c r="B828" s="13" t="s">
        <v>1796</v>
      </c>
      <c r="C828" s="4">
        <f>VLOOKUP($B828,原始数据!$D:$Z,10,0)</f>
        <v>0</v>
      </c>
      <c r="D828" s="4">
        <f>VLOOKUP($B828,原始数据!$D:$Z,11,0)</f>
        <v>0</v>
      </c>
      <c r="E828" s="4">
        <f>VLOOKUP($B828,原始数据!$D:$Z,12,0)</f>
        <v>0</v>
      </c>
      <c r="F828" s="4">
        <f>VLOOKUP($B828,原始数据!$D:$Z,13,0)</f>
        <v>0</v>
      </c>
      <c r="G828" s="4">
        <f>VLOOKUP($B828,原始数据!$D:$Z,14,0)</f>
        <v>0</v>
      </c>
      <c r="H828" s="16">
        <f t="shared" si="12"/>
        <v>0</v>
      </c>
    </row>
    <row r="829" spans="1:8">
      <c r="A829" s="13" t="s">
        <v>1626</v>
      </c>
      <c r="B829" s="13" t="s">
        <v>1793</v>
      </c>
      <c r="C829" s="4">
        <f>VLOOKUP($B829,原始数据!$D:$Z,10,0)</f>
        <v>0</v>
      </c>
      <c r="D829" s="4">
        <f>VLOOKUP($B829,原始数据!$D:$Z,11,0)</f>
        <v>0</v>
      </c>
      <c r="E829" s="4">
        <f>VLOOKUP($B829,原始数据!$D:$Z,12,0)</f>
        <v>0</v>
      </c>
      <c r="F829" s="4">
        <f>VLOOKUP($B829,原始数据!$D:$Z,13,0)</f>
        <v>0</v>
      </c>
      <c r="G829" s="4">
        <f>VLOOKUP($B829,原始数据!$D:$Z,14,0)</f>
        <v>0</v>
      </c>
      <c r="H829" s="16">
        <f t="shared" si="12"/>
        <v>0</v>
      </c>
    </row>
    <row r="830" spans="1:8">
      <c r="A830" s="13" t="s">
        <v>1622</v>
      </c>
      <c r="B830" s="13" t="s">
        <v>1789</v>
      </c>
      <c r="C830" s="4">
        <f>VLOOKUP($B830,原始数据!$D:$Z,10,0)</f>
        <v>0</v>
      </c>
      <c r="D830" s="4">
        <f>VLOOKUP($B830,原始数据!$D:$Z,11,0)</f>
        <v>0</v>
      </c>
      <c r="E830" s="4">
        <f>VLOOKUP($B830,原始数据!$D:$Z,12,0)</f>
        <v>0</v>
      </c>
      <c r="F830" s="4">
        <f>VLOOKUP($B830,原始数据!$D:$Z,13,0)</f>
        <v>0</v>
      </c>
      <c r="G830" s="4">
        <f>VLOOKUP($B830,原始数据!$D:$Z,14,0)</f>
        <v>0</v>
      </c>
      <c r="H830" s="16">
        <f t="shared" si="12"/>
        <v>0</v>
      </c>
    </row>
    <row r="831" spans="1:8">
      <c r="A831" s="13" t="s">
        <v>1624</v>
      </c>
      <c r="B831" s="13" t="s">
        <v>1791</v>
      </c>
      <c r="C831" s="4">
        <f>VLOOKUP($B831,原始数据!$D:$Z,10,0)</f>
        <v>0</v>
      </c>
      <c r="D831" s="4">
        <f>VLOOKUP($B831,原始数据!$D:$Z,11,0)</f>
        <v>0</v>
      </c>
      <c r="E831" s="4">
        <f>VLOOKUP($B831,原始数据!$D:$Z,12,0)</f>
        <v>0</v>
      </c>
      <c r="F831" s="4">
        <f>VLOOKUP($B831,原始数据!$D:$Z,13,0)</f>
        <v>0</v>
      </c>
      <c r="G831" s="4">
        <f>VLOOKUP($B831,原始数据!$D:$Z,14,0)</f>
        <v>0</v>
      </c>
      <c r="H831" s="16">
        <f t="shared" si="12"/>
        <v>0</v>
      </c>
    </row>
    <row r="832" spans="1:8">
      <c r="A832" s="13" t="s">
        <v>1623</v>
      </c>
      <c r="B832" s="13" t="s">
        <v>1790</v>
      </c>
      <c r="C832" s="4">
        <f>VLOOKUP($B832,原始数据!$D:$Z,10,0)</f>
        <v>0</v>
      </c>
      <c r="D832" s="4">
        <f>VLOOKUP($B832,原始数据!$D:$Z,11,0)</f>
        <v>8000</v>
      </c>
      <c r="E832" s="4">
        <f>VLOOKUP($B832,原始数据!$D:$Z,12,0)</f>
        <v>0</v>
      </c>
      <c r="F832" s="4">
        <f>VLOOKUP($B832,原始数据!$D:$Z,13,0)</f>
        <v>8000</v>
      </c>
      <c r="G832" s="4">
        <f>VLOOKUP($B832,原始数据!$D:$Z,14,0)</f>
        <v>0</v>
      </c>
      <c r="H832" s="16">
        <f t="shared" si="12"/>
        <v>16000</v>
      </c>
    </row>
    <row r="833" spans="1:8">
      <c r="A833" s="13" t="s">
        <v>1569</v>
      </c>
      <c r="B833" s="13" t="s">
        <v>1736</v>
      </c>
      <c r="C833" s="4">
        <f>VLOOKUP($B833,原始数据!$D:$Z,10,0)</f>
        <v>0</v>
      </c>
      <c r="D833" s="4">
        <f>VLOOKUP($B833,原始数据!$D:$Z,11,0)</f>
        <v>0</v>
      </c>
      <c r="E833" s="4">
        <f>VLOOKUP($B833,原始数据!$D:$Z,12,0)</f>
        <v>0</v>
      </c>
      <c r="F833" s="4">
        <f>VLOOKUP($B833,原始数据!$D:$Z,13,0)</f>
        <v>0</v>
      </c>
      <c r="G833" s="4">
        <f>VLOOKUP($B833,原始数据!$D:$Z,14,0)</f>
        <v>0</v>
      </c>
      <c r="H833" s="16">
        <f t="shared" si="12"/>
        <v>0</v>
      </c>
    </row>
    <row r="834" spans="1:8">
      <c r="A834" s="13" t="s">
        <v>1628</v>
      </c>
      <c r="B834" s="13" t="s">
        <v>1795</v>
      </c>
      <c r="C834" s="4">
        <f>VLOOKUP($B834,原始数据!$D:$Z,10,0)</f>
        <v>0</v>
      </c>
      <c r="D834" s="4">
        <f>VLOOKUP($B834,原始数据!$D:$Z,11,0)</f>
        <v>0</v>
      </c>
      <c r="E834" s="4">
        <f>VLOOKUP($B834,原始数据!$D:$Z,12,0)</f>
        <v>0</v>
      </c>
      <c r="F834" s="4">
        <f>VLOOKUP($B834,原始数据!$D:$Z,13,0)</f>
        <v>0</v>
      </c>
      <c r="G834" s="4">
        <f>VLOOKUP($B834,原始数据!$D:$Z,14,0)</f>
        <v>0</v>
      </c>
      <c r="H834" s="16">
        <f t="shared" si="12"/>
        <v>0</v>
      </c>
    </row>
    <row r="835" spans="1:8">
      <c r="A835" s="13" t="s">
        <v>1627</v>
      </c>
      <c r="B835" s="13" t="s">
        <v>1794</v>
      </c>
      <c r="C835" s="4">
        <f>VLOOKUP($B835,原始数据!$D:$Z,10,0)</f>
        <v>0</v>
      </c>
      <c r="D835" s="4">
        <f>VLOOKUP($B835,原始数据!$D:$Z,11,0)</f>
        <v>0</v>
      </c>
      <c r="E835" s="4">
        <f>VLOOKUP($B835,原始数据!$D:$Z,12,0)</f>
        <v>0</v>
      </c>
      <c r="F835" s="4">
        <f>VLOOKUP($B835,原始数据!$D:$Z,13,0)</f>
        <v>0</v>
      </c>
      <c r="G835" s="4">
        <f>VLOOKUP($B835,原始数据!$D:$Z,14,0)</f>
        <v>0</v>
      </c>
      <c r="H835" s="16">
        <f t="shared" ref="H835:H898" si="13">SUM(C835:G835)</f>
        <v>0</v>
      </c>
    </row>
    <row r="836" spans="1:8">
      <c r="A836" s="13" t="s">
        <v>1576</v>
      </c>
      <c r="B836" s="13" t="s">
        <v>1743</v>
      </c>
      <c r="C836" s="4">
        <f>VLOOKUP($B836,原始数据!$D:$Z,10,0)</f>
        <v>8000</v>
      </c>
      <c r="D836" s="4">
        <f>VLOOKUP($B836,原始数据!$D:$Z,11,0)</f>
        <v>0</v>
      </c>
      <c r="E836" s="4">
        <f>VLOOKUP($B836,原始数据!$D:$Z,12,0)</f>
        <v>0</v>
      </c>
      <c r="F836" s="4">
        <f>VLOOKUP($B836,原始数据!$D:$Z,13,0)</f>
        <v>4000</v>
      </c>
      <c r="G836" s="4">
        <f>VLOOKUP($B836,原始数据!$D:$Z,14,0)</f>
        <v>0</v>
      </c>
      <c r="H836" s="16">
        <f t="shared" si="13"/>
        <v>12000</v>
      </c>
    </row>
    <row r="837" spans="1:8">
      <c r="A837" s="13" t="s">
        <v>1565</v>
      </c>
      <c r="B837" s="13" t="s">
        <v>1732</v>
      </c>
      <c r="C837" s="4">
        <f>VLOOKUP($B837,原始数据!$D:$Z,10,0)</f>
        <v>0</v>
      </c>
      <c r="D837" s="4">
        <f>VLOOKUP($B837,原始数据!$D:$Z,11,0)</f>
        <v>0</v>
      </c>
      <c r="E837" s="4">
        <f>VLOOKUP($B837,原始数据!$D:$Z,12,0)</f>
        <v>0</v>
      </c>
      <c r="F837" s="4">
        <f>VLOOKUP($B837,原始数据!$D:$Z,13,0)</f>
        <v>0</v>
      </c>
      <c r="G837" s="4">
        <f>VLOOKUP($B837,原始数据!$D:$Z,14,0)</f>
        <v>0</v>
      </c>
      <c r="H837" s="16">
        <f t="shared" si="13"/>
        <v>0</v>
      </c>
    </row>
    <row r="838" spans="1:8">
      <c r="A838" s="13" t="s">
        <v>1625</v>
      </c>
      <c r="B838" s="13" t="s">
        <v>1792</v>
      </c>
      <c r="C838" s="4">
        <f>VLOOKUP($B838,原始数据!$D:$Z,10,0)</f>
        <v>0</v>
      </c>
      <c r="D838" s="4">
        <f>VLOOKUP($B838,原始数据!$D:$Z,11,0)</f>
        <v>0</v>
      </c>
      <c r="E838" s="4">
        <f>VLOOKUP($B838,原始数据!$D:$Z,12,0)</f>
        <v>0</v>
      </c>
      <c r="F838" s="4">
        <f>VLOOKUP($B838,原始数据!$D:$Z,13,0)</f>
        <v>0</v>
      </c>
      <c r="G838" s="4">
        <f>VLOOKUP($B838,原始数据!$D:$Z,14,0)</f>
        <v>0</v>
      </c>
      <c r="H838" s="16">
        <f t="shared" si="13"/>
        <v>0</v>
      </c>
    </row>
    <row r="839" spans="1:8">
      <c r="A839" s="13" t="s">
        <v>1529</v>
      </c>
      <c r="B839" s="13" t="s">
        <v>1696</v>
      </c>
      <c r="C839" s="4">
        <f>VLOOKUP($B839,原始数据!$D:$Z,10,0)</f>
        <v>0</v>
      </c>
      <c r="D839" s="4">
        <f>VLOOKUP($B839,原始数据!$D:$Z,11,0)</f>
        <v>0</v>
      </c>
      <c r="E839" s="4">
        <f>VLOOKUP($B839,原始数据!$D:$Z,12,0)</f>
        <v>0</v>
      </c>
      <c r="F839" s="4">
        <f>VLOOKUP($B839,原始数据!$D:$Z,13,0)</f>
        <v>0</v>
      </c>
      <c r="G839" s="4">
        <f>VLOOKUP($B839,原始数据!$D:$Z,14,0)</f>
        <v>0</v>
      </c>
      <c r="H839" s="16">
        <f t="shared" si="13"/>
        <v>0</v>
      </c>
    </row>
    <row r="840" spans="1:8">
      <c r="A840" s="13" t="s">
        <v>1617</v>
      </c>
      <c r="B840" s="13" t="s">
        <v>1784</v>
      </c>
      <c r="C840" s="4">
        <f>VLOOKUP($B840,原始数据!$D:$Z,10,0)</f>
        <v>0</v>
      </c>
      <c r="D840" s="4">
        <f>VLOOKUP($B840,原始数据!$D:$Z,11,0)</f>
        <v>8000</v>
      </c>
      <c r="E840" s="4">
        <f>VLOOKUP($B840,原始数据!$D:$Z,12,0)</f>
        <v>0</v>
      </c>
      <c r="F840" s="4">
        <f>VLOOKUP($B840,原始数据!$D:$Z,13,0)</f>
        <v>0</v>
      </c>
      <c r="G840" s="4">
        <f>VLOOKUP($B840,原始数据!$D:$Z,14,0)</f>
        <v>0</v>
      </c>
      <c r="H840" s="16">
        <f t="shared" si="13"/>
        <v>8000</v>
      </c>
    </row>
    <row r="841" spans="1:8">
      <c r="A841" s="13" t="s">
        <v>1616</v>
      </c>
      <c r="B841" s="13" t="s">
        <v>1783</v>
      </c>
      <c r="C841" s="4">
        <f>VLOOKUP($B841,原始数据!$D:$Z,10,0)</f>
        <v>0</v>
      </c>
      <c r="D841" s="4">
        <f>VLOOKUP($B841,原始数据!$D:$Z,11,0)</f>
        <v>0</v>
      </c>
      <c r="E841" s="4">
        <f>VLOOKUP($B841,原始数据!$D:$Z,12,0)</f>
        <v>0</v>
      </c>
      <c r="F841" s="4">
        <f>VLOOKUP($B841,原始数据!$D:$Z,13,0)</f>
        <v>0</v>
      </c>
      <c r="G841" s="4">
        <f>VLOOKUP($B841,原始数据!$D:$Z,14,0)</f>
        <v>0</v>
      </c>
      <c r="H841" s="16">
        <f t="shared" si="13"/>
        <v>0</v>
      </c>
    </row>
    <row r="842" spans="1:8">
      <c r="A842" s="13" t="s">
        <v>1608</v>
      </c>
      <c r="B842" s="13" t="s">
        <v>1775</v>
      </c>
      <c r="C842" s="4">
        <f>VLOOKUP($B842,原始数据!$D:$Z,10,0)</f>
        <v>0</v>
      </c>
      <c r="D842" s="4">
        <f>VLOOKUP($B842,原始数据!$D:$Z,11,0)</f>
        <v>0</v>
      </c>
      <c r="E842" s="4">
        <f>VLOOKUP($B842,原始数据!$D:$Z,12,0)</f>
        <v>0</v>
      </c>
      <c r="F842" s="4">
        <f>VLOOKUP($B842,原始数据!$D:$Z,13,0)</f>
        <v>0</v>
      </c>
      <c r="G842" s="4">
        <f>VLOOKUP($B842,原始数据!$D:$Z,14,0)</f>
        <v>0</v>
      </c>
      <c r="H842" s="16">
        <f t="shared" si="13"/>
        <v>0</v>
      </c>
    </row>
    <row r="843" spans="1:8">
      <c r="A843" s="13" t="s">
        <v>1636</v>
      </c>
      <c r="B843" s="13" t="s">
        <v>1803</v>
      </c>
      <c r="C843" s="4">
        <f>VLOOKUP($B843,原始数据!$D:$Z,10,0)</f>
        <v>0</v>
      </c>
      <c r="D843" s="4">
        <f>VLOOKUP($B843,原始数据!$D:$Z,11,0)</f>
        <v>0</v>
      </c>
      <c r="E843" s="4">
        <f>VLOOKUP($B843,原始数据!$D:$Z,12,0)</f>
        <v>0</v>
      </c>
      <c r="F843" s="4">
        <f>VLOOKUP($B843,原始数据!$D:$Z,13,0)</f>
        <v>0</v>
      </c>
      <c r="G843" s="4">
        <f>VLOOKUP($B843,原始数据!$D:$Z,14,0)</f>
        <v>0</v>
      </c>
      <c r="H843" s="16">
        <f t="shared" si="13"/>
        <v>0</v>
      </c>
    </row>
    <row r="844" spans="1:8">
      <c r="A844" s="13" t="s">
        <v>1530</v>
      </c>
      <c r="B844" s="13" t="s">
        <v>1697</v>
      </c>
      <c r="C844" s="4">
        <f>VLOOKUP($B844,原始数据!$D:$Z,10,0)</f>
        <v>0</v>
      </c>
      <c r="D844" s="4">
        <f>VLOOKUP($B844,原始数据!$D:$Z,11,0)</f>
        <v>0</v>
      </c>
      <c r="E844" s="4">
        <f>VLOOKUP($B844,原始数据!$D:$Z,12,0)</f>
        <v>0</v>
      </c>
      <c r="F844" s="4">
        <f>VLOOKUP($B844,原始数据!$D:$Z,13,0)</f>
        <v>0</v>
      </c>
      <c r="G844" s="4">
        <f>VLOOKUP($B844,原始数据!$D:$Z,14,0)</f>
        <v>0</v>
      </c>
      <c r="H844" s="16">
        <f t="shared" si="13"/>
        <v>0</v>
      </c>
    </row>
    <row r="845" spans="1:8">
      <c r="A845" s="13" t="s">
        <v>1645</v>
      </c>
      <c r="B845" s="13" t="s">
        <v>1812</v>
      </c>
      <c r="C845" s="4">
        <f>VLOOKUP($B845,原始数据!$D:$Z,10,0)</f>
        <v>0</v>
      </c>
      <c r="D845" s="4">
        <f>VLOOKUP($B845,原始数据!$D:$Z,11,0)</f>
        <v>0</v>
      </c>
      <c r="E845" s="4">
        <f>VLOOKUP($B845,原始数据!$D:$Z,12,0)</f>
        <v>0</v>
      </c>
      <c r="F845" s="4">
        <f>VLOOKUP($B845,原始数据!$D:$Z,13,0)</f>
        <v>0</v>
      </c>
      <c r="G845" s="4">
        <f>VLOOKUP($B845,原始数据!$D:$Z,14,0)</f>
        <v>0</v>
      </c>
      <c r="H845" s="16">
        <f t="shared" si="13"/>
        <v>0</v>
      </c>
    </row>
    <row r="846" spans="1:8">
      <c r="A846" s="13" t="s">
        <v>1640</v>
      </c>
      <c r="B846" s="13" t="s">
        <v>1807</v>
      </c>
      <c r="C846" s="4">
        <f>VLOOKUP($B846,原始数据!$D:$Z,10,0)</f>
        <v>0</v>
      </c>
      <c r="D846" s="4">
        <f>VLOOKUP($B846,原始数据!$D:$Z,11,0)</f>
        <v>0</v>
      </c>
      <c r="E846" s="4">
        <f>VLOOKUP($B846,原始数据!$D:$Z,12,0)</f>
        <v>0</v>
      </c>
      <c r="F846" s="4">
        <f>VLOOKUP($B846,原始数据!$D:$Z,13,0)</f>
        <v>0</v>
      </c>
      <c r="G846" s="4">
        <f>VLOOKUP($B846,原始数据!$D:$Z,14,0)</f>
        <v>0</v>
      </c>
      <c r="H846" s="16">
        <f t="shared" si="13"/>
        <v>0</v>
      </c>
    </row>
    <row r="847" spans="1:8">
      <c r="A847" s="13" t="s">
        <v>1537</v>
      </c>
      <c r="B847" s="13" t="s">
        <v>1704</v>
      </c>
      <c r="C847" s="4">
        <f>VLOOKUP($B847,原始数据!$D:$Z,10,0)</f>
        <v>0</v>
      </c>
      <c r="D847" s="4">
        <f>VLOOKUP($B847,原始数据!$D:$Z,11,0)</f>
        <v>0</v>
      </c>
      <c r="E847" s="4">
        <f>VLOOKUP($B847,原始数据!$D:$Z,12,0)</f>
        <v>0</v>
      </c>
      <c r="F847" s="4">
        <f>VLOOKUP($B847,原始数据!$D:$Z,13,0)</f>
        <v>0</v>
      </c>
      <c r="G847" s="4">
        <f>VLOOKUP($B847,原始数据!$D:$Z,14,0)</f>
        <v>0</v>
      </c>
      <c r="H847" s="16">
        <f t="shared" si="13"/>
        <v>0</v>
      </c>
    </row>
    <row r="848" spans="1:8">
      <c r="A848" s="13" t="s">
        <v>1560</v>
      </c>
      <c r="B848" s="13" t="s">
        <v>1727</v>
      </c>
      <c r="C848" s="4">
        <f>VLOOKUP($B848,原始数据!$D:$Z,10,0)</f>
        <v>0</v>
      </c>
      <c r="D848" s="4">
        <f>VLOOKUP($B848,原始数据!$D:$Z,11,0)</f>
        <v>0</v>
      </c>
      <c r="E848" s="4">
        <f>VLOOKUP($B848,原始数据!$D:$Z,12,0)</f>
        <v>0</v>
      </c>
      <c r="F848" s="4">
        <f>VLOOKUP($B848,原始数据!$D:$Z,13,0)</f>
        <v>0</v>
      </c>
      <c r="G848" s="4">
        <f>VLOOKUP($B848,原始数据!$D:$Z,14,0)</f>
        <v>0</v>
      </c>
      <c r="H848" s="16">
        <f t="shared" si="13"/>
        <v>0</v>
      </c>
    </row>
    <row r="849" spans="1:8">
      <c r="A849" s="13" t="s">
        <v>1518</v>
      </c>
      <c r="B849" s="13" t="s">
        <v>1684</v>
      </c>
      <c r="C849" s="4">
        <f>VLOOKUP($B849,原始数据!$D:$Z,10,0)</f>
        <v>0</v>
      </c>
      <c r="D849" s="4">
        <f>VLOOKUP($B849,原始数据!$D:$Z,11,0)</f>
        <v>8000</v>
      </c>
      <c r="E849" s="4">
        <f>VLOOKUP($B849,原始数据!$D:$Z,12,0)</f>
        <v>0</v>
      </c>
      <c r="F849" s="4">
        <f>VLOOKUP($B849,原始数据!$D:$Z,13,0)</f>
        <v>8000</v>
      </c>
      <c r="G849" s="4">
        <f>VLOOKUP($B849,原始数据!$D:$Z,14,0)</f>
        <v>0</v>
      </c>
      <c r="H849" s="16">
        <f t="shared" si="13"/>
        <v>16000</v>
      </c>
    </row>
    <row r="850" spans="1:8">
      <c r="A850" s="13" t="s">
        <v>1646</v>
      </c>
      <c r="B850" s="13" t="s">
        <v>1813</v>
      </c>
      <c r="C850" s="4">
        <f>VLOOKUP($B850,原始数据!$D:$Z,10,0)</f>
        <v>8000</v>
      </c>
      <c r="D850" s="4">
        <f>VLOOKUP($B850,原始数据!$D:$Z,11,0)</f>
        <v>0</v>
      </c>
      <c r="E850" s="4">
        <f>VLOOKUP($B850,原始数据!$D:$Z,12,0)</f>
        <v>0</v>
      </c>
      <c r="F850" s="4">
        <f>VLOOKUP($B850,原始数据!$D:$Z,13,0)</f>
        <v>7200</v>
      </c>
      <c r="G850" s="4">
        <f>VLOOKUP($B850,原始数据!$D:$Z,14,0)</f>
        <v>0</v>
      </c>
      <c r="H850" s="16">
        <f t="shared" si="13"/>
        <v>15200</v>
      </c>
    </row>
    <row r="851" spans="1:8">
      <c r="A851" s="13" t="s">
        <v>1652</v>
      </c>
      <c r="B851" s="13" t="s">
        <v>1819</v>
      </c>
      <c r="C851" s="4">
        <f>VLOOKUP($B851,原始数据!$D:$Z,10,0)</f>
        <v>0</v>
      </c>
      <c r="D851" s="4">
        <f>VLOOKUP($B851,原始数据!$D:$Z,11,0)</f>
        <v>0</v>
      </c>
      <c r="E851" s="4">
        <f>VLOOKUP($B851,原始数据!$D:$Z,12,0)</f>
        <v>0</v>
      </c>
      <c r="F851" s="4">
        <f>VLOOKUP($B851,原始数据!$D:$Z,13,0)</f>
        <v>0</v>
      </c>
      <c r="G851" s="4">
        <f>VLOOKUP($B851,原始数据!$D:$Z,14,0)</f>
        <v>0</v>
      </c>
      <c r="H851" s="16">
        <f t="shared" si="13"/>
        <v>0</v>
      </c>
    </row>
    <row r="852" spans="1:8">
      <c r="A852" s="13" t="s">
        <v>1506</v>
      </c>
      <c r="B852" s="13" t="s">
        <v>1672</v>
      </c>
      <c r="C852" s="4">
        <f>VLOOKUP($B852,原始数据!$D:$Z,10,0)</f>
        <v>6000</v>
      </c>
      <c r="D852" s="4">
        <f>VLOOKUP($B852,原始数据!$D:$Z,11,0)</f>
        <v>0</v>
      </c>
      <c r="E852" s="4">
        <f>VLOOKUP($B852,原始数据!$D:$Z,12,0)</f>
        <v>0</v>
      </c>
      <c r="F852" s="4">
        <f>VLOOKUP($B852,原始数据!$D:$Z,13,0)</f>
        <v>8000</v>
      </c>
      <c r="G852" s="4">
        <f>VLOOKUP($B852,原始数据!$D:$Z,14,0)</f>
        <v>3200</v>
      </c>
      <c r="H852" s="16">
        <f t="shared" si="13"/>
        <v>17200</v>
      </c>
    </row>
    <row r="853" spans="1:8">
      <c r="A853" s="13" t="s">
        <v>1527</v>
      </c>
      <c r="B853" s="13" t="s">
        <v>1694</v>
      </c>
      <c r="C853" s="4">
        <f>VLOOKUP($B853,原始数据!$D:$Z,10,0)</f>
        <v>8000</v>
      </c>
      <c r="D853" s="4">
        <f>VLOOKUP($B853,原始数据!$D:$Z,11,0)</f>
        <v>0</v>
      </c>
      <c r="E853" s="4">
        <f>VLOOKUP($B853,原始数据!$D:$Z,12,0)</f>
        <v>0</v>
      </c>
      <c r="F853" s="4">
        <f>VLOOKUP($B853,原始数据!$D:$Z,13,0)</f>
        <v>8000</v>
      </c>
      <c r="G853" s="4">
        <f>VLOOKUP($B853,原始数据!$D:$Z,14,0)</f>
        <v>0</v>
      </c>
      <c r="H853" s="16">
        <f t="shared" si="13"/>
        <v>16000</v>
      </c>
    </row>
    <row r="854" spans="1:8">
      <c r="A854" s="13" t="s">
        <v>1534</v>
      </c>
      <c r="B854" s="13" t="s">
        <v>1701</v>
      </c>
      <c r="C854" s="4">
        <f>VLOOKUP($B854,原始数据!$D:$Z,10,0)</f>
        <v>0</v>
      </c>
      <c r="D854" s="4">
        <f>VLOOKUP($B854,原始数据!$D:$Z,11,0)</f>
        <v>8000</v>
      </c>
      <c r="E854" s="4">
        <f>VLOOKUP($B854,原始数据!$D:$Z,12,0)</f>
        <v>0</v>
      </c>
      <c r="F854" s="4">
        <f>VLOOKUP($B854,原始数据!$D:$Z,13,0)</f>
        <v>8000</v>
      </c>
      <c r="G854" s="4">
        <f>VLOOKUP($B854,原始数据!$D:$Z,14,0)</f>
        <v>0</v>
      </c>
      <c r="H854" s="16">
        <f t="shared" si="13"/>
        <v>16000</v>
      </c>
    </row>
    <row r="855" spans="1:8">
      <c r="A855" s="13" t="s">
        <v>1619</v>
      </c>
      <c r="B855" s="13" t="s">
        <v>1786</v>
      </c>
      <c r="C855" s="4">
        <f>VLOOKUP($B855,原始数据!$D:$Z,10,0)</f>
        <v>0</v>
      </c>
      <c r="D855" s="4">
        <f>VLOOKUP($B855,原始数据!$D:$Z,11,0)</f>
        <v>0</v>
      </c>
      <c r="E855" s="4">
        <f>VLOOKUP($B855,原始数据!$D:$Z,12,0)</f>
        <v>0</v>
      </c>
      <c r="F855" s="4">
        <f>VLOOKUP($B855,原始数据!$D:$Z,13,0)</f>
        <v>0</v>
      </c>
      <c r="G855" s="4">
        <f>VLOOKUP($B855,原始数据!$D:$Z,14,0)</f>
        <v>0</v>
      </c>
      <c r="H855" s="16">
        <f t="shared" si="13"/>
        <v>0</v>
      </c>
    </row>
    <row r="856" spans="1:8">
      <c r="A856" s="13" t="s">
        <v>1509</v>
      </c>
      <c r="B856" s="13" t="s">
        <v>1675</v>
      </c>
      <c r="C856" s="4">
        <f>VLOOKUP($B856,原始数据!$D:$Z,10,0)</f>
        <v>0</v>
      </c>
      <c r="D856" s="4">
        <f>VLOOKUP($B856,原始数据!$D:$Z,11,0)</f>
        <v>0</v>
      </c>
      <c r="E856" s="4">
        <f>VLOOKUP($B856,原始数据!$D:$Z,12,0)</f>
        <v>0</v>
      </c>
      <c r="F856" s="4">
        <f>VLOOKUP($B856,原始数据!$D:$Z,13,0)</f>
        <v>0</v>
      </c>
      <c r="G856" s="4">
        <f>VLOOKUP($B856,原始数据!$D:$Z,14,0)</f>
        <v>0</v>
      </c>
      <c r="H856" s="16">
        <f t="shared" si="13"/>
        <v>0</v>
      </c>
    </row>
    <row r="857" spans="1:8">
      <c r="A857" s="13" t="s">
        <v>1644</v>
      </c>
      <c r="B857" s="13" t="s">
        <v>1811</v>
      </c>
      <c r="C857" s="4">
        <f>VLOOKUP($B857,原始数据!$D:$Z,10,0)</f>
        <v>0</v>
      </c>
      <c r="D857" s="4">
        <f>VLOOKUP($B857,原始数据!$D:$Z,11,0)</f>
        <v>0</v>
      </c>
      <c r="E857" s="4">
        <f>VLOOKUP($B857,原始数据!$D:$Z,12,0)</f>
        <v>0</v>
      </c>
      <c r="F857" s="4">
        <f>VLOOKUP($B857,原始数据!$D:$Z,13,0)</f>
        <v>0</v>
      </c>
      <c r="G857" s="4">
        <f>VLOOKUP($B857,原始数据!$D:$Z,14,0)</f>
        <v>0</v>
      </c>
      <c r="H857" s="16">
        <f t="shared" si="13"/>
        <v>0</v>
      </c>
    </row>
    <row r="858" spans="1:8">
      <c r="A858" s="13" t="s">
        <v>1533</v>
      </c>
      <c r="B858" s="13" t="s">
        <v>1700</v>
      </c>
      <c r="C858" s="4">
        <f>VLOOKUP($B858,原始数据!$D:$Z,10,0)</f>
        <v>0</v>
      </c>
      <c r="D858" s="4">
        <f>VLOOKUP($B858,原始数据!$D:$Z,11,0)</f>
        <v>0</v>
      </c>
      <c r="E858" s="4">
        <f>VLOOKUP($B858,原始数据!$D:$Z,12,0)</f>
        <v>0</v>
      </c>
      <c r="F858" s="4">
        <f>VLOOKUP($B858,原始数据!$D:$Z,13,0)</f>
        <v>0</v>
      </c>
      <c r="G858" s="4">
        <f>VLOOKUP($B858,原始数据!$D:$Z,14,0)</f>
        <v>0</v>
      </c>
      <c r="H858" s="16">
        <f t="shared" si="13"/>
        <v>0</v>
      </c>
    </row>
    <row r="859" spans="1:8">
      <c r="A859" s="13" t="s">
        <v>1544</v>
      </c>
      <c r="B859" s="13" t="s">
        <v>1711</v>
      </c>
      <c r="C859" s="4">
        <f>VLOOKUP($B859,原始数据!$D:$Z,10,0)</f>
        <v>0</v>
      </c>
      <c r="D859" s="4">
        <f>VLOOKUP($B859,原始数据!$D:$Z,11,0)</f>
        <v>0</v>
      </c>
      <c r="E859" s="4">
        <f>VLOOKUP($B859,原始数据!$D:$Z,12,0)</f>
        <v>0</v>
      </c>
      <c r="F859" s="4">
        <f>VLOOKUP($B859,原始数据!$D:$Z,13,0)</f>
        <v>0</v>
      </c>
      <c r="G859" s="4">
        <f>VLOOKUP($B859,原始数据!$D:$Z,14,0)</f>
        <v>0</v>
      </c>
      <c r="H859" s="16">
        <f t="shared" si="13"/>
        <v>0</v>
      </c>
    </row>
    <row r="860" spans="1:8">
      <c r="A860" s="13" t="s">
        <v>1658</v>
      </c>
      <c r="B860" s="13" t="s">
        <v>1825</v>
      </c>
      <c r="C860" s="4">
        <f>VLOOKUP($B860,原始数据!$D:$Z,10,0)</f>
        <v>0</v>
      </c>
      <c r="D860" s="4">
        <f>VLOOKUP($B860,原始数据!$D:$Z,11,0)</f>
        <v>0</v>
      </c>
      <c r="E860" s="4">
        <f>VLOOKUP($B860,原始数据!$D:$Z,12,0)</f>
        <v>0</v>
      </c>
      <c r="F860" s="4">
        <f>VLOOKUP($B860,原始数据!$D:$Z,13,0)</f>
        <v>8000</v>
      </c>
      <c r="G860" s="4">
        <f>VLOOKUP($B860,原始数据!$D:$Z,14,0)</f>
        <v>0</v>
      </c>
      <c r="H860" s="16">
        <f t="shared" si="13"/>
        <v>8000</v>
      </c>
    </row>
    <row r="861" spans="1:8">
      <c r="A861" s="13" t="s">
        <v>1532</v>
      </c>
      <c r="B861" s="13" t="s">
        <v>1699</v>
      </c>
      <c r="C861" s="4">
        <f>VLOOKUP($B861,原始数据!$D:$Z,10,0)</f>
        <v>8000</v>
      </c>
      <c r="D861" s="4">
        <f>VLOOKUP($B861,原始数据!$D:$Z,11,0)</f>
        <v>0</v>
      </c>
      <c r="E861" s="4">
        <f>VLOOKUP($B861,原始数据!$D:$Z,12,0)</f>
        <v>0</v>
      </c>
      <c r="F861" s="4">
        <f>VLOOKUP($B861,原始数据!$D:$Z,13,0)</f>
        <v>0</v>
      </c>
      <c r="G861" s="4">
        <f>VLOOKUP($B861,原始数据!$D:$Z,14,0)</f>
        <v>0</v>
      </c>
      <c r="H861" s="16">
        <f t="shared" si="13"/>
        <v>8000</v>
      </c>
    </row>
    <row r="862" spans="1:8">
      <c r="A862" s="13" t="s">
        <v>1642</v>
      </c>
      <c r="B862" s="13" t="s">
        <v>1809</v>
      </c>
      <c r="C862" s="4">
        <f>VLOOKUP($B862,原始数据!$D:$Z,10,0)</f>
        <v>0</v>
      </c>
      <c r="D862" s="4">
        <f>VLOOKUP($B862,原始数据!$D:$Z,11,0)</f>
        <v>0</v>
      </c>
      <c r="E862" s="4">
        <f>VLOOKUP($B862,原始数据!$D:$Z,12,0)</f>
        <v>0</v>
      </c>
      <c r="F862" s="4">
        <f>VLOOKUP($B862,原始数据!$D:$Z,13,0)</f>
        <v>0</v>
      </c>
      <c r="G862" s="4">
        <f>VLOOKUP($B862,原始数据!$D:$Z,14,0)</f>
        <v>0</v>
      </c>
      <c r="H862" s="16">
        <f t="shared" si="13"/>
        <v>0</v>
      </c>
    </row>
    <row r="863" spans="1:8">
      <c r="A863" s="13" t="s">
        <v>1554</v>
      </c>
      <c r="B863" s="13" t="s">
        <v>1721</v>
      </c>
      <c r="C863" s="4">
        <f>VLOOKUP($B863,原始数据!$D:$Z,10,0)</f>
        <v>0</v>
      </c>
      <c r="D863" s="4">
        <f>VLOOKUP($B863,原始数据!$D:$Z,11,0)</f>
        <v>0</v>
      </c>
      <c r="E863" s="4">
        <f>VLOOKUP($B863,原始数据!$D:$Z,12,0)</f>
        <v>0</v>
      </c>
      <c r="F863" s="4">
        <f>VLOOKUP($B863,原始数据!$D:$Z,13,0)</f>
        <v>0</v>
      </c>
      <c r="G863" s="4">
        <f>VLOOKUP($B863,原始数据!$D:$Z,14,0)</f>
        <v>0</v>
      </c>
      <c r="H863" s="16">
        <f t="shared" si="13"/>
        <v>0</v>
      </c>
    </row>
    <row r="864" spans="1:8">
      <c r="A864" s="13" t="s">
        <v>1641</v>
      </c>
      <c r="B864" s="13" t="s">
        <v>1808</v>
      </c>
      <c r="C864" s="4">
        <f>VLOOKUP($B864,原始数据!$D:$Z,10,0)</f>
        <v>0</v>
      </c>
      <c r="D864" s="4">
        <f>VLOOKUP($B864,原始数据!$D:$Z,11,0)</f>
        <v>0</v>
      </c>
      <c r="E864" s="4">
        <f>VLOOKUP($B864,原始数据!$D:$Z,12,0)</f>
        <v>0</v>
      </c>
      <c r="F864" s="4">
        <f>VLOOKUP($B864,原始数据!$D:$Z,13,0)</f>
        <v>0</v>
      </c>
      <c r="G864" s="4">
        <f>VLOOKUP($B864,原始数据!$D:$Z,14,0)</f>
        <v>0</v>
      </c>
      <c r="H864" s="16">
        <f t="shared" si="13"/>
        <v>0</v>
      </c>
    </row>
    <row r="865" spans="1:8">
      <c r="A865" s="13" t="s">
        <v>1637</v>
      </c>
      <c r="B865" s="13" t="s">
        <v>1804</v>
      </c>
      <c r="C865" s="4">
        <f>VLOOKUP($B865,原始数据!$D:$Z,10,0)</f>
        <v>0</v>
      </c>
      <c r="D865" s="4">
        <f>VLOOKUP($B865,原始数据!$D:$Z,11,0)</f>
        <v>0</v>
      </c>
      <c r="E865" s="4">
        <f>VLOOKUP($B865,原始数据!$D:$Z,12,0)</f>
        <v>0</v>
      </c>
      <c r="F865" s="4">
        <f>VLOOKUP($B865,原始数据!$D:$Z,13,0)</f>
        <v>0</v>
      </c>
      <c r="G865" s="4">
        <f>VLOOKUP($B865,原始数据!$D:$Z,14,0)</f>
        <v>0</v>
      </c>
      <c r="H865" s="16">
        <f t="shared" si="13"/>
        <v>0</v>
      </c>
    </row>
    <row r="866" spans="1:8">
      <c r="A866" s="13" t="s">
        <v>1643</v>
      </c>
      <c r="B866" s="13" t="s">
        <v>1810</v>
      </c>
      <c r="C866" s="4">
        <f>VLOOKUP($B866,原始数据!$D:$Z,10,0)</f>
        <v>0</v>
      </c>
      <c r="D866" s="4">
        <f>VLOOKUP($B866,原始数据!$D:$Z,11,0)</f>
        <v>0</v>
      </c>
      <c r="E866" s="4">
        <f>VLOOKUP($B866,原始数据!$D:$Z,12,0)</f>
        <v>0</v>
      </c>
      <c r="F866" s="4">
        <f>VLOOKUP($B866,原始数据!$D:$Z,13,0)</f>
        <v>0</v>
      </c>
      <c r="G866" s="4">
        <f>VLOOKUP($B866,原始数据!$D:$Z,14,0)</f>
        <v>0</v>
      </c>
      <c r="H866" s="16">
        <f t="shared" si="13"/>
        <v>0</v>
      </c>
    </row>
    <row r="867" spans="1:8">
      <c r="A867" s="13" t="s">
        <v>1571</v>
      </c>
      <c r="B867" s="13" t="s">
        <v>1738</v>
      </c>
      <c r="C867" s="4">
        <f>VLOOKUP($B867,原始数据!$D:$Z,10,0)</f>
        <v>0</v>
      </c>
      <c r="D867" s="4">
        <f>VLOOKUP($B867,原始数据!$D:$Z,11,0)</f>
        <v>0</v>
      </c>
      <c r="E867" s="4">
        <f>VLOOKUP($B867,原始数据!$D:$Z,12,0)</f>
        <v>0</v>
      </c>
      <c r="F867" s="4">
        <f>VLOOKUP($B867,原始数据!$D:$Z,13,0)</f>
        <v>0</v>
      </c>
      <c r="G867" s="4">
        <f>VLOOKUP($B867,原始数据!$D:$Z,14,0)</f>
        <v>0</v>
      </c>
      <c r="H867" s="16">
        <f t="shared" si="13"/>
        <v>0</v>
      </c>
    </row>
    <row r="868" spans="1:8">
      <c r="A868" s="13" t="s">
        <v>1514</v>
      </c>
      <c r="B868" s="13" t="s">
        <v>1680</v>
      </c>
      <c r="C868" s="4">
        <f>VLOOKUP($B868,原始数据!$D:$Z,10,0)</f>
        <v>8000</v>
      </c>
      <c r="D868" s="4">
        <f>VLOOKUP($B868,原始数据!$D:$Z,11,0)</f>
        <v>0</v>
      </c>
      <c r="E868" s="4">
        <f>VLOOKUP($B868,原始数据!$D:$Z,12,0)</f>
        <v>8800</v>
      </c>
      <c r="F868" s="4">
        <f>VLOOKUP($B868,原始数据!$D:$Z,13,0)</f>
        <v>8000</v>
      </c>
      <c r="G868" s="4">
        <f>VLOOKUP($B868,原始数据!$D:$Z,14,0)</f>
        <v>2400</v>
      </c>
      <c r="H868" s="16">
        <f t="shared" si="13"/>
        <v>27200</v>
      </c>
    </row>
    <row r="869" spans="1:8">
      <c r="A869" s="13" t="s">
        <v>1528</v>
      </c>
      <c r="B869" s="13" t="s">
        <v>1695</v>
      </c>
      <c r="C869" s="4">
        <f>VLOOKUP($B869,原始数据!$D:$Z,10,0)</f>
        <v>0</v>
      </c>
      <c r="D869" s="4">
        <f>VLOOKUP($B869,原始数据!$D:$Z,11,0)</f>
        <v>0</v>
      </c>
      <c r="E869" s="4">
        <f>VLOOKUP($B869,原始数据!$D:$Z,12,0)</f>
        <v>0</v>
      </c>
      <c r="F869" s="4">
        <f>VLOOKUP($B869,原始数据!$D:$Z,13,0)</f>
        <v>0</v>
      </c>
      <c r="G869" s="4">
        <f>VLOOKUP($B869,原始数据!$D:$Z,14,0)</f>
        <v>0</v>
      </c>
      <c r="H869" s="16">
        <f t="shared" si="13"/>
        <v>0</v>
      </c>
    </row>
    <row r="870" spans="1:8">
      <c r="A870" s="13" t="s">
        <v>1538</v>
      </c>
      <c r="B870" s="13" t="s">
        <v>1705</v>
      </c>
      <c r="C870" s="4">
        <f>VLOOKUP($B870,原始数据!$D:$Z,10,0)</f>
        <v>0</v>
      </c>
      <c r="D870" s="4">
        <f>VLOOKUP($B870,原始数据!$D:$Z,11,0)</f>
        <v>0</v>
      </c>
      <c r="E870" s="4">
        <f>VLOOKUP($B870,原始数据!$D:$Z,12,0)</f>
        <v>0</v>
      </c>
      <c r="F870" s="4">
        <f>VLOOKUP($B870,原始数据!$D:$Z,13,0)</f>
        <v>0</v>
      </c>
      <c r="G870" s="4">
        <f>VLOOKUP($B870,原始数据!$D:$Z,14,0)</f>
        <v>0</v>
      </c>
      <c r="H870" s="16">
        <f t="shared" si="13"/>
        <v>0</v>
      </c>
    </row>
    <row r="871" spans="1:8">
      <c r="A871" s="13" t="s">
        <v>1632</v>
      </c>
      <c r="B871" s="13" t="s">
        <v>1799</v>
      </c>
      <c r="C871" s="4">
        <f>VLOOKUP($B871,原始数据!$D:$Z,10,0)</f>
        <v>0</v>
      </c>
      <c r="D871" s="4">
        <f>VLOOKUP($B871,原始数据!$D:$Z,11,0)</f>
        <v>0</v>
      </c>
      <c r="E871" s="4">
        <f>VLOOKUP($B871,原始数据!$D:$Z,12,0)</f>
        <v>0</v>
      </c>
      <c r="F871" s="4">
        <f>VLOOKUP($B871,原始数据!$D:$Z,13,0)</f>
        <v>0</v>
      </c>
      <c r="G871" s="4">
        <f>VLOOKUP($B871,原始数据!$D:$Z,14,0)</f>
        <v>0</v>
      </c>
      <c r="H871" s="16">
        <f t="shared" si="13"/>
        <v>0</v>
      </c>
    </row>
    <row r="872" spans="1:8">
      <c r="A872" s="13" t="s">
        <v>1631</v>
      </c>
      <c r="B872" s="13" t="s">
        <v>1798</v>
      </c>
      <c r="C872" s="4">
        <f>VLOOKUP($B872,原始数据!$D:$Z,10,0)</f>
        <v>0</v>
      </c>
      <c r="D872" s="4">
        <f>VLOOKUP($B872,原始数据!$D:$Z,11,0)</f>
        <v>0</v>
      </c>
      <c r="E872" s="4">
        <f>VLOOKUP($B872,原始数据!$D:$Z,12,0)</f>
        <v>0</v>
      </c>
      <c r="F872" s="4">
        <f>VLOOKUP($B872,原始数据!$D:$Z,13,0)</f>
        <v>0</v>
      </c>
      <c r="G872" s="4">
        <f>VLOOKUP($B872,原始数据!$D:$Z,14,0)</f>
        <v>0</v>
      </c>
      <c r="H872" s="16">
        <f t="shared" si="13"/>
        <v>0</v>
      </c>
    </row>
    <row r="873" spans="1:8">
      <c r="A873" s="13" t="s">
        <v>1504</v>
      </c>
      <c r="B873" s="13" t="s">
        <v>1670</v>
      </c>
      <c r="C873" s="4">
        <f>VLOOKUP($B873,原始数据!$D:$Z,10,0)</f>
        <v>0</v>
      </c>
      <c r="D873" s="4">
        <f>VLOOKUP($B873,原始数据!$D:$Z,11,0)</f>
        <v>0</v>
      </c>
      <c r="E873" s="4">
        <f>VLOOKUP($B873,原始数据!$D:$Z,12,0)</f>
        <v>0</v>
      </c>
      <c r="F873" s="4">
        <f>VLOOKUP($B873,原始数据!$D:$Z,13,0)</f>
        <v>0</v>
      </c>
      <c r="G873" s="4">
        <f>VLOOKUP($B873,原始数据!$D:$Z,14,0)</f>
        <v>0</v>
      </c>
      <c r="H873" s="16">
        <f t="shared" si="13"/>
        <v>0</v>
      </c>
    </row>
    <row r="874" spans="1:8">
      <c r="A874" s="13" t="s">
        <v>1523</v>
      </c>
      <c r="B874" s="13" t="s">
        <v>1690</v>
      </c>
      <c r="C874" s="4">
        <f>VLOOKUP($B874,原始数据!$D:$Z,10,0)</f>
        <v>0</v>
      </c>
      <c r="D874" s="4">
        <f>VLOOKUP($B874,原始数据!$D:$Z,11,0)</f>
        <v>0</v>
      </c>
      <c r="E874" s="4">
        <f>VLOOKUP($B874,原始数据!$D:$Z,12,0)</f>
        <v>0</v>
      </c>
      <c r="F874" s="4">
        <f>VLOOKUP($B874,原始数据!$D:$Z,13,0)</f>
        <v>0</v>
      </c>
      <c r="G874" s="4">
        <f>VLOOKUP($B874,原始数据!$D:$Z,14,0)</f>
        <v>0</v>
      </c>
      <c r="H874" s="16">
        <f t="shared" si="13"/>
        <v>0</v>
      </c>
    </row>
    <row r="875" spans="1:8">
      <c r="A875" s="13" t="s">
        <v>1521</v>
      </c>
      <c r="B875" s="13" t="s">
        <v>1688</v>
      </c>
      <c r="C875" s="4">
        <f>VLOOKUP($B875,原始数据!$D:$Z,10,0)</f>
        <v>8000</v>
      </c>
      <c r="D875" s="4">
        <f>VLOOKUP($B875,原始数据!$D:$Z,11,0)</f>
        <v>0</v>
      </c>
      <c r="E875" s="4">
        <f>VLOOKUP($B875,原始数据!$D:$Z,12,0)</f>
        <v>0</v>
      </c>
      <c r="F875" s="4">
        <f>VLOOKUP($B875,原始数据!$D:$Z,13,0)</f>
        <v>0</v>
      </c>
      <c r="G875" s="4">
        <f>VLOOKUP($B875,原始数据!$D:$Z,14,0)</f>
        <v>0</v>
      </c>
      <c r="H875" s="16">
        <f t="shared" si="13"/>
        <v>8000</v>
      </c>
    </row>
    <row r="876" spans="1:8">
      <c r="A876" s="13" t="s">
        <v>1556</v>
      </c>
      <c r="B876" s="13" t="s">
        <v>1723</v>
      </c>
      <c r="C876" s="4">
        <f>VLOOKUP($B876,原始数据!$D:$Z,10,0)</f>
        <v>0</v>
      </c>
      <c r="D876" s="4">
        <f>VLOOKUP($B876,原始数据!$D:$Z,11,0)</f>
        <v>0</v>
      </c>
      <c r="E876" s="4">
        <f>VLOOKUP($B876,原始数据!$D:$Z,12,0)</f>
        <v>0</v>
      </c>
      <c r="F876" s="4">
        <f>VLOOKUP($B876,原始数据!$D:$Z,13,0)</f>
        <v>0</v>
      </c>
      <c r="G876" s="4">
        <f>VLOOKUP($B876,原始数据!$D:$Z,14,0)</f>
        <v>0</v>
      </c>
      <c r="H876" s="16">
        <f t="shared" si="13"/>
        <v>0</v>
      </c>
    </row>
    <row r="877" spans="1:8">
      <c r="A877" s="13" t="s">
        <v>1654</v>
      </c>
      <c r="B877" s="13" t="s">
        <v>1821</v>
      </c>
      <c r="C877" s="4">
        <f>VLOOKUP($B877,原始数据!$D:$Z,10,0)</f>
        <v>8000</v>
      </c>
      <c r="D877" s="4">
        <f>VLOOKUP($B877,原始数据!$D:$Z,11,0)</f>
        <v>0</v>
      </c>
      <c r="E877" s="4">
        <f>VLOOKUP($B877,原始数据!$D:$Z,12,0)</f>
        <v>0</v>
      </c>
      <c r="F877" s="4">
        <f>VLOOKUP($B877,原始数据!$D:$Z,13,0)</f>
        <v>4000</v>
      </c>
      <c r="G877" s="4">
        <f>VLOOKUP($B877,原始数据!$D:$Z,14,0)</f>
        <v>0</v>
      </c>
      <c r="H877" s="16">
        <f t="shared" si="13"/>
        <v>12000</v>
      </c>
    </row>
    <row r="878" spans="1:8">
      <c r="A878" s="13" t="s">
        <v>1559</v>
      </c>
      <c r="B878" s="13" t="s">
        <v>1726</v>
      </c>
      <c r="C878" s="4">
        <f>VLOOKUP($B878,原始数据!$D:$Z,10,0)</f>
        <v>16000</v>
      </c>
      <c r="D878" s="4">
        <f>VLOOKUP($B878,原始数据!$D:$Z,11,0)</f>
        <v>0</v>
      </c>
      <c r="E878" s="4">
        <f>VLOOKUP($B878,原始数据!$D:$Z,12,0)</f>
        <v>0</v>
      </c>
      <c r="F878" s="4">
        <f>VLOOKUP($B878,原始数据!$D:$Z,13,0)</f>
        <v>4000</v>
      </c>
      <c r="G878" s="4">
        <f>VLOOKUP($B878,原始数据!$D:$Z,14,0)</f>
        <v>0</v>
      </c>
      <c r="H878" s="16">
        <f t="shared" si="13"/>
        <v>20000</v>
      </c>
    </row>
    <row r="879" spans="1:8">
      <c r="A879" s="13" t="s">
        <v>1508</v>
      </c>
      <c r="B879" s="13" t="s">
        <v>1674</v>
      </c>
      <c r="C879" s="4">
        <f>VLOOKUP($B879,原始数据!$D:$Z,10,0)</f>
        <v>0</v>
      </c>
      <c r="D879" s="4">
        <f>VLOOKUP($B879,原始数据!$D:$Z,11,0)</f>
        <v>0</v>
      </c>
      <c r="E879" s="4">
        <f>VLOOKUP($B879,原始数据!$D:$Z,12,0)</f>
        <v>8800</v>
      </c>
      <c r="F879" s="4">
        <f>VLOOKUP($B879,原始数据!$D:$Z,13,0)</f>
        <v>8000</v>
      </c>
      <c r="G879" s="4">
        <f>VLOOKUP($B879,原始数据!$D:$Z,14,0)</f>
        <v>3200</v>
      </c>
      <c r="H879" s="16">
        <f t="shared" si="13"/>
        <v>20000</v>
      </c>
    </row>
    <row r="880" spans="1:8">
      <c r="A880" s="13" t="s">
        <v>1552</v>
      </c>
      <c r="B880" s="13" t="s">
        <v>1719</v>
      </c>
      <c r="C880" s="4">
        <f>VLOOKUP($B880,原始数据!$D:$Z,10,0)</f>
        <v>4000</v>
      </c>
      <c r="D880" s="4">
        <f>VLOOKUP($B880,原始数据!$D:$Z,11,0)</f>
        <v>8000</v>
      </c>
      <c r="E880" s="4">
        <f>VLOOKUP($B880,原始数据!$D:$Z,12,0)</f>
        <v>0</v>
      </c>
      <c r="F880" s="4">
        <f>VLOOKUP($B880,原始数据!$D:$Z,13,0)</f>
        <v>0</v>
      </c>
      <c r="G880" s="4">
        <f>VLOOKUP($B880,原始数据!$D:$Z,14,0)</f>
        <v>0</v>
      </c>
      <c r="H880" s="16">
        <f t="shared" si="13"/>
        <v>12000</v>
      </c>
    </row>
    <row r="881" spans="1:8">
      <c r="A881" s="13" t="s">
        <v>1513</v>
      </c>
      <c r="B881" s="13" t="s">
        <v>1679</v>
      </c>
      <c r="C881" s="4">
        <f>VLOOKUP($B881,原始数据!$D:$Z,10,0)</f>
        <v>8000</v>
      </c>
      <c r="D881" s="4">
        <f>VLOOKUP($B881,原始数据!$D:$Z,11,0)</f>
        <v>0</v>
      </c>
      <c r="E881" s="4">
        <f>VLOOKUP($B881,原始数据!$D:$Z,12,0)</f>
        <v>0</v>
      </c>
      <c r="F881" s="4">
        <f>VLOOKUP($B881,原始数据!$D:$Z,13,0)</f>
        <v>8000</v>
      </c>
      <c r="G881" s="4">
        <f>VLOOKUP($B881,原始数据!$D:$Z,14,0)</f>
        <v>0</v>
      </c>
      <c r="H881" s="16">
        <f t="shared" si="13"/>
        <v>16000</v>
      </c>
    </row>
    <row r="882" spans="1:8">
      <c r="A882" s="13" t="s">
        <v>1562</v>
      </c>
      <c r="B882" s="13" t="s">
        <v>1729</v>
      </c>
      <c r="C882" s="4">
        <f>VLOOKUP($B882,原始数据!$D:$Z,10,0)</f>
        <v>0</v>
      </c>
      <c r="D882" s="4">
        <f>VLOOKUP($B882,原始数据!$D:$Z,11,0)</f>
        <v>0</v>
      </c>
      <c r="E882" s="4">
        <f>VLOOKUP($B882,原始数据!$D:$Z,12,0)</f>
        <v>0</v>
      </c>
      <c r="F882" s="4">
        <f>VLOOKUP($B882,原始数据!$D:$Z,13,0)</f>
        <v>0</v>
      </c>
      <c r="G882" s="4">
        <f>VLOOKUP($B882,原始数据!$D:$Z,14,0)</f>
        <v>0</v>
      </c>
      <c r="H882" s="16">
        <f t="shared" si="13"/>
        <v>0</v>
      </c>
    </row>
    <row r="883" spans="1:8">
      <c r="A883" s="13" t="s">
        <v>1659</v>
      </c>
      <c r="B883" s="13" t="s">
        <v>1826</v>
      </c>
      <c r="C883" s="4">
        <f>VLOOKUP($B883,原始数据!$D:$Z,10,0)</f>
        <v>0</v>
      </c>
      <c r="D883" s="4">
        <f>VLOOKUP($B883,原始数据!$D:$Z,11,0)</f>
        <v>0</v>
      </c>
      <c r="E883" s="4">
        <f>VLOOKUP($B883,原始数据!$D:$Z,12,0)</f>
        <v>0</v>
      </c>
      <c r="F883" s="4">
        <f>VLOOKUP($B883,原始数据!$D:$Z,13,0)</f>
        <v>0</v>
      </c>
      <c r="G883" s="4">
        <f>VLOOKUP($B883,原始数据!$D:$Z,14,0)</f>
        <v>0</v>
      </c>
      <c r="H883" s="16">
        <f t="shared" si="13"/>
        <v>0</v>
      </c>
    </row>
    <row r="884" spans="1:8">
      <c r="A884" s="13" t="s">
        <v>1575</v>
      </c>
      <c r="B884" s="13" t="s">
        <v>1742</v>
      </c>
      <c r="C884" s="4">
        <f>VLOOKUP($B884,原始数据!$D:$Z,10,0)</f>
        <v>0</v>
      </c>
      <c r="D884" s="4">
        <f>VLOOKUP($B884,原始数据!$D:$Z,11,0)</f>
        <v>0</v>
      </c>
      <c r="E884" s="4">
        <f>VLOOKUP($B884,原始数据!$D:$Z,12,0)</f>
        <v>0</v>
      </c>
      <c r="F884" s="4">
        <f>VLOOKUP($B884,原始数据!$D:$Z,13,0)</f>
        <v>0</v>
      </c>
      <c r="G884" s="4">
        <f>VLOOKUP($B884,原始数据!$D:$Z,14,0)</f>
        <v>0</v>
      </c>
      <c r="H884" s="16">
        <f t="shared" si="13"/>
        <v>0</v>
      </c>
    </row>
    <row r="885" spans="1:8">
      <c r="A885" s="13" t="s">
        <v>1653</v>
      </c>
      <c r="B885" s="13" t="s">
        <v>1820</v>
      </c>
      <c r="C885" s="4">
        <f>VLOOKUP($B885,原始数据!$D:$Z,10,0)</f>
        <v>0</v>
      </c>
      <c r="D885" s="4">
        <f>VLOOKUP($B885,原始数据!$D:$Z,11,0)</f>
        <v>0</v>
      </c>
      <c r="E885" s="4">
        <f>VLOOKUP($B885,原始数据!$D:$Z,12,0)</f>
        <v>0</v>
      </c>
      <c r="F885" s="4">
        <f>VLOOKUP($B885,原始数据!$D:$Z,13,0)</f>
        <v>0</v>
      </c>
      <c r="G885" s="4">
        <f>VLOOKUP($B885,原始数据!$D:$Z,14,0)</f>
        <v>0</v>
      </c>
      <c r="H885" s="16">
        <f t="shared" si="13"/>
        <v>0</v>
      </c>
    </row>
    <row r="886" spans="1:8">
      <c r="A886" s="13" t="s">
        <v>1546</v>
      </c>
      <c r="B886" s="13" t="s">
        <v>1713</v>
      </c>
      <c r="C886" s="4">
        <f>VLOOKUP($B886,原始数据!$D:$Z,10,0)</f>
        <v>0</v>
      </c>
      <c r="D886" s="4">
        <f>VLOOKUP($B886,原始数据!$D:$Z,11,0)</f>
        <v>0</v>
      </c>
      <c r="E886" s="4">
        <f>VLOOKUP($B886,原始数据!$D:$Z,12,0)</f>
        <v>0</v>
      </c>
      <c r="F886" s="4">
        <f>VLOOKUP($B886,原始数据!$D:$Z,13,0)</f>
        <v>0</v>
      </c>
      <c r="G886" s="4">
        <f>VLOOKUP($B886,原始数据!$D:$Z,14,0)</f>
        <v>0</v>
      </c>
      <c r="H886" s="16">
        <f t="shared" si="13"/>
        <v>0</v>
      </c>
    </row>
    <row r="887" spans="1:8">
      <c r="A887" s="13" t="s">
        <v>1526</v>
      </c>
      <c r="B887" s="13" t="s">
        <v>1693</v>
      </c>
      <c r="C887" s="4">
        <f>VLOOKUP($B887,原始数据!$D:$Z,10,0)</f>
        <v>16000</v>
      </c>
      <c r="D887" s="4">
        <f>VLOOKUP($B887,原始数据!$D:$Z,11,0)</f>
        <v>0</v>
      </c>
      <c r="E887" s="4">
        <f>VLOOKUP($B887,原始数据!$D:$Z,12,0)</f>
        <v>0</v>
      </c>
      <c r="F887" s="4">
        <f>VLOOKUP($B887,原始数据!$D:$Z,13,0)</f>
        <v>8000</v>
      </c>
      <c r="G887" s="4">
        <f>VLOOKUP($B887,原始数据!$D:$Z,14,0)</f>
        <v>0</v>
      </c>
      <c r="H887" s="16">
        <f t="shared" si="13"/>
        <v>24000</v>
      </c>
    </row>
    <row r="888" spans="1:8">
      <c r="A888" s="13" t="s">
        <v>1657</v>
      </c>
      <c r="B888" s="13" t="s">
        <v>1824</v>
      </c>
      <c r="C888" s="4">
        <f>VLOOKUP($B888,原始数据!$D:$Z,10,0)</f>
        <v>0</v>
      </c>
      <c r="D888" s="4">
        <f>VLOOKUP($B888,原始数据!$D:$Z,11,0)</f>
        <v>0</v>
      </c>
      <c r="E888" s="4">
        <f>VLOOKUP($B888,原始数据!$D:$Z,12,0)</f>
        <v>0</v>
      </c>
      <c r="F888" s="4">
        <f>VLOOKUP($B888,原始数据!$D:$Z,13,0)</f>
        <v>0</v>
      </c>
      <c r="G888" s="4">
        <f>VLOOKUP($B888,原始数据!$D:$Z,14,0)</f>
        <v>0</v>
      </c>
      <c r="H888" s="16">
        <f t="shared" si="13"/>
        <v>0</v>
      </c>
    </row>
    <row r="889" spans="1:8">
      <c r="A889" s="13" t="s">
        <v>1555</v>
      </c>
      <c r="B889" s="13" t="s">
        <v>1722</v>
      </c>
      <c r="C889" s="4">
        <f>VLOOKUP($B889,原始数据!$D:$Z,10,0)</f>
        <v>4000</v>
      </c>
      <c r="D889" s="4">
        <f>VLOOKUP($B889,原始数据!$D:$Z,11,0)</f>
        <v>0</v>
      </c>
      <c r="E889" s="4">
        <f>VLOOKUP($B889,原始数据!$D:$Z,12,0)</f>
        <v>0</v>
      </c>
      <c r="F889" s="4">
        <f>VLOOKUP($B889,原始数据!$D:$Z,13,0)</f>
        <v>8000</v>
      </c>
      <c r="G889" s="4">
        <f>VLOOKUP($B889,原始数据!$D:$Z,14,0)</f>
        <v>0</v>
      </c>
      <c r="H889" s="16">
        <f t="shared" si="13"/>
        <v>12000</v>
      </c>
    </row>
    <row r="890" spans="1:8">
      <c r="A890" s="13" t="s">
        <v>1656</v>
      </c>
      <c r="B890" s="13" t="s">
        <v>1823</v>
      </c>
      <c r="C890" s="4">
        <f>VLOOKUP($B890,原始数据!$D:$Z,10,0)</f>
        <v>0</v>
      </c>
      <c r="D890" s="4">
        <f>VLOOKUP($B890,原始数据!$D:$Z,11,0)</f>
        <v>0</v>
      </c>
      <c r="E890" s="4">
        <f>VLOOKUP($B890,原始数据!$D:$Z,12,0)</f>
        <v>0</v>
      </c>
      <c r="F890" s="4">
        <f>VLOOKUP($B890,原始数据!$D:$Z,13,0)</f>
        <v>0</v>
      </c>
      <c r="G890" s="4">
        <f>VLOOKUP($B890,原始数据!$D:$Z,14,0)</f>
        <v>0</v>
      </c>
      <c r="H890" s="16">
        <f t="shared" si="13"/>
        <v>0</v>
      </c>
    </row>
    <row r="891" spans="1:8">
      <c r="A891" s="13" t="s">
        <v>1655</v>
      </c>
      <c r="B891" s="13" t="s">
        <v>1822</v>
      </c>
      <c r="C891" s="4">
        <f>VLOOKUP($B891,原始数据!$D:$Z,10,0)</f>
        <v>0</v>
      </c>
      <c r="D891" s="4">
        <f>VLOOKUP($B891,原始数据!$D:$Z,11,0)</f>
        <v>0</v>
      </c>
      <c r="E891" s="4">
        <f>VLOOKUP($B891,原始数据!$D:$Z,12,0)</f>
        <v>0</v>
      </c>
      <c r="F891" s="4">
        <f>VLOOKUP($B891,原始数据!$D:$Z,13,0)</f>
        <v>0</v>
      </c>
      <c r="G891" s="4">
        <f>VLOOKUP($B891,原始数据!$D:$Z,14,0)</f>
        <v>0</v>
      </c>
      <c r="H891" s="16">
        <f t="shared" si="13"/>
        <v>0</v>
      </c>
    </row>
    <row r="892" spans="1:8">
      <c r="A892" s="13" t="s">
        <v>1548</v>
      </c>
      <c r="B892" s="13" t="s">
        <v>1715</v>
      </c>
      <c r="C892" s="4">
        <f>VLOOKUP($B892,原始数据!$D:$Z,10,0)</f>
        <v>8000</v>
      </c>
      <c r="D892" s="4">
        <f>VLOOKUP($B892,原始数据!$D:$Z,11,0)</f>
        <v>8000</v>
      </c>
      <c r="E892" s="4">
        <f>VLOOKUP($B892,原始数据!$D:$Z,12,0)</f>
        <v>0</v>
      </c>
      <c r="F892" s="4">
        <f>VLOOKUP($B892,原始数据!$D:$Z,13,0)</f>
        <v>8000</v>
      </c>
      <c r="G892" s="4">
        <f>VLOOKUP($B892,原始数据!$D:$Z,14,0)</f>
        <v>0</v>
      </c>
      <c r="H892" s="16">
        <f t="shared" si="13"/>
        <v>24000</v>
      </c>
    </row>
    <row r="893" spans="1:8">
      <c r="A893" s="13" t="s">
        <v>1649</v>
      </c>
      <c r="B893" s="13" t="s">
        <v>1816</v>
      </c>
      <c r="C893" s="4">
        <f>VLOOKUP($B893,原始数据!$D:$Z,10,0)</f>
        <v>0</v>
      </c>
      <c r="D893" s="4">
        <f>VLOOKUP($B893,原始数据!$D:$Z,11,0)</f>
        <v>0</v>
      </c>
      <c r="E893" s="4">
        <f>VLOOKUP($B893,原始数据!$D:$Z,12,0)</f>
        <v>0</v>
      </c>
      <c r="F893" s="4">
        <f>VLOOKUP($B893,原始数据!$D:$Z,13,0)</f>
        <v>0</v>
      </c>
      <c r="G893" s="4">
        <f>VLOOKUP($B893,原始数据!$D:$Z,14,0)</f>
        <v>0</v>
      </c>
      <c r="H893" s="16">
        <f t="shared" si="13"/>
        <v>0</v>
      </c>
    </row>
    <row r="894" spans="1:8">
      <c r="A894" s="13" t="s">
        <v>1501</v>
      </c>
      <c r="B894" s="13" t="s">
        <v>1667</v>
      </c>
      <c r="C894" s="4">
        <f>VLOOKUP($B894,原始数据!$D:$Z,10,0)</f>
        <v>0</v>
      </c>
      <c r="D894" s="4">
        <f>VLOOKUP($B894,原始数据!$D:$Z,11,0)</f>
        <v>0</v>
      </c>
      <c r="E894" s="4">
        <f>VLOOKUP($B894,原始数据!$D:$Z,12,0)</f>
        <v>0</v>
      </c>
      <c r="F894" s="4">
        <f>VLOOKUP($B894,原始数据!$D:$Z,13,0)</f>
        <v>0</v>
      </c>
      <c r="G894" s="4">
        <f>VLOOKUP($B894,原始数据!$D:$Z,14,0)</f>
        <v>0</v>
      </c>
      <c r="H894" s="16">
        <f t="shared" si="13"/>
        <v>0</v>
      </c>
    </row>
    <row r="895" spans="1:8">
      <c r="A895" s="13" t="s">
        <v>1648</v>
      </c>
      <c r="B895" s="13" t="s">
        <v>1815</v>
      </c>
      <c r="C895" s="4">
        <f>VLOOKUP($B895,原始数据!$D:$Z,10,0)</f>
        <v>0</v>
      </c>
      <c r="D895" s="4">
        <f>VLOOKUP($B895,原始数据!$D:$Z,11,0)</f>
        <v>0</v>
      </c>
      <c r="E895" s="4">
        <f>VLOOKUP($B895,原始数据!$D:$Z,12,0)</f>
        <v>0</v>
      </c>
      <c r="F895" s="4">
        <f>VLOOKUP($B895,原始数据!$D:$Z,13,0)</f>
        <v>0</v>
      </c>
      <c r="G895" s="4">
        <f>VLOOKUP($B895,原始数据!$D:$Z,14,0)</f>
        <v>0</v>
      </c>
      <c r="H895" s="16">
        <f t="shared" si="13"/>
        <v>0</v>
      </c>
    </row>
    <row r="896" spans="1:8">
      <c r="A896" s="13" t="s">
        <v>1516</v>
      </c>
      <c r="B896" s="13" t="s">
        <v>1682</v>
      </c>
      <c r="C896" s="4">
        <f>VLOOKUP($B896,原始数据!$D:$Z,10,0)</f>
        <v>0</v>
      </c>
      <c r="D896" s="4">
        <f>VLOOKUP($B896,原始数据!$D:$Z,11,0)</f>
        <v>0</v>
      </c>
      <c r="E896" s="4">
        <f>VLOOKUP($B896,原始数据!$D:$Z,12,0)</f>
        <v>0</v>
      </c>
      <c r="F896" s="4">
        <f>VLOOKUP($B896,原始数据!$D:$Z,13,0)</f>
        <v>0</v>
      </c>
      <c r="G896" s="4">
        <f>VLOOKUP($B896,原始数据!$D:$Z,14,0)</f>
        <v>0</v>
      </c>
      <c r="H896" s="16">
        <f t="shared" si="13"/>
        <v>0</v>
      </c>
    </row>
    <row r="897" spans="1:8">
      <c r="A897" s="13" t="s">
        <v>1542</v>
      </c>
      <c r="B897" s="13" t="s">
        <v>1709</v>
      </c>
      <c r="C897" s="4">
        <f>VLOOKUP($B897,原始数据!$D:$Z,10,0)</f>
        <v>0</v>
      </c>
      <c r="D897" s="4">
        <f>VLOOKUP($B897,原始数据!$D:$Z,11,0)</f>
        <v>0</v>
      </c>
      <c r="E897" s="4">
        <f>VLOOKUP($B897,原始数据!$D:$Z,12,0)</f>
        <v>0</v>
      </c>
      <c r="F897" s="4">
        <f>VLOOKUP($B897,原始数据!$D:$Z,13,0)</f>
        <v>0</v>
      </c>
      <c r="G897" s="4">
        <f>VLOOKUP($B897,原始数据!$D:$Z,14,0)</f>
        <v>0</v>
      </c>
      <c r="H897" s="16">
        <f t="shared" si="13"/>
        <v>0</v>
      </c>
    </row>
    <row r="898" spans="1:8">
      <c r="A898" s="13" t="s">
        <v>1647</v>
      </c>
      <c r="B898" s="13" t="s">
        <v>1814</v>
      </c>
      <c r="C898" s="4">
        <f>VLOOKUP($B898,原始数据!$D:$Z,10,0)</f>
        <v>0</v>
      </c>
      <c r="D898" s="4">
        <f>VLOOKUP($B898,原始数据!$D:$Z,11,0)</f>
        <v>0</v>
      </c>
      <c r="E898" s="4">
        <f>VLOOKUP($B898,原始数据!$D:$Z,12,0)</f>
        <v>0</v>
      </c>
      <c r="F898" s="4">
        <f>VLOOKUP($B898,原始数据!$D:$Z,13,0)</f>
        <v>0</v>
      </c>
      <c r="G898" s="4">
        <f>VLOOKUP($B898,原始数据!$D:$Z,14,0)</f>
        <v>0</v>
      </c>
      <c r="H898" s="16">
        <f t="shared" si="13"/>
        <v>0</v>
      </c>
    </row>
    <row r="899" spans="1:8">
      <c r="A899" s="13" t="s">
        <v>1522</v>
      </c>
      <c r="B899" s="13" t="s">
        <v>1689</v>
      </c>
      <c r="C899" s="4">
        <f>VLOOKUP($B899,原始数据!$D:$Z,10,0)</f>
        <v>8000</v>
      </c>
      <c r="D899" s="4">
        <f>VLOOKUP($B899,原始数据!$D:$Z,11,0)</f>
        <v>0</v>
      </c>
      <c r="E899" s="4">
        <f>VLOOKUP($B899,原始数据!$D:$Z,12,0)</f>
        <v>0</v>
      </c>
      <c r="F899" s="4">
        <f>VLOOKUP($B899,原始数据!$D:$Z,13,0)</f>
        <v>8000</v>
      </c>
      <c r="G899" s="4">
        <f>VLOOKUP($B899,原始数据!$D:$Z,14,0)</f>
        <v>0</v>
      </c>
      <c r="H899" s="16">
        <f t="shared" ref="H899:H956" si="14">SUM(C899:G899)</f>
        <v>16000</v>
      </c>
    </row>
    <row r="900" spans="1:8">
      <c r="A900" s="13" t="s">
        <v>1505</v>
      </c>
      <c r="B900" s="13" t="s">
        <v>1671</v>
      </c>
      <c r="C900" s="4">
        <f>VLOOKUP($B900,原始数据!$D:$Z,10,0)</f>
        <v>0</v>
      </c>
      <c r="D900" s="4">
        <f>VLOOKUP($B900,原始数据!$D:$Z,11,0)</f>
        <v>0</v>
      </c>
      <c r="E900" s="4">
        <f>VLOOKUP($B900,原始数据!$D:$Z,12,0)</f>
        <v>0</v>
      </c>
      <c r="F900" s="4">
        <f>VLOOKUP($B900,原始数据!$D:$Z,13,0)</f>
        <v>0</v>
      </c>
      <c r="G900" s="4">
        <f>VLOOKUP($B900,原始数据!$D:$Z,14,0)</f>
        <v>0</v>
      </c>
      <c r="H900" s="16">
        <f t="shared" si="14"/>
        <v>0</v>
      </c>
    </row>
    <row r="901" spans="1:8">
      <c r="A901" s="13" t="s">
        <v>2023</v>
      </c>
      <c r="B901" s="13" t="s">
        <v>1686</v>
      </c>
      <c r="C901" s="4">
        <f>VLOOKUP($B901,原始数据!$D:$Z,10,0)</f>
        <v>8000</v>
      </c>
      <c r="D901" s="4">
        <f>VLOOKUP($B901,原始数据!$D:$Z,11,0)</f>
        <v>0</v>
      </c>
      <c r="E901" s="4">
        <f>VLOOKUP($B901,原始数据!$D:$Z,12,0)</f>
        <v>0</v>
      </c>
      <c r="F901" s="4">
        <f>VLOOKUP($B901,原始数据!$D:$Z,13,0)</f>
        <v>8000</v>
      </c>
      <c r="G901" s="4">
        <f>VLOOKUP($B901,原始数据!$D:$Z,14,0)</f>
        <v>0</v>
      </c>
      <c r="H901" s="16">
        <f t="shared" si="14"/>
        <v>16000</v>
      </c>
    </row>
    <row r="902" spans="1:8">
      <c r="A902" s="13" t="s">
        <v>1563</v>
      </c>
      <c r="B902" s="13" t="s">
        <v>1730</v>
      </c>
      <c r="C902" s="4">
        <f>VLOOKUP($B902,原始数据!$D:$Z,10,0)</f>
        <v>8000</v>
      </c>
      <c r="D902" s="4">
        <f>VLOOKUP($B902,原始数据!$D:$Z,11,0)</f>
        <v>0</v>
      </c>
      <c r="E902" s="4">
        <f>VLOOKUP($B902,原始数据!$D:$Z,12,0)</f>
        <v>0</v>
      </c>
      <c r="F902" s="4">
        <f>VLOOKUP($B902,原始数据!$D:$Z,13,0)</f>
        <v>8000</v>
      </c>
      <c r="G902" s="4">
        <f>VLOOKUP($B902,原始数据!$D:$Z,14,0)</f>
        <v>0</v>
      </c>
      <c r="H902" s="16">
        <f t="shared" si="14"/>
        <v>16000</v>
      </c>
    </row>
    <row r="903" spans="1:8">
      <c r="A903" s="13" t="s">
        <v>1553</v>
      </c>
      <c r="B903" s="13" t="s">
        <v>1720</v>
      </c>
      <c r="C903" s="4">
        <f>VLOOKUP($B903,原始数据!$D:$Z,10,0)</f>
        <v>0</v>
      </c>
      <c r="D903" s="4">
        <f>VLOOKUP($B903,原始数据!$D:$Z,11,0)</f>
        <v>0</v>
      </c>
      <c r="E903" s="4">
        <f>VLOOKUP($B903,原始数据!$D:$Z,12,0)</f>
        <v>0</v>
      </c>
      <c r="F903" s="4">
        <f>VLOOKUP($B903,原始数据!$D:$Z,13,0)</f>
        <v>0</v>
      </c>
      <c r="G903" s="4">
        <f>VLOOKUP($B903,原始数据!$D:$Z,14,0)</f>
        <v>0</v>
      </c>
      <c r="H903" s="16">
        <f t="shared" si="14"/>
        <v>0</v>
      </c>
    </row>
    <row r="904" spans="1:8">
      <c r="A904" s="13" t="s">
        <v>1630</v>
      </c>
      <c r="B904" s="13" t="s">
        <v>1797</v>
      </c>
      <c r="C904" s="4">
        <f>VLOOKUP($B904,原始数据!$D:$Z,10,0)</f>
        <v>0</v>
      </c>
      <c r="D904" s="4">
        <f>VLOOKUP($B904,原始数据!$D:$Z,11,0)</f>
        <v>0</v>
      </c>
      <c r="E904" s="4">
        <f>VLOOKUP($B904,原始数据!$D:$Z,12,0)</f>
        <v>0</v>
      </c>
      <c r="F904" s="4">
        <f>VLOOKUP($B904,原始数据!$D:$Z,13,0)</f>
        <v>15000</v>
      </c>
      <c r="G904" s="4">
        <f>VLOOKUP($B904,原始数据!$D:$Z,14,0)</f>
        <v>0</v>
      </c>
      <c r="H904" s="16">
        <f t="shared" si="14"/>
        <v>15000</v>
      </c>
    </row>
    <row r="905" spans="1:8">
      <c r="A905" s="13" t="s">
        <v>1525</v>
      </c>
      <c r="B905" s="13" t="s">
        <v>1692</v>
      </c>
      <c r="C905" s="4">
        <f>VLOOKUP($B905,原始数据!$D:$Z,10,0)</f>
        <v>0</v>
      </c>
      <c r="D905" s="4">
        <f>VLOOKUP($B905,原始数据!$D:$Z,11,0)</f>
        <v>0</v>
      </c>
      <c r="E905" s="4">
        <f>VLOOKUP($B905,原始数据!$D:$Z,12,0)</f>
        <v>0</v>
      </c>
      <c r="F905" s="4">
        <f>VLOOKUP($B905,原始数据!$D:$Z,13,0)</f>
        <v>0</v>
      </c>
      <c r="G905" s="4">
        <f>VLOOKUP($B905,原始数据!$D:$Z,14,0)</f>
        <v>0</v>
      </c>
      <c r="H905" s="16">
        <f t="shared" si="14"/>
        <v>0</v>
      </c>
    </row>
    <row r="906" spans="1:8">
      <c r="A906" s="13" t="s">
        <v>1540</v>
      </c>
      <c r="B906" s="13" t="s">
        <v>1707</v>
      </c>
      <c r="C906" s="4">
        <f>VLOOKUP($B906,原始数据!$D:$Z,10,0)</f>
        <v>0</v>
      </c>
      <c r="D906" s="4">
        <f>VLOOKUP($B906,原始数据!$D:$Z,11,0)</f>
        <v>4000</v>
      </c>
      <c r="E906" s="4">
        <f>VLOOKUP($B906,原始数据!$D:$Z,12,0)</f>
        <v>0</v>
      </c>
      <c r="F906" s="4">
        <f>VLOOKUP($B906,原始数据!$D:$Z,13,0)</f>
        <v>0</v>
      </c>
      <c r="G906" s="4">
        <f>VLOOKUP($B906,原始数据!$D:$Z,14,0)</f>
        <v>0</v>
      </c>
      <c r="H906" s="16">
        <f t="shared" si="14"/>
        <v>4000</v>
      </c>
    </row>
    <row r="907" spans="1:8">
      <c r="A907" s="13" t="s">
        <v>1651</v>
      </c>
      <c r="B907" s="13" t="s">
        <v>1818</v>
      </c>
      <c r="C907" s="4">
        <f>VLOOKUP($B907,原始数据!$D:$Z,10,0)</f>
        <v>0</v>
      </c>
      <c r="D907" s="4">
        <f>VLOOKUP($B907,原始数据!$D:$Z,11,0)</f>
        <v>0</v>
      </c>
      <c r="E907" s="4">
        <f>VLOOKUP($B907,原始数据!$D:$Z,12,0)</f>
        <v>0</v>
      </c>
      <c r="F907" s="4">
        <f>VLOOKUP($B907,原始数据!$D:$Z,13,0)</f>
        <v>0</v>
      </c>
      <c r="G907" s="4">
        <f>VLOOKUP($B907,原始数据!$D:$Z,14,0)</f>
        <v>0</v>
      </c>
      <c r="H907" s="16">
        <f t="shared" si="14"/>
        <v>0</v>
      </c>
    </row>
    <row r="908" spans="1:8">
      <c r="A908" s="13" t="s">
        <v>1564</v>
      </c>
      <c r="B908" s="13" t="s">
        <v>1731</v>
      </c>
      <c r="C908" s="4">
        <f>VLOOKUP($B908,原始数据!$D:$Z,10,0)</f>
        <v>0</v>
      </c>
      <c r="D908" s="4">
        <f>VLOOKUP($B908,原始数据!$D:$Z,11,0)</f>
        <v>0</v>
      </c>
      <c r="E908" s="4">
        <f>VLOOKUP($B908,原始数据!$D:$Z,12,0)</f>
        <v>0</v>
      </c>
      <c r="F908" s="4">
        <f>VLOOKUP($B908,原始数据!$D:$Z,13,0)</f>
        <v>0</v>
      </c>
      <c r="G908" s="4">
        <f>VLOOKUP($B908,原始数据!$D:$Z,14,0)</f>
        <v>0</v>
      </c>
      <c r="H908" s="16">
        <f t="shared" si="14"/>
        <v>0</v>
      </c>
    </row>
    <row r="909" spans="1:8">
      <c r="A909" s="13" t="s">
        <v>1620</v>
      </c>
      <c r="B909" s="13" t="s">
        <v>1787</v>
      </c>
      <c r="C909" s="4">
        <f>VLOOKUP($B909,原始数据!$D:$Z,10,0)</f>
        <v>0</v>
      </c>
      <c r="D909" s="4">
        <f>VLOOKUP($B909,原始数据!$D:$Z,11,0)</f>
        <v>0</v>
      </c>
      <c r="E909" s="4">
        <f>VLOOKUP($B909,原始数据!$D:$Z,12,0)</f>
        <v>0</v>
      </c>
      <c r="F909" s="4">
        <f>VLOOKUP($B909,原始数据!$D:$Z,13,0)</f>
        <v>0</v>
      </c>
      <c r="G909" s="4">
        <f>VLOOKUP($B909,原始数据!$D:$Z,14,0)</f>
        <v>0</v>
      </c>
      <c r="H909" s="16">
        <f t="shared" si="14"/>
        <v>0</v>
      </c>
    </row>
    <row r="910" spans="1:8">
      <c r="A910" s="13" t="s">
        <v>1551</v>
      </c>
      <c r="B910" s="13" t="s">
        <v>1718</v>
      </c>
      <c r="C910" s="4">
        <f>VLOOKUP($B910,原始数据!$D:$Z,10,0)</f>
        <v>0</v>
      </c>
      <c r="D910" s="4">
        <f>VLOOKUP($B910,原始数据!$D:$Z,11,0)</f>
        <v>0</v>
      </c>
      <c r="E910" s="4">
        <f>VLOOKUP($B910,原始数据!$D:$Z,12,0)</f>
        <v>0</v>
      </c>
      <c r="F910" s="4">
        <f>VLOOKUP($B910,原始数据!$D:$Z,13,0)</f>
        <v>0</v>
      </c>
      <c r="G910" s="4">
        <f>VLOOKUP($B910,原始数据!$D:$Z,14,0)</f>
        <v>0</v>
      </c>
      <c r="H910" s="16">
        <f t="shared" si="14"/>
        <v>0</v>
      </c>
    </row>
    <row r="911" spans="1:8">
      <c r="A911" s="13" t="s">
        <v>1547</v>
      </c>
      <c r="B911" s="13" t="s">
        <v>1714</v>
      </c>
      <c r="C911" s="4">
        <f>VLOOKUP($B911,原始数据!$D:$Z,10,0)</f>
        <v>8000</v>
      </c>
      <c r="D911" s="4">
        <f>VLOOKUP($B911,原始数据!$D:$Z,11,0)</f>
        <v>0</v>
      </c>
      <c r="E911" s="4">
        <f>VLOOKUP($B911,原始数据!$D:$Z,12,0)</f>
        <v>0</v>
      </c>
      <c r="F911" s="4">
        <f>VLOOKUP($B911,原始数据!$D:$Z,13,0)</f>
        <v>15000</v>
      </c>
      <c r="G911" s="4">
        <f>VLOOKUP($B911,原始数据!$D:$Z,14,0)</f>
        <v>0</v>
      </c>
      <c r="H911" s="16">
        <f t="shared" si="14"/>
        <v>23000</v>
      </c>
    </row>
    <row r="912" spans="1:8">
      <c r="A912" s="13" t="s">
        <v>1639</v>
      </c>
      <c r="B912" s="13" t="s">
        <v>1806</v>
      </c>
      <c r="C912" s="4">
        <f>VLOOKUP($B912,原始数据!$D:$Z,10,0)</f>
        <v>0</v>
      </c>
      <c r="D912" s="4">
        <f>VLOOKUP($B912,原始数据!$D:$Z,11,0)</f>
        <v>0</v>
      </c>
      <c r="E912" s="4">
        <f>VLOOKUP($B912,原始数据!$D:$Z,12,0)</f>
        <v>0</v>
      </c>
      <c r="F912" s="4">
        <f>VLOOKUP($B912,原始数据!$D:$Z,13,0)</f>
        <v>0</v>
      </c>
      <c r="G912" s="4">
        <f>VLOOKUP($B912,原始数据!$D:$Z,14,0)</f>
        <v>0</v>
      </c>
      <c r="H912" s="16">
        <f t="shared" si="14"/>
        <v>0</v>
      </c>
    </row>
    <row r="913" spans="1:8">
      <c r="A913" s="13" t="s">
        <v>1634</v>
      </c>
      <c r="B913" s="13" t="s">
        <v>1801</v>
      </c>
      <c r="C913" s="4">
        <f>VLOOKUP($B913,原始数据!$D:$Z,10,0)</f>
        <v>0</v>
      </c>
      <c r="D913" s="4">
        <f>VLOOKUP($B913,原始数据!$D:$Z,11,0)</f>
        <v>0</v>
      </c>
      <c r="E913" s="4">
        <f>VLOOKUP($B913,原始数据!$D:$Z,12,0)</f>
        <v>0</v>
      </c>
      <c r="F913" s="4">
        <f>VLOOKUP($B913,原始数据!$D:$Z,13,0)</f>
        <v>0</v>
      </c>
      <c r="G913" s="4">
        <f>VLOOKUP($B913,原始数据!$D:$Z,14,0)</f>
        <v>0</v>
      </c>
      <c r="H913" s="16">
        <f t="shared" si="14"/>
        <v>0</v>
      </c>
    </row>
    <row r="914" spans="1:8">
      <c r="A914" s="13" t="s">
        <v>1633</v>
      </c>
      <c r="B914" s="13" t="s">
        <v>1800</v>
      </c>
      <c r="C914" s="4">
        <f>VLOOKUP($B914,原始数据!$D:$Z,10,0)</f>
        <v>0</v>
      </c>
      <c r="D914" s="4">
        <f>VLOOKUP($B914,原始数据!$D:$Z,11,0)</f>
        <v>8000</v>
      </c>
      <c r="E914" s="4">
        <f>VLOOKUP($B914,原始数据!$D:$Z,12,0)</f>
        <v>0</v>
      </c>
      <c r="F914" s="4">
        <f>VLOOKUP($B914,原始数据!$D:$Z,13,0)</f>
        <v>0</v>
      </c>
      <c r="G914" s="4">
        <f>VLOOKUP($B914,原始数据!$D:$Z,14,0)</f>
        <v>0</v>
      </c>
      <c r="H914" s="16">
        <f t="shared" si="14"/>
        <v>8000</v>
      </c>
    </row>
    <row r="915" spans="1:8">
      <c r="A915" s="13" t="s">
        <v>1511</v>
      </c>
      <c r="B915" s="13" t="s">
        <v>1677</v>
      </c>
      <c r="C915" s="4">
        <f>VLOOKUP($B915,原始数据!$D:$Z,10,0)</f>
        <v>0</v>
      </c>
      <c r="D915" s="4">
        <f>VLOOKUP($B915,原始数据!$D:$Z,11,0)</f>
        <v>8000</v>
      </c>
      <c r="E915" s="4">
        <f>VLOOKUP($B915,原始数据!$D:$Z,12,0)</f>
        <v>0</v>
      </c>
      <c r="F915" s="4">
        <f>VLOOKUP($B915,原始数据!$D:$Z,13,0)</f>
        <v>0</v>
      </c>
      <c r="G915" s="4">
        <f>VLOOKUP($B915,原始数据!$D:$Z,14,0)</f>
        <v>0</v>
      </c>
      <c r="H915" s="16">
        <f t="shared" si="14"/>
        <v>8000</v>
      </c>
    </row>
    <row r="916" spans="1:8">
      <c r="A916" s="13" t="s">
        <v>1557</v>
      </c>
      <c r="B916" s="13" t="s">
        <v>1724</v>
      </c>
      <c r="C916" s="4">
        <f>VLOOKUP($B916,原始数据!$D:$Z,10,0)</f>
        <v>0</v>
      </c>
      <c r="D916" s="4">
        <f>VLOOKUP($B916,原始数据!$D:$Z,11,0)</f>
        <v>0</v>
      </c>
      <c r="E916" s="4">
        <f>VLOOKUP($B916,原始数据!$D:$Z,12,0)</f>
        <v>0</v>
      </c>
      <c r="F916" s="4">
        <f>VLOOKUP($B916,原始数据!$D:$Z,13,0)</f>
        <v>0</v>
      </c>
      <c r="G916" s="4">
        <f>VLOOKUP($B916,原始数据!$D:$Z,14,0)</f>
        <v>0</v>
      </c>
      <c r="H916" s="16">
        <f t="shared" si="14"/>
        <v>0</v>
      </c>
    </row>
    <row r="917" spans="1:8">
      <c r="A917" s="13" t="s">
        <v>1519</v>
      </c>
      <c r="B917" s="13" t="s">
        <v>1685</v>
      </c>
      <c r="C917" s="4">
        <f>VLOOKUP($B917,原始数据!$D:$Z,10,0)</f>
        <v>0</v>
      </c>
      <c r="D917" s="4">
        <f>VLOOKUP($B917,原始数据!$D:$Z,11,0)</f>
        <v>8000</v>
      </c>
      <c r="E917" s="4">
        <f>VLOOKUP($B917,原始数据!$D:$Z,12,0)</f>
        <v>0</v>
      </c>
      <c r="F917" s="4">
        <f>VLOOKUP($B917,原始数据!$D:$Z,13,0)</f>
        <v>0</v>
      </c>
      <c r="G917" s="4">
        <f>VLOOKUP($B917,原始数据!$D:$Z,14,0)</f>
        <v>0</v>
      </c>
      <c r="H917" s="16">
        <f t="shared" si="14"/>
        <v>8000</v>
      </c>
    </row>
    <row r="918" spans="1:8">
      <c r="A918" s="13" t="s">
        <v>1618</v>
      </c>
      <c r="B918" s="13" t="s">
        <v>1785</v>
      </c>
      <c r="C918" s="4">
        <f>VLOOKUP($B918,原始数据!$D:$Z,10,0)</f>
        <v>0</v>
      </c>
      <c r="D918" s="4">
        <f>VLOOKUP($B918,原始数据!$D:$Z,11,0)</f>
        <v>0</v>
      </c>
      <c r="E918" s="4">
        <f>VLOOKUP($B918,原始数据!$D:$Z,12,0)</f>
        <v>0</v>
      </c>
      <c r="F918" s="4">
        <f>VLOOKUP($B918,原始数据!$D:$Z,13,0)</f>
        <v>0</v>
      </c>
      <c r="G918" s="4">
        <f>VLOOKUP($B918,原始数据!$D:$Z,14,0)</f>
        <v>0</v>
      </c>
      <c r="H918" s="16">
        <f t="shared" si="14"/>
        <v>0</v>
      </c>
    </row>
    <row r="919" spans="1:8">
      <c r="A919" s="13" t="s">
        <v>1539</v>
      </c>
      <c r="B919" s="13" t="s">
        <v>1706</v>
      </c>
      <c r="C919" s="4">
        <f>VLOOKUP($B919,原始数据!$D:$Z,10,0)</f>
        <v>0</v>
      </c>
      <c r="D919" s="4">
        <f>VLOOKUP($B919,原始数据!$D:$Z,11,0)</f>
        <v>0</v>
      </c>
      <c r="E919" s="4">
        <f>VLOOKUP($B919,原始数据!$D:$Z,12,0)</f>
        <v>0</v>
      </c>
      <c r="F919" s="4">
        <f>VLOOKUP($B919,原始数据!$D:$Z,13,0)</f>
        <v>0</v>
      </c>
      <c r="G919" s="4">
        <f>VLOOKUP($B919,原始数据!$D:$Z,14,0)</f>
        <v>0</v>
      </c>
      <c r="H919" s="16">
        <f t="shared" si="14"/>
        <v>0</v>
      </c>
    </row>
    <row r="920" spans="1:8">
      <c r="A920" s="13" t="s">
        <v>1531</v>
      </c>
      <c r="B920" s="13" t="s">
        <v>1698</v>
      </c>
      <c r="C920" s="4">
        <f>VLOOKUP($B920,原始数据!$D:$Z,10,0)</f>
        <v>0</v>
      </c>
      <c r="D920" s="4">
        <f>VLOOKUP($B920,原始数据!$D:$Z,11,0)</f>
        <v>0</v>
      </c>
      <c r="E920" s="4">
        <f>VLOOKUP($B920,原始数据!$D:$Z,12,0)</f>
        <v>8800</v>
      </c>
      <c r="F920" s="4">
        <f>VLOOKUP($B920,原始数据!$D:$Z,13,0)</f>
        <v>0</v>
      </c>
      <c r="G920" s="4">
        <f>VLOOKUP($B920,原始数据!$D:$Z,14,0)</f>
        <v>0</v>
      </c>
      <c r="H920" s="16">
        <f t="shared" si="14"/>
        <v>8800</v>
      </c>
    </row>
    <row r="921" spans="1:8">
      <c r="A921" s="13" t="s">
        <v>1558</v>
      </c>
      <c r="B921" s="13" t="s">
        <v>1725</v>
      </c>
      <c r="C921" s="4">
        <f>VLOOKUP($B921,原始数据!$D:$Z,10,0)</f>
        <v>0</v>
      </c>
      <c r="D921" s="4">
        <f>VLOOKUP($B921,原始数据!$D:$Z,11,0)</f>
        <v>0</v>
      </c>
      <c r="E921" s="4">
        <f>VLOOKUP($B921,原始数据!$D:$Z,12,0)</f>
        <v>0</v>
      </c>
      <c r="F921" s="4">
        <f>VLOOKUP($B921,原始数据!$D:$Z,13,0)</f>
        <v>0</v>
      </c>
      <c r="G921" s="4">
        <f>VLOOKUP($B921,原始数据!$D:$Z,14,0)</f>
        <v>0</v>
      </c>
      <c r="H921" s="16">
        <f t="shared" si="14"/>
        <v>0</v>
      </c>
    </row>
    <row r="922" spans="1:8">
      <c r="A922" s="13" t="s">
        <v>1515</v>
      </c>
      <c r="B922" s="13" t="s">
        <v>1681</v>
      </c>
      <c r="C922" s="4">
        <f>VLOOKUP($B922,原始数据!$D:$Z,10,0)</f>
        <v>0</v>
      </c>
      <c r="D922" s="4">
        <f>VLOOKUP($B922,原始数据!$D:$Z,11,0)</f>
        <v>8000</v>
      </c>
      <c r="E922" s="4">
        <f>VLOOKUP($B922,原始数据!$D:$Z,12,0)</f>
        <v>0</v>
      </c>
      <c r="F922" s="4">
        <f>VLOOKUP($B922,原始数据!$D:$Z,13,0)</f>
        <v>0</v>
      </c>
      <c r="G922" s="4">
        <f>VLOOKUP($B922,原始数据!$D:$Z,14,0)</f>
        <v>3200</v>
      </c>
      <c r="H922" s="16">
        <f t="shared" si="14"/>
        <v>11200</v>
      </c>
    </row>
    <row r="923" spans="1:8">
      <c r="A923" s="13" t="s">
        <v>1512</v>
      </c>
      <c r="B923" s="13" t="s">
        <v>1678</v>
      </c>
      <c r="C923" s="4">
        <f>VLOOKUP($B923,原始数据!$D:$Z,10,0)</f>
        <v>8000</v>
      </c>
      <c r="D923" s="4">
        <f>VLOOKUP($B923,原始数据!$D:$Z,11,0)</f>
        <v>0</v>
      </c>
      <c r="E923" s="4">
        <f>VLOOKUP($B923,原始数据!$D:$Z,12,0)</f>
        <v>0</v>
      </c>
      <c r="F923" s="4">
        <f>VLOOKUP($B923,原始数据!$D:$Z,13,0)</f>
        <v>0</v>
      </c>
      <c r="G923" s="4">
        <f>VLOOKUP($B923,原始数据!$D:$Z,14,0)</f>
        <v>0</v>
      </c>
      <c r="H923" s="16">
        <f t="shared" si="14"/>
        <v>8000</v>
      </c>
    </row>
    <row r="924" spans="1:8">
      <c r="A924" s="13" t="s">
        <v>1572</v>
      </c>
      <c r="B924" s="13" t="s">
        <v>1739</v>
      </c>
      <c r="C924" s="4">
        <f>VLOOKUP($B924,原始数据!$D:$Z,10,0)</f>
        <v>0</v>
      </c>
      <c r="D924" s="4">
        <f>VLOOKUP($B924,原始数据!$D:$Z,11,0)</f>
        <v>0</v>
      </c>
      <c r="E924" s="4">
        <f>VLOOKUP($B924,原始数据!$D:$Z,12,0)</f>
        <v>0</v>
      </c>
      <c r="F924" s="4">
        <f>VLOOKUP($B924,原始数据!$D:$Z,13,0)</f>
        <v>0</v>
      </c>
      <c r="G924" s="4">
        <f>VLOOKUP($B924,原始数据!$D:$Z,14,0)</f>
        <v>0</v>
      </c>
      <c r="H924" s="16">
        <f t="shared" si="14"/>
        <v>0</v>
      </c>
    </row>
    <row r="925" spans="1:8">
      <c r="A925" s="13" t="s">
        <v>1615</v>
      </c>
      <c r="B925" s="13" t="s">
        <v>1782</v>
      </c>
      <c r="C925" s="4">
        <f>VLOOKUP($B925,原始数据!$D:$Z,10,0)</f>
        <v>0</v>
      </c>
      <c r="D925" s="4">
        <f>VLOOKUP($B925,原始数据!$D:$Z,11,0)</f>
        <v>0</v>
      </c>
      <c r="E925" s="4">
        <f>VLOOKUP($B925,原始数据!$D:$Z,12,0)</f>
        <v>0</v>
      </c>
      <c r="F925" s="4">
        <f>VLOOKUP($B925,原始数据!$D:$Z,13,0)</f>
        <v>8000</v>
      </c>
      <c r="G925" s="4">
        <f>VLOOKUP($B925,原始数据!$D:$Z,14,0)</f>
        <v>0</v>
      </c>
      <c r="H925" s="16">
        <f t="shared" si="14"/>
        <v>8000</v>
      </c>
    </row>
    <row r="926" spans="1:8">
      <c r="A926" s="13" t="s">
        <v>1535</v>
      </c>
      <c r="B926" s="13" t="s">
        <v>1702</v>
      </c>
      <c r="C926" s="4">
        <f>VLOOKUP($B926,原始数据!$D:$Z,10,0)</f>
        <v>3000</v>
      </c>
      <c r="D926" s="4">
        <f>VLOOKUP($B926,原始数据!$D:$Z,11,0)</f>
        <v>0</v>
      </c>
      <c r="E926" s="4">
        <f>VLOOKUP($B926,原始数据!$D:$Z,12,0)</f>
        <v>0</v>
      </c>
      <c r="F926" s="4">
        <f>VLOOKUP($B926,原始数据!$D:$Z,13,0)</f>
        <v>0</v>
      </c>
      <c r="G926" s="4">
        <f>VLOOKUP($B926,原始数据!$D:$Z,14,0)</f>
        <v>0</v>
      </c>
      <c r="H926" s="16">
        <f t="shared" si="14"/>
        <v>3000</v>
      </c>
    </row>
    <row r="927" spans="1:8">
      <c r="A927" s="13" t="s">
        <v>1614</v>
      </c>
      <c r="B927" s="13" t="s">
        <v>1781</v>
      </c>
      <c r="C927" s="4">
        <f>VLOOKUP($B927,原始数据!$D:$Z,10,0)</f>
        <v>0</v>
      </c>
      <c r="D927" s="4">
        <f>VLOOKUP($B927,原始数据!$D:$Z,11,0)</f>
        <v>0</v>
      </c>
      <c r="E927" s="4">
        <f>VLOOKUP($B927,原始数据!$D:$Z,12,0)</f>
        <v>0</v>
      </c>
      <c r="F927" s="4">
        <f>VLOOKUP($B927,原始数据!$D:$Z,13,0)</f>
        <v>0</v>
      </c>
      <c r="G927" s="4">
        <f>VLOOKUP($B927,原始数据!$D:$Z,14,0)</f>
        <v>0</v>
      </c>
      <c r="H927" s="16">
        <f t="shared" si="14"/>
        <v>0</v>
      </c>
    </row>
    <row r="928" spans="1:8">
      <c r="A928" s="13" t="s">
        <v>1613</v>
      </c>
      <c r="B928" s="13" t="s">
        <v>1780</v>
      </c>
      <c r="C928" s="4">
        <f>VLOOKUP($B928,原始数据!$D:$Z,10,0)</f>
        <v>0</v>
      </c>
      <c r="D928" s="4">
        <f>VLOOKUP($B928,原始数据!$D:$Z,11,0)</f>
        <v>0</v>
      </c>
      <c r="E928" s="4">
        <f>VLOOKUP($B928,原始数据!$D:$Z,12,0)</f>
        <v>0</v>
      </c>
      <c r="F928" s="4">
        <f>VLOOKUP($B928,原始数据!$D:$Z,13,0)</f>
        <v>0</v>
      </c>
      <c r="G928" s="4">
        <f>VLOOKUP($B928,原始数据!$D:$Z,14,0)</f>
        <v>0</v>
      </c>
      <c r="H928" s="16">
        <f t="shared" si="14"/>
        <v>0</v>
      </c>
    </row>
    <row r="929" spans="1:8">
      <c r="A929" s="13" t="s">
        <v>1612</v>
      </c>
      <c r="B929" s="13" t="s">
        <v>1779</v>
      </c>
      <c r="C929" s="4">
        <f>VLOOKUP($B929,原始数据!$D:$Z,10,0)</f>
        <v>0</v>
      </c>
      <c r="D929" s="4">
        <f>VLOOKUP($B929,原始数据!$D:$Z,11,0)</f>
        <v>0</v>
      </c>
      <c r="E929" s="4">
        <f>VLOOKUP($B929,原始数据!$D:$Z,12,0)</f>
        <v>0</v>
      </c>
      <c r="F929" s="4">
        <f>VLOOKUP($B929,原始数据!$D:$Z,13,0)</f>
        <v>0</v>
      </c>
      <c r="G929" s="4">
        <f>VLOOKUP($B929,原始数据!$D:$Z,14,0)</f>
        <v>0</v>
      </c>
      <c r="H929" s="16">
        <f t="shared" si="14"/>
        <v>0</v>
      </c>
    </row>
    <row r="930" spans="1:8">
      <c r="A930" s="13" t="s">
        <v>1550</v>
      </c>
      <c r="B930" s="13" t="s">
        <v>1717</v>
      </c>
      <c r="C930" s="4">
        <f>VLOOKUP($B930,原始数据!$D:$Z,10,0)</f>
        <v>0</v>
      </c>
      <c r="D930" s="4">
        <f>VLOOKUP($B930,原始数据!$D:$Z,11,0)</f>
        <v>8000</v>
      </c>
      <c r="E930" s="4">
        <f>VLOOKUP($B930,原始数据!$D:$Z,12,0)</f>
        <v>0</v>
      </c>
      <c r="F930" s="4">
        <f>VLOOKUP($B930,原始数据!$D:$Z,13,0)</f>
        <v>8000</v>
      </c>
      <c r="G930" s="4">
        <f>VLOOKUP($B930,原始数据!$D:$Z,14,0)</f>
        <v>0</v>
      </c>
      <c r="H930" s="16">
        <f t="shared" si="14"/>
        <v>16000</v>
      </c>
    </row>
    <row r="931" spans="1:8">
      <c r="A931" s="13" t="s">
        <v>1611</v>
      </c>
      <c r="B931" s="13" t="s">
        <v>1778</v>
      </c>
      <c r="C931" s="4">
        <f>VLOOKUP($B931,原始数据!$D:$Z,10,0)</f>
        <v>0</v>
      </c>
      <c r="D931" s="4">
        <f>VLOOKUP($B931,原始数据!$D:$Z,11,0)</f>
        <v>8000</v>
      </c>
      <c r="E931" s="4">
        <f>VLOOKUP($B931,原始数据!$D:$Z,12,0)</f>
        <v>0</v>
      </c>
      <c r="F931" s="4">
        <f>VLOOKUP($B931,原始数据!$D:$Z,13,0)</f>
        <v>0</v>
      </c>
      <c r="G931" s="4">
        <f>VLOOKUP($B931,原始数据!$D:$Z,14,0)</f>
        <v>0</v>
      </c>
      <c r="H931" s="16">
        <f t="shared" si="14"/>
        <v>8000</v>
      </c>
    </row>
    <row r="932" spans="1:8">
      <c r="A932" s="13" t="s">
        <v>1574</v>
      </c>
      <c r="B932" s="13" t="s">
        <v>1741</v>
      </c>
      <c r="C932" s="4">
        <f>VLOOKUP($B932,原始数据!$D:$Z,10,0)</f>
        <v>0</v>
      </c>
      <c r="D932" s="4">
        <f>VLOOKUP($B932,原始数据!$D:$Z,11,0)</f>
        <v>0</v>
      </c>
      <c r="E932" s="4">
        <f>VLOOKUP($B932,原始数据!$D:$Z,12,0)</f>
        <v>0</v>
      </c>
      <c r="F932" s="4">
        <f>VLOOKUP($B932,原始数据!$D:$Z,13,0)</f>
        <v>0</v>
      </c>
      <c r="G932" s="4">
        <f>VLOOKUP($B932,原始数据!$D:$Z,14,0)</f>
        <v>0</v>
      </c>
      <c r="H932" s="16">
        <f t="shared" si="14"/>
        <v>0</v>
      </c>
    </row>
    <row r="933" spans="1:8">
      <c r="A933" s="13" t="s">
        <v>1507</v>
      </c>
      <c r="B933" s="13" t="s">
        <v>1673</v>
      </c>
      <c r="C933" s="4">
        <f>VLOOKUP($B933,原始数据!$D:$Z,10,0)</f>
        <v>0</v>
      </c>
      <c r="D933" s="4">
        <f>VLOOKUP($B933,原始数据!$D:$Z,11,0)</f>
        <v>0</v>
      </c>
      <c r="E933" s="4">
        <f>VLOOKUP($B933,原始数据!$D:$Z,12,0)</f>
        <v>8800</v>
      </c>
      <c r="F933" s="4">
        <f>VLOOKUP($B933,原始数据!$D:$Z,13,0)</f>
        <v>2000</v>
      </c>
      <c r="G933" s="4">
        <f>VLOOKUP($B933,原始数据!$D:$Z,14,0)</f>
        <v>3200</v>
      </c>
      <c r="H933" s="16">
        <f t="shared" si="14"/>
        <v>14000</v>
      </c>
    </row>
    <row r="934" spans="1:8">
      <c r="A934" s="13" t="s">
        <v>1520</v>
      </c>
      <c r="B934" s="13" t="s">
        <v>1687</v>
      </c>
      <c r="C934" s="4">
        <f>VLOOKUP($B934,原始数据!$D:$Z,10,0)</f>
        <v>8000</v>
      </c>
      <c r="D934" s="4">
        <f>VLOOKUP($B934,原始数据!$D:$Z,11,0)</f>
        <v>0</v>
      </c>
      <c r="E934" s="4">
        <f>VLOOKUP($B934,原始数据!$D:$Z,12,0)</f>
        <v>0</v>
      </c>
      <c r="F934" s="4">
        <f>VLOOKUP($B934,原始数据!$D:$Z,13,0)</f>
        <v>0</v>
      </c>
      <c r="G934" s="4">
        <f>VLOOKUP($B934,原始数据!$D:$Z,14,0)</f>
        <v>0</v>
      </c>
      <c r="H934" s="16">
        <f t="shared" si="14"/>
        <v>8000</v>
      </c>
    </row>
    <row r="935" spans="1:8">
      <c r="A935" s="13" t="s">
        <v>1610</v>
      </c>
      <c r="B935" s="13" t="s">
        <v>1777</v>
      </c>
      <c r="C935" s="4">
        <f>VLOOKUP($B935,原始数据!$D:$Z,10,0)</f>
        <v>0</v>
      </c>
      <c r="D935" s="4">
        <f>VLOOKUP($B935,原始数据!$D:$Z,11,0)</f>
        <v>0</v>
      </c>
      <c r="E935" s="4">
        <f>VLOOKUP($B935,原始数据!$D:$Z,12,0)</f>
        <v>0</v>
      </c>
      <c r="F935" s="4">
        <f>VLOOKUP($B935,原始数据!$D:$Z,13,0)</f>
        <v>0</v>
      </c>
      <c r="G935" s="4">
        <f>VLOOKUP($B935,原始数据!$D:$Z,14,0)</f>
        <v>0</v>
      </c>
      <c r="H935" s="16">
        <f t="shared" si="14"/>
        <v>0</v>
      </c>
    </row>
    <row r="936" spans="1:8">
      <c r="A936" s="13" t="s">
        <v>1609</v>
      </c>
      <c r="B936" s="13" t="s">
        <v>1776</v>
      </c>
      <c r="C936" s="4">
        <f>VLOOKUP($B936,原始数据!$D:$Z,10,0)</f>
        <v>0</v>
      </c>
      <c r="D936" s="4">
        <f>VLOOKUP($B936,原始数据!$D:$Z,11,0)</f>
        <v>0</v>
      </c>
      <c r="E936" s="4">
        <f>VLOOKUP($B936,原始数据!$D:$Z,12,0)</f>
        <v>0</v>
      </c>
      <c r="F936" s="4">
        <f>VLOOKUP($B936,原始数据!$D:$Z,13,0)</f>
        <v>0</v>
      </c>
      <c r="G936" s="4">
        <f>VLOOKUP($B936,原始数据!$D:$Z,14,0)</f>
        <v>0</v>
      </c>
      <c r="H936" s="16">
        <f t="shared" si="14"/>
        <v>0</v>
      </c>
    </row>
    <row r="937" spans="1:8">
      <c r="A937" s="13" t="s">
        <v>1517</v>
      </c>
      <c r="B937" s="13" t="s">
        <v>1683</v>
      </c>
      <c r="C937" s="4">
        <f>VLOOKUP($B937,原始数据!$D:$Z,10,0)</f>
        <v>0</v>
      </c>
      <c r="D937" s="4">
        <f>VLOOKUP($B937,原始数据!$D:$Z,11,0)</f>
        <v>0</v>
      </c>
      <c r="E937" s="4">
        <f>VLOOKUP($B937,原始数据!$D:$Z,12,0)</f>
        <v>0</v>
      </c>
      <c r="F937" s="4">
        <f>VLOOKUP($B937,原始数据!$D:$Z,13,0)</f>
        <v>0</v>
      </c>
      <c r="G937" s="4">
        <f>VLOOKUP($B937,原始数据!$D:$Z,14,0)</f>
        <v>0</v>
      </c>
      <c r="H937" s="16">
        <f t="shared" si="14"/>
        <v>0</v>
      </c>
    </row>
    <row r="938" spans="1:8">
      <c r="A938" s="13" t="s">
        <v>1607</v>
      </c>
      <c r="B938" s="13" t="s">
        <v>1774</v>
      </c>
      <c r="C938" s="4">
        <f>VLOOKUP($B938,原始数据!$D:$Z,10,0)</f>
        <v>0</v>
      </c>
      <c r="D938" s="4">
        <f>VLOOKUP($B938,原始数据!$D:$Z,11,0)</f>
        <v>0</v>
      </c>
      <c r="E938" s="4">
        <f>VLOOKUP($B938,原始数据!$D:$Z,12,0)</f>
        <v>0</v>
      </c>
      <c r="F938" s="4">
        <f>VLOOKUP($B938,原始数据!$D:$Z,13,0)</f>
        <v>0</v>
      </c>
      <c r="G938" s="4">
        <f>VLOOKUP($B938,原始数据!$D:$Z,14,0)</f>
        <v>0</v>
      </c>
      <c r="H938" s="16">
        <f t="shared" si="14"/>
        <v>0</v>
      </c>
    </row>
    <row r="939" spans="1:8">
      <c r="A939" s="13" t="s">
        <v>1606</v>
      </c>
      <c r="B939" s="13" t="s">
        <v>1773</v>
      </c>
      <c r="C939" s="4">
        <f>VLOOKUP($B939,原始数据!$D:$Z,10,0)</f>
        <v>0</v>
      </c>
      <c r="D939" s="4">
        <f>VLOOKUP($B939,原始数据!$D:$Z,11,0)</f>
        <v>0</v>
      </c>
      <c r="E939" s="4">
        <f>VLOOKUP($B939,原始数据!$D:$Z,12,0)</f>
        <v>0</v>
      </c>
      <c r="F939" s="4">
        <f>VLOOKUP($B939,原始数据!$D:$Z,13,0)</f>
        <v>0</v>
      </c>
      <c r="G939" s="4">
        <f>VLOOKUP($B939,原始数据!$D:$Z,14,0)</f>
        <v>0</v>
      </c>
      <c r="H939" s="16">
        <f t="shared" si="14"/>
        <v>0</v>
      </c>
    </row>
    <row r="940" spans="1:8">
      <c r="A940" s="13" t="s">
        <v>1503</v>
      </c>
      <c r="B940" s="13" t="s">
        <v>1669</v>
      </c>
      <c r="C940" s="4">
        <f>VLOOKUP($B940,原始数据!$D:$Z,10,0)</f>
        <v>0</v>
      </c>
      <c r="D940" s="4">
        <f>VLOOKUP($B940,原始数据!$D:$Z,11,0)</f>
        <v>0</v>
      </c>
      <c r="E940" s="4">
        <f>VLOOKUP($B940,原始数据!$D:$Z,12,0)</f>
        <v>0</v>
      </c>
      <c r="F940" s="4">
        <f>VLOOKUP($B940,原始数据!$D:$Z,13,0)</f>
        <v>0</v>
      </c>
      <c r="G940" s="4">
        <f>VLOOKUP($B940,原始数据!$D:$Z,14,0)</f>
        <v>0</v>
      </c>
      <c r="H940" s="16">
        <f t="shared" si="14"/>
        <v>0</v>
      </c>
    </row>
    <row r="941" spans="1:8">
      <c r="A941" s="13" t="s">
        <v>1549</v>
      </c>
      <c r="B941" s="13" t="s">
        <v>1716</v>
      </c>
      <c r="C941" s="4">
        <f>VLOOKUP($B941,原始数据!$D:$Z,10,0)</f>
        <v>8000</v>
      </c>
      <c r="D941" s="4">
        <f>VLOOKUP($B941,原始数据!$D:$Z,11,0)</f>
        <v>0</v>
      </c>
      <c r="E941" s="4">
        <f>VLOOKUP($B941,原始数据!$D:$Z,12,0)</f>
        <v>0</v>
      </c>
      <c r="F941" s="4">
        <f>VLOOKUP($B941,原始数据!$D:$Z,13,0)</f>
        <v>0</v>
      </c>
      <c r="G941" s="4">
        <f>VLOOKUP($B941,原始数据!$D:$Z,14,0)</f>
        <v>0</v>
      </c>
      <c r="H941" s="16">
        <f t="shared" si="14"/>
        <v>8000</v>
      </c>
    </row>
    <row r="942" spans="1:8">
      <c r="A942" s="13" t="s">
        <v>1605</v>
      </c>
      <c r="B942" s="13" t="s">
        <v>1772</v>
      </c>
      <c r="C942" s="4">
        <f>VLOOKUP($B942,原始数据!$D:$Z,10,0)</f>
        <v>0</v>
      </c>
      <c r="D942" s="4">
        <f>VLOOKUP($B942,原始数据!$D:$Z,11,0)</f>
        <v>0</v>
      </c>
      <c r="E942" s="4">
        <f>VLOOKUP($B942,原始数据!$D:$Z,12,0)</f>
        <v>0</v>
      </c>
      <c r="F942" s="4">
        <f>VLOOKUP($B942,原始数据!$D:$Z,13,0)</f>
        <v>0</v>
      </c>
      <c r="G942" s="4">
        <f>VLOOKUP($B942,原始数据!$D:$Z,14,0)</f>
        <v>0</v>
      </c>
      <c r="H942" s="16">
        <f t="shared" si="14"/>
        <v>0</v>
      </c>
    </row>
    <row r="943" spans="1:8">
      <c r="A943" s="13" t="s">
        <v>1604</v>
      </c>
      <c r="B943" s="13" t="s">
        <v>1771</v>
      </c>
      <c r="C943" s="4">
        <f>VLOOKUP($B943,原始数据!$D:$Z,10,0)</f>
        <v>0</v>
      </c>
      <c r="D943" s="4">
        <f>VLOOKUP($B943,原始数据!$D:$Z,11,0)</f>
        <v>4000</v>
      </c>
      <c r="E943" s="4">
        <f>VLOOKUP($B943,原始数据!$D:$Z,12,0)</f>
        <v>0</v>
      </c>
      <c r="F943" s="4">
        <f>VLOOKUP($B943,原始数据!$D:$Z,13,0)</f>
        <v>0</v>
      </c>
      <c r="G943" s="4">
        <f>VLOOKUP($B943,原始数据!$D:$Z,14,0)</f>
        <v>0</v>
      </c>
      <c r="H943" s="16">
        <f t="shared" si="14"/>
        <v>4000</v>
      </c>
    </row>
    <row r="944" spans="1:8">
      <c r="A944" s="13" t="s">
        <v>1603</v>
      </c>
      <c r="B944" s="13" t="s">
        <v>1770</v>
      </c>
      <c r="C944" s="4">
        <f>VLOOKUP($B944,原始数据!$D:$Z,10,0)</f>
        <v>0</v>
      </c>
      <c r="D944" s="4">
        <f>VLOOKUP($B944,原始数据!$D:$Z,11,0)</f>
        <v>0</v>
      </c>
      <c r="E944" s="4">
        <f>VLOOKUP($B944,原始数据!$D:$Z,12,0)</f>
        <v>0</v>
      </c>
      <c r="F944" s="4">
        <f>VLOOKUP($B944,原始数据!$D:$Z,13,0)</f>
        <v>0</v>
      </c>
      <c r="G944" s="4">
        <f>VLOOKUP($B944,原始数据!$D:$Z,14,0)</f>
        <v>0</v>
      </c>
      <c r="H944" s="16">
        <f t="shared" si="14"/>
        <v>0</v>
      </c>
    </row>
    <row r="945" spans="1:8">
      <c r="A945" s="13" t="s">
        <v>1602</v>
      </c>
      <c r="B945" s="13" t="s">
        <v>1769</v>
      </c>
      <c r="C945" s="4">
        <f>VLOOKUP($B945,原始数据!$D:$Z,10,0)</f>
        <v>0</v>
      </c>
      <c r="D945" s="4">
        <f>VLOOKUP($B945,原始数据!$D:$Z,11,0)</f>
        <v>0</v>
      </c>
      <c r="E945" s="4">
        <f>VLOOKUP($B945,原始数据!$D:$Z,12,0)</f>
        <v>0</v>
      </c>
      <c r="F945" s="4">
        <f>VLOOKUP($B945,原始数据!$D:$Z,13,0)</f>
        <v>0</v>
      </c>
      <c r="G945" s="4">
        <f>VLOOKUP($B945,原始数据!$D:$Z,14,0)</f>
        <v>0</v>
      </c>
      <c r="H945" s="16">
        <f t="shared" si="14"/>
        <v>0</v>
      </c>
    </row>
    <row r="946" spans="1:8">
      <c r="A946" s="13" t="s">
        <v>1502</v>
      </c>
      <c r="B946" s="13" t="s">
        <v>1668</v>
      </c>
      <c r="C946" s="4">
        <f>VLOOKUP($B946,原始数据!$D:$Z,10,0)</f>
        <v>0</v>
      </c>
      <c r="D946" s="4">
        <f>VLOOKUP($B946,原始数据!$D:$Z,11,0)</f>
        <v>0</v>
      </c>
      <c r="E946" s="4">
        <f>VLOOKUP($B946,原始数据!$D:$Z,12,0)</f>
        <v>0</v>
      </c>
      <c r="F946" s="4">
        <f>VLOOKUP($B946,原始数据!$D:$Z,13,0)</f>
        <v>0</v>
      </c>
      <c r="G946" s="4">
        <f>VLOOKUP($B946,原始数据!$D:$Z,14,0)</f>
        <v>0</v>
      </c>
      <c r="H946" s="16">
        <f t="shared" si="14"/>
        <v>0</v>
      </c>
    </row>
    <row r="947" spans="1:8">
      <c r="A947" s="13" t="s">
        <v>1541</v>
      </c>
      <c r="B947" s="13" t="s">
        <v>1708</v>
      </c>
      <c r="C947" s="4">
        <f>VLOOKUP($B947,原始数据!$D:$Z,10,0)</f>
        <v>8000</v>
      </c>
      <c r="D947" s="4">
        <f>VLOOKUP($B947,原始数据!$D:$Z,11,0)</f>
        <v>0</v>
      </c>
      <c r="E947" s="4">
        <f>VLOOKUP($B947,原始数据!$D:$Z,12,0)</f>
        <v>0</v>
      </c>
      <c r="F947" s="4">
        <f>VLOOKUP($B947,原始数据!$D:$Z,13,0)</f>
        <v>8000</v>
      </c>
      <c r="G947" s="4">
        <f>VLOOKUP($B947,原始数据!$D:$Z,14,0)</f>
        <v>0</v>
      </c>
      <c r="H947" s="16">
        <f t="shared" si="14"/>
        <v>16000</v>
      </c>
    </row>
    <row r="948" spans="1:8">
      <c r="A948" s="13" t="s">
        <v>1524</v>
      </c>
      <c r="B948" s="13" t="s">
        <v>1691</v>
      </c>
      <c r="C948" s="4">
        <f>VLOOKUP($B948,原始数据!$D:$Z,10,0)</f>
        <v>0</v>
      </c>
      <c r="D948" s="4">
        <f>VLOOKUP($B948,原始数据!$D:$Z,11,0)</f>
        <v>0</v>
      </c>
      <c r="E948" s="4">
        <f>VLOOKUP($B948,原始数据!$D:$Z,12,0)</f>
        <v>0</v>
      </c>
      <c r="F948" s="4">
        <f>VLOOKUP($B948,原始数据!$D:$Z,13,0)</f>
        <v>0</v>
      </c>
      <c r="G948" s="4">
        <f>VLOOKUP($B948,原始数据!$D:$Z,14,0)</f>
        <v>0</v>
      </c>
      <c r="H948" s="16">
        <f t="shared" si="14"/>
        <v>0</v>
      </c>
    </row>
    <row r="949" spans="1:8">
      <c r="A949" s="13" t="s">
        <v>1600</v>
      </c>
      <c r="B949" s="13" t="s">
        <v>1767</v>
      </c>
      <c r="C949" s="4">
        <f>VLOOKUP($B949,原始数据!$D:$Z,10,0)</f>
        <v>0</v>
      </c>
      <c r="D949" s="4">
        <f>VLOOKUP($B949,原始数据!$D:$Z,11,0)</f>
        <v>0</v>
      </c>
      <c r="E949" s="4">
        <f>VLOOKUP($B949,原始数据!$D:$Z,12,0)</f>
        <v>0</v>
      </c>
      <c r="F949" s="4">
        <f>VLOOKUP($B949,原始数据!$D:$Z,13,0)</f>
        <v>0</v>
      </c>
      <c r="G949" s="4">
        <f>VLOOKUP($B949,原始数据!$D:$Z,14,0)</f>
        <v>0</v>
      </c>
      <c r="H949" s="16">
        <f t="shared" si="14"/>
        <v>0</v>
      </c>
    </row>
    <row r="950" spans="1:8">
      <c r="A950" s="3" t="s">
        <v>1567</v>
      </c>
      <c r="B950" s="3" t="s">
        <v>1734</v>
      </c>
      <c r="C950" s="4">
        <f>VLOOKUP($B950,原始数据!$D:$Z,10,0)</f>
        <v>0</v>
      </c>
      <c r="D950" s="4">
        <f>VLOOKUP($B950,原始数据!$D:$Z,11,0)</f>
        <v>0</v>
      </c>
      <c r="E950" s="4">
        <f>VLOOKUP($B950,原始数据!$D:$Z,12,0)</f>
        <v>0</v>
      </c>
      <c r="F950" s="4">
        <f>VLOOKUP($B950,原始数据!$D:$Z,13,0)</f>
        <v>0</v>
      </c>
      <c r="G950" s="4">
        <f>VLOOKUP($B950,原始数据!$D:$Z,14,0)</f>
        <v>0</v>
      </c>
      <c r="H950" s="16">
        <f t="shared" si="14"/>
        <v>0</v>
      </c>
    </row>
    <row r="951" spans="1:8">
      <c r="A951" s="3" t="s">
        <v>1598</v>
      </c>
      <c r="B951" s="3" t="s">
        <v>1765</v>
      </c>
      <c r="C951" s="4">
        <f>VLOOKUP($B951,原始数据!$D:$Z,10,0)</f>
        <v>4000</v>
      </c>
      <c r="D951" s="4">
        <f>VLOOKUP($B951,原始数据!$D:$Z,11,0)</f>
        <v>0</v>
      </c>
      <c r="E951" s="4">
        <f>VLOOKUP($B951,原始数据!$D:$Z,12,0)</f>
        <v>0</v>
      </c>
      <c r="F951" s="4">
        <f>VLOOKUP($B951,原始数据!$D:$Z,13,0)</f>
        <v>0</v>
      </c>
      <c r="G951" s="4">
        <f>VLOOKUP($B951,原始数据!$D:$Z,14,0)</f>
        <v>0</v>
      </c>
      <c r="H951" s="16">
        <f t="shared" si="14"/>
        <v>4000</v>
      </c>
    </row>
    <row r="952" spans="1:8">
      <c r="A952" s="3" t="s">
        <v>1596</v>
      </c>
      <c r="B952" s="3" t="s">
        <v>1763</v>
      </c>
      <c r="C952" s="4">
        <f>VLOOKUP($B952,原始数据!$D:$Z,10,0)</f>
        <v>0</v>
      </c>
      <c r="D952" s="4">
        <f>VLOOKUP($B952,原始数据!$D:$Z,11,0)</f>
        <v>0</v>
      </c>
      <c r="E952" s="4">
        <f>VLOOKUP($B952,原始数据!$D:$Z,12,0)</f>
        <v>0</v>
      </c>
      <c r="F952" s="4">
        <f>VLOOKUP($B952,原始数据!$D:$Z,13,0)</f>
        <v>0</v>
      </c>
      <c r="G952" s="4">
        <f>VLOOKUP($B952,原始数据!$D:$Z,14,0)</f>
        <v>0</v>
      </c>
      <c r="H952" s="16">
        <f t="shared" si="14"/>
        <v>0</v>
      </c>
    </row>
    <row r="953" spans="1:8">
      <c r="A953" s="3" t="s">
        <v>1543</v>
      </c>
      <c r="B953" s="3" t="s">
        <v>1710</v>
      </c>
      <c r="C953" s="4">
        <f>VLOOKUP($B953,原始数据!$D:$Z,10,0)</f>
        <v>0</v>
      </c>
      <c r="D953" s="4">
        <f>VLOOKUP($B953,原始数据!$D:$Z,11,0)</f>
        <v>0</v>
      </c>
      <c r="E953" s="4">
        <f>VLOOKUP($B953,原始数据!$D:$Z,12,0)</f>
        <v>0</v>
      </c>
      <c r="F953" s="4">
        <f>VLOOKUP($B953,原始数据!$D:$Z,13,0)</f>
        <v>0</v>
      </c>
      <c r="G953" s="4">
        <f>VLOOKUP($B953,原始数据!$D:$Z,14,0)</f>
        <v>0</v>
      </c>
      <c r="H953" s="16">
        <f t="shared" si="14"/>
        <v>0</v>
      </c>
    </row>
    <row r="954" spans="1:8">
      <c r="A954" s="3" t="s">
        <v>1595</v>
      </c>
      <c r="B954" s="3" t="s">
        <v>1762</v>
      </c>
      <c r="C954" s="4">
        <f>VLOOKUP($B954,原始数据!$D:$Z,10,0)</f>
        <v>0</v>
      </c>
      <c r="D954" s="4">
        <f>VLOOKUP($B954,原始数据!$D:$Z,11,0)</f>
        <v>0</v>
      </c>
      <c r="E954" s="4">
        <f>VLOOKUP($B954,原始数据!$D:$Z,12,0)</f>
        <v>0</v>
      </c>
      <c r="F954" s="4">
        <f>VLOOKUP($B954,原始数据!$D:$Z,13,0)</f>
        <v>0</v>
      </c>
      <c r="G954" s="4">
        <f>VLOOKUP($B954,原始数据!$D:$Z,14,0)</f>
        <v>0</v>
      </c>
      <c r="H954" s="16">
        <f t="shared" si="14"/>
        <v>0</v>
      </c>
    </row>
    <row r="955" spans="1:8">
      <c r="A955" s="3" t="s">
        <v>1593</v>
      </c>
      <c r="B955" s="3" t="s">
        <v>1760</v>
      </c>
      <c r="C955" s="4">
        <f>VLOOKUP($B955,原始数据!$D:$Z,10,0)</f>
        <v>0</v>
      </c>
      <c r="D955" s="4">
        <f>VLOOKUP($B955,原始数据!$D:$Z,11,0)</f>
        <v>0</v>
      </c>
      <c r="E955" s="4">
        <f>VLOOKUP($B955,原始数据!$D:$Z,12,0)</f>
        <v>0</v>
      </c>
      <c r="F955" s="4">
        <f>VLOOKUP($B955,原始数据!$D:$Z,13,0)</f>
        <v>0</v>
      </c>
      <c r="G955" s="4">
        <f>VLOOKUP($B955,原始数据!$D:$Z,14,0)</f>
        <v>0</v>
      </c>
      <c r="H955" s="16">
        <f t="shared" si="14"/>
        <v>0</v>
      </c>
    </row>
    <row r="956" spans="1:8">
      <c r="A956" s="3" t="s">
        <v>1592</v>
      </c>
      <c r="B956" s="3" t="s">
        <v>1759</v>
      </c>
      <c r="C956" s="4">
        <f>VLOOKUP($B956,原始数据!$D:$Z,10,0)</f>
        <v>0</v>
      </c>
      <c r="D956" s="4">
        <f>VLOOKUP($B956,原始数据!$D:$Z,11,0)</f>
        <v>0</v>
      </c>
      <c r="E956" s="4">
        <f>VLOOKUP($B956,原始数据!$D:$Z,12,0)</f>
        <v>0</v>
      </c>
      <c r="F956" s="4">
        <f>VLOOKUP($B956,原始数据!$D:$Z,13,0)</f>
        <v>0</v>
      </c>
      <c r="G956" s="4">
        <f>VLOOKUP($B956,原始数据!$D:$Z,14,0)</f>
        <v>0</v>
      </c>
      <c r="H956" s="16">
        <f t="shared" si="14"/>
        <v>0</v>
      </c>
    </row>
    <row r="957" spans="1:8">
      <c r="A957" s="3" t="s">
        <v>1591</v>
      </c>
      <c r="B957" s="3" t="s">
        <v>1758</v>
      </c>
      <c r="C957" s="4">
        <f>VLOOKUP($B957,原始数据!$D:$Z,10,0)</f>
        <v>0</v>
      </c>
      <c r="D957" s="4">
        <f>VLOOKUP($B957,原始数据!$D:$Z,11,0)</f>
        <v>0</v>
      </c>
      <c r="E957" s="4">
        <f>VLOOKUP($B957,原始数据!$D:$Z,12,0)</f>
        <v>0</v>
      </c>
      <c r="F957" s="4">
        <f>VLOOKUP($B957,原始数据!$D:$Z,13,0)</f>
        <v>0</v>
      </c>
      <c r="G957" s="4">
        <f>VLOOKUP($B957,原始数据!$D:$Z,14,0)</f>
        <v>3200</v>
      </c>
      <c r="H957" s="16">
        <f t="shared" ref="H957:H985" si="15">SUM(C957:G957)</f>
        <v>3200</v>
      </c>
    </row>
    <row r="958" spans="1:8">
      <c r="A958" s="3" t="s">
        <v>1536</v>
      </c>
      <c r="B958" s="3" t="s">
        <v>1703</v>
      </c>
      <c r="C958" s="4">
        <f>VLOOKUP($B958,原始数据!$D:$Z,10,0)</f>
        <v>0</v>
      </c>
      <c r="D958" s="4">
        <f>VLOOKUP($B958,原始数据!$D:$Z,11,0)</f>
        <v>0</v>
      </c>
      <c r="E958" s="4">
        <f>VLOOKUP($B958,原始数据!$D:$Z,12,0)</f>
        <v>6600</v>
      </c>
      <c r="F958" s="4">
        <f>VLOOKUP($B958,原始数据!$D:$Z,13,0)</f>
        <v>0</v>
      </c>
      <c r="G958" s="4">
        <f>VLOOKUP($B958,原始数据!$D:$Z,14,0)</f>
        <v>0</v>
      </c>
      <c r="H958" s="16">
        <f t="shared" si="15"/>
        <v>6600</v>
      </c>
    </row>
    <row r="959" spans="1:8">
      <c r="A959" s="3" t="s">
        <v>1590</v>
      </c>
      <c r="B959" s="3" t="s">
        <v>1757</v>
      </c>
      <c r="C959" s="4">
        <f>VLOOKUP($B959,原始数据!$D:$Z,10,0)</f>
        <v>0</v>
      </c>
      <c r="D959" s="4">
        <f>VLOOKUP($B959,原始数据!$D:$Z,11,0)</f>
        <v>0</v>
      </c>
      <c r="E959" s="4">
        <f>VLOOKUP($B959,原始数据!$D:$Z,12,0)</f>
        <v>0</v>
      </c>
      <c r="F959" s="4">
        <f>VLOOKUP($B959,原始数据!$D:$Z,13,0)</f>
        <v>0</v>
      </c>
      <c r="G959" s="4">
        <f>VLOOKUP($B959,原始数据!$D:$Z,14,0)</f>
        <v>0</v>
      </c>
      <c r="H959" s="16">
        <f t="shared" si="15"/>
        <v>0</v>
      </c>
    </row>
    <row r="960" spans="1:8">
      <c r="A960" s="3" t="s">
        <v>1589</v>
      </c>
      <c r="B960" s="3" t="s">
        <v>1756</v>
      </c>
      <c r="C960" s="4">
        <f>VLOOKUP($B960,原始数据!$D:$Z,10,0)</f>
        <v>0</v>
      </c>
      <c r="D960" s="4">
        <f>VLOOKUP($B960,原始数据!$D:$Z,11,0)</f>
        <v>0</v>
      </c>
      <c r="E960" s="4">
        <f>VLOOKUP($B960,原始数据!$D:$Z,12,0)</f>
        <v>0</v>
      </c>
      <c r="F960" s="4">
        <f>VLOOKUP($B960,原始数据!$D:$Z,13,0)</f>
        <v>0</v>
      </c>
      <c r="G960" s="4">
        <f>VLOOKUP($B960,原始数据!$D:$Z,14,0)</f>
        <v>0</v>
      </c>
      <c r="H960" s="16">
        <f t="shared" si="15"/>
        <v>0</v>
      </c>
    </row>
    <row r="961" spans="1:8">
      <c r="A961" s="3" t="s">
        <v>1573</v>
      </c>
      <c r="B961" s="3" t="s">
        <v>1740</v>
      </c>
      <c r="C961" s="4">
        <f>VLOOKUP($B961,原始数据!$D:$Z,10,0)</f>
        <v>0</v>
      </c>
      <c r="D961" s="4">
        <f>VLOOKUP($B961,原始数据!$D:$Z,11,0)</f>
        <v>0</v>
      </c>
      <c r="E961" s="4">
        <f>VLOOKUP($B961,原始数据!$D:$Z,12,0)</f>
        <v>0</v>
      </c>
      <c r="F961" s="4">
        <f>VLOOKUP($B961,原始数据!$D:$Z,13,0)</f>
        <v>0</v>
      </c>
      <c r="G961" s="4">
        <f>VLOOKUP($B961,原始数据!$D:$Z,14,0)</f>
        <v>0</v>
      </c>
      <c r="H961" s="16">
        <f t="shared" si="15"/>
        <v>0</v>
      </c>
    </row>
    <row r="962" spans="1:8">
      <c r="A962" s="3" t="s">
        <v>1588</v>
      </c>
      <c r="B962" s="3" t="s">
        <v>1755</v>
      </c>
      <c r="C962" s="4">
        <f>VLOOKUP($B962,原始数据!$D:$Z,10,0)</f>
        <v>0</v>
      </c>
      <c r="D962" s="4">
        <f>VLOOKUP($B962,原始数据!$D:$Z,11,0)</f>
        <v>0</v>
      </c>
      <c r="E962" s="4">
        <f>VLOOKUP($B962,原始数据!$D:$Z,12,0)</f>
        <v>0</v>
      </c>
      <c r="F962" s="4">
        <f>VLOOKUP($B962,原始数据!$D:$Z,13,0)</f>
        <v>0</v>
      </c>
      <c r="G962" s="4">
        <f>VLOOKUP($B962,原始数据!$D:$Z,14,0)</f>
        <v>0</v>
      </c>
      <c r="H962" s="16">
        <f t="shared" si="15"/>
        <v>0</v>
      </c>
    </row>
    <row r="963" spans="1:8">
      <c r="A963" s="3" t="s">
        <v>1587</v>
      </c>
      <c r="B963" s="3" t="s">
        <v>1754</v>
      </c>
      <c r="C963" s="4">
        <f>VLOOKUP($B963,原始数据!$D:$Z,10,0)</f>
        <v>0</v>
      </c>
      <c r="D963" s="4">
        <f>VLOOKUP($B963,原始数据!$D:$Z,11,0)</f>
        <v>0</v>
      </c>
      <c r="E963" s="4">
        <f>VLOOKUP($B963,原始数据!$D:$Z,12,0)</f>
        <v>0</v>
      </c>
      <c r="F963" s="4">
        <f>VLOOKUP($B963,原始数据!$D:$Z,13,0)</f>
        <v>0</v>
      </c>
      <c r="G963" s="4">
        <f>VLOOKUP($B963,原始数据!$D:$Z,14,0)</f>
        <v>0</v>
      </c>
      <c r="H963" s="16">
        <f t="shared" si="15"/>
        <v>0</v>
      </c>
    </row>
    <row r="964" spans="1:8">
      <c r="A964" s="3" t="s">
        <v>1585</v>
      </c>
      <c r="B964" s="3" t="s">
        <v>1752</v>
      </c>
      <c r="C964" s="4">
        <f>VLOOKUP($B964,原始数据!$D:$Z,10,0)</f>
        <v>0</v>
      </c>
      <c r="D964" s="4">
        <f>VLOOKUP($B964,原始数据!$D:$Z,11,0)</f>
        <v>0</v>
      </c>
      <c r="E964" s="4">
        <f>VLOOKUP($B964,原始数据!$D:$Z,12,0)</f>
        <v>0</v>
      </c>
      <c r="F964" s="4">
        <f>VLOOKUP($B964,原始数据!$D:$Z,13,0)</f>
        <v>0</v>
      </c>
      <c r="G964" s="4">
        <f>VLOOKUP($B964,原始数据!$D:$Z,14,0)</f>
        <v>0</v>
      </c>
      <c r="H964" s="16">
        <f t="shared" si="15"/>
        <v>0</v>
      </c>
    </row>
    <row r="965" spans="1:8">
      <c r="A965" s="3" t="s">
        <v>1584</v>
      </c>
      <c r="B965" s="3" t="s">
        <v>1751</v>
      </c>
      <c r="C965" s="4">
        <f>VLOOKUP($B965,原始数据!$D:$Z,10,0)</f>
        <v>8000</v>
      </c>
      <c r="D965" s="4">
        <f>VLOOKUP($B965,原始数据!$D:$Z,11,0)</f>
        <v>0</v>
      </c>
      <c r="E965" s="4">
        <f>VLOOKUP($B965,原始数据!$D:$Z,12,0)</f>
        <v>0</v>
      </c>
      <c r="F965" s="4">
        <f>VLOOKUP($B965,原始数据!$D:$Z,13,0)</f>
        <v>0</v>
      </c>
      <c r="G965" s="4">
        <f>VLOOKUP($B965,原始数据!$D:$Z,14,0)</f>
        <v>0</v>
      </c>
      <c r="H965" s="16">
        <f t="shared" si="15"/>
        <v>8000</v>
      </c>
    </row>
    <row r="966" spans="1:8">
      <c r="A966" s="3" t="s">
        <v>1583</v>
      </c>
      <c r="B966" s="3" t="s">
        <v>1750</v>
      </c>
      <c r="C966" s="4">
        <f>VLOOKUP($B966,原始数据!$D:$Z,10,0)</f>
        <v>0</v>
      </c>
      <c r="D966" s="4">
        <f>VLOOKUP($B966,原始数据!$D:$Z,11,0)</f>
        <v>0</v>
      </c>
      <c r="E966" s="4">
        <f>VLOOKUP($B966,原始数据!$D:$Z,12,0)</f>
        <v>0</v>
      </c>
      <c r="F966" s="4">
        <f>VLOOKUP($B966,原始数据!$D:$Z,13,0)</f>
        <v>0</v>
      </c>
      <c r="G966" s="4">
        <f>VLOOKUP($B966,原始数据!$D:$Z,14,0)</f>
        <v>0</v>
      </c>
      <c r="H966" s="16">
        <f t="shared" si="15"/>
        <v>0</v>
      </c>
    </row>
    <row r="967" spans="1:8">
      <c r="A967" s="3" t="s">
        <v>1581</v>
      </c>
      <c r="B967" s="3" t="s">
        <v>1748</v>
      </c>
      <c r="C967" s="4">
        <f>VLOOKUP($B967,原始数据!$D:$Z,10,0)</f>
        <v>0</v>
      </c>
      <c r="D967" s="4">
        <f>VLOOKUP($B967,原始数据!$D:$Z,11,0)</f>
        <v>0</v>
      </c>
      <c r="E967" s="4">
        <f>VLOOKUP($B967,原始数据!$D:$Z,12,0)</f>
        <v>0</v>
      </c>
      <c r="F967" s="4">
        <f>VLOOKUP($B967,原始数据!$D:$Z,13,0)</f>
        <v>0</v>
      </c>
      <c r="G967" s="4">
        <f>VLOOKUP($B967,原始数据!$D:$Z,14,0)</f>
        <v>0</v>
      </c>
      <c r="H967" s="16">
        <f t="shared" si="15"/>
        <v>0</v>
      </c>
    </row>
    <row r="968" spans="1:8">
      <c r="A968" s="3" t="s">
        <v>1570</v>
      </c>
      <c r="B968" s="3" t="s">
        <v>1737</v>
      </c>
      <c r="C968" s="4">
        <f>VLOOKUP($B968,原始数据!$D:$Z,10,0)</f>
        <v>4000</v>
      </c>
      <c r="D968" s="4">
        <f>VLOOKUP($B968,原始数据!$D:$Z,11,0)</f>
        <v>0</v>
      </c>
      <c r="E968" s="4">
        <f>VLOOKUP($B968,原始数据!$D:$Z,12,0)</f>
        <v>0</v>
      </c>
      <c r="F968" s="4">
        <f>VLOOKUP($B968,原始数据!$D:$Z,13,0)</f>
        <v>0</v>
      </c>
      <c r="G968" s="4">
        <f>VLOOKUP($B968,原始数据!$D:$Z,14,0)</f>
        <v>0</v>
      </c>
      <c r="H968" s="16">
        <f t="shared" si="15"/>
        <v>4000</v>
      </c>
    </row>
    <row r="969" spans="1:8">
      <c r="A969" s="3" t="s">
        <v>1580</v>
      </c>
      <c r="B969" s="3" t="s">
        <v>1747</v>
      </c>
      <c r="C969" s="4">
        <f>VLOOKUP($B969,原始数据!$D:$Z,10,0)</f>
        <v>0</v>
      </c>
      <c r="D969" s="4">
        <f>VLOOKUP($B969,原始数据!$D:$Z,11,0)</f>
        <v>0</v>
      </c>
      <c r="E969" s="4">
        <f>VLOOKUP($B969,原始数据!$D:$Z,12,0)</f>
        <v>0</v>
      </c>
      <c r="F969" s="4">
        <f>VLOOKUP($B969,原始数据!$D:$Z,13,0)</f>
        <v>0</v>
      </c>
      <c r="G969" s="4">
        <f>VLOOKUP($B969,原始数据!$D:$Z,14,0)</f>
        <v>0</v>
      </c>
      <c r="H969" s="16">
        <f t="shared" si="15"/>
        <v>0</v>
      </c>
    </row>
    <row r="970" spans="1:8">
      <c r="A970" s="3" t="s">
        <v>1578</v>
      </c>
      <c r="B970" s="3" t="s">
        <v>1745</v>
      </c>
      <c r="C970" s="4">
        <f>VLOOKUP($B970,原始数据!$D:$Z,10,0)</f>
        <v>0</v>
      </c>
      <c r="D970" s="4">
        <f>VLOOKUP($B970,原始数据!$D:$Z,11,0)</f>
        <v>0</v>
      </c>
      <c r="E970" s="4">
        <f>VLOOKUP($B970,原始数据!$D:$Z,12,0)</f>
        <v>0</v>
      </c>
      <c r="F970" s="4">
        <f>VLOOKUP($B970,原始数据!$D:$Z,13,0)</f>
        <v>0</v>
      </c>
      <c r="G970" s="4">
        <f>VLOOKUP($B970,原始数据!$D:$Z,14,0)</f>
        <v>0</v>
      </c>
      <c r="H970" s="16">
        <f t="shared" si="15"/>
        <v>0</v>
      </c>
    </row>
    <row r="971" spans="1:8">
      <c r="A971" s="3" t="s">
        <v>1577</v>
      </c>
      <c r="B971" s="3" t="s">
        <v>1744</v>
      </c>
      <c r="C971" s="4">
        <f>VLOOKUP($B971,原始数据!$D:$Z,10,0)</f>
        <v>0</v>
      </c>
      <c r="D971" s="4">
        <f>VLOOKUP($B971,原始数据!$D:$Z,11,0)</f>
        <v>0</v>
      </c>
      <c r="E971" s="4">
        <f>VLOOKUP($B971,原始数据!$D:$Z,12,0)</f>
        <v>0</v>
      </c>
      <c r="F971" s="4">
        <f>VLOOKUP($B971,原始数据!$D:$Z,13,0)</f>
        <v>0</v>
      </c>
      <c r="G971" s="4">
        <f>VLOOKUP($B971,原始数据!$D:$Z,14,0)</f>
        <v>0</v>
      </c>
      <c r="H971" s="16">
        <f t="shared" si="15"/>
        <v>0</v>
      </c>
    </row>
    <row r="972" spans="1:8">
      <c r="A972" s="3" t="s">
        <v>1666</v>
      </c>
      <c r="B972" s="3" t="s">
        <v>1833</v>
      </c>
      <c r="C972" s="4">
        <f>VLOOKUP($B972,原始数据!$D:$Z,10,0)</f>
        <v>0</v>
      </c>
      <c r="D972" s="4">
        <f>VLOOKUP($B972,原始数据!$D:$Z,11,0)</f>
        <v>0</v>
      </c>
      <c r="E972" s="4">
        <f>VLOOKUP($B972,原始数据!$D:$Z,12,0)</f>
        <v>0</v>
      </c>
      <c r="F972" s="4">
        <f>VLOOKUP($B972,原始数据!$D:$Z,13,0)</f>
        <v>0</v>
      </c>
      <c r="G972" s="4">
        <f>VLOOKUP($B972,原始数据!$D:$Z,14,0)</f>
        <v>0</v>
      </c>
      <c r="H972" s="16">
        <f t="shared" si="15"/>
        <v>0</v>
      </c>
    </row>
    <row r="973" spans="1:8">
      <c r="A973" s="3" t="s">
        <v>1663</v>
      </c>
      <c r="B973" s="3" t="s">
        <v>1830</v>
      </c>
      <c r="C973" s="4">
        <f>VLOOKUP($B973,原始数据!$D:$Z,10,0)</f>
        <v>0</v>
      </c>
      <c r="D973" s="4">
        <f>VLOOKUP($B973,原始数据!$D:$Z,11,0)</f>
        <v>0</v>
      </c>
      <c r="E973" s="4">
        <f>VLOOKUP($B973,原始数据!$D:$Z,12,0)</f>
        <v>0</v>
      </c>
      <c r="F973" s="4">
        <f>VLOOKUP($B973,原始数据!$D:$Z,13,0)</f>
        <v>0</v>
      </c>
      <c r="G973" s="4">
        <f>VLOOKUP($B973,原始数据!$D:$Z,14,0)</f>
        <v>0</v>
      </c>
      <c r="H973" s="16">
        <f t="shared" si="15"/>
        <v>0</v>
      </c>
    </row>
    <row r="974" spans="1:8">
      <c r="A974" s="3" t="s">
        <v>1661</v>
      </c>
      <c r="B974" s="3" t="s">
        <v>1828</v>
      </c>
      <c r="C974" s="4">
        <f>VLOOKUP($B974,原始数据!$D:$Z,10,0)</f>
        <v>0</v>
      </c>
      <c r="D974" s="4">
        <f>VLOOKUP($B974,原始数据!$D:$Z,11,0)</f>
        <v>0</v>
      </c>
      <c r="E974" s="4">
        <f>VLOOKUP($B974,原始数据!$D:$Z,12,0)</f>
        <v>0</v>
      </c>
      <c r="F974" s="4">
        <f>VLOOKUP($B974,原始数据!$D:$Z,13,0)</f>
        <v>0</v>
      </c>
      <c r="G974" s="4">
        <f>VLOOKUP($B974,原始数据!$D:$Z,14,0)</f>
        <v>0</v>
      </c>
      <c r="H974" s="16">
        <f t="shared" si="15"/>
        <v>0</v>
      </c>
    </row>
    <row r="975" spans="1:8">
      <c r="A975" s="3" t="s">
        <v>1660</v>
      </c>
      <c r="B975" s="3" t="s">
        <v>1827</v>
      </c>
      <c r="C975" s="4">
        <f>VLOOKUP($B975,原始数据!$D:$Z,10,0)</f>
        <v>0</v>
      </c>
      <c r="D975" s="4">
        <f>VLOOKUP($B975,原始数据!$D:$Z,11,0)</f>
        <v>0</v>
      </c>
      <c r="E975" s="4">
        <f>VLOOKUP($B975,原始数据!$D:$Z,12,0)</f>
        <v>0</v>
      </c>
      <c r="F975" s="4">
        <f>VLOOKUP($B975,原始数据!$D:$Z,13,0)</f>
        <v>0</v>
      </c>
      <c r="G975" s="4">
        <f>VLOOKUP($B975,原始数据!$D:$Z,14,0)</f>
        <v>0</v>
      </c>
      <c r="H975" s="16">
        <f t="shared" si="15"/>
        <v>0</v>
      </c>
    </row>
    <row r="976" spans="1:8">
      <c r="A976" s="3" t="s">
        <v>2024</v>
      </c>
      <c r="B976" s="3" t="s">
        <v>2025</v>
      </c>
      <c r="C976" s="4">
        <f>VLOOKUP($B976,原始数据!$D:$Z,10,0)</f>
        <v>0</v>
      </c>
      <c r="D976" s="4">
        <f>VLOOKUP($B976,原始数据!$D:$Z,11,0)</f>
        <v>0</v>
      </c>
      <c r="E976" s="4">
        <f>VLOOKUP($B976,原始数据!$D:$Z,12,0)</f>
        <v>0</v>
      </c>
      <c r="F976" s="4">
        <f>VLOOKUP($B976,原始数据!$D:$Z,13,0)</f>
        <v>0</v>
      </c>
      <c r="G976" s="4">
        <f>VLOOKUP($B976,原始数据!$D:$Z,14,0)</f>
        <v>0</v>
      </c>
      <c r="H976" s="16">
        <f t="shared" si="15"/>
        <v>0</v>
      </c>
    </row>
    <row r="977" spans="1:8">
      <c r="A977" s="3" t="s">
        <v>1890</v>
      </c>
      <c r="B977" s="3" t="s">
        <v>1895</v>
      </c>
      <c r="C977" s="4">
        <f>VLOOKUP($B977,原始数据!$D:$Z,10,0)</f>
        <v>0</v>
      </c>
      <c r="D977" s="4">
        <f>VLOOKUP($B977,原始数据!$D:$Z,11,0)</f>
        <v>0</v>
      </c>
      <c r="E977" s="4">
        <f>VLOOKUP($B977,原始数据!$D:$Z,12,0)</f>
        <v>0</v>
      </c>
      <c r="F977" s="4">
        <f>VLOOKUP($B977,原始数据!$D:$Z,13,0)</f>
        <v>0</v>
      </c>
      <c r="G977" s="4">
        <f>VLOOKUP($B977,原始数据!$D:$Z,14,0)</f>
        <v>0</v>
      </c>
      <c r="H977" s="16">
        <f t="shared" si="15"/>
        <v>0</v>
      </c>
    </row>
    <row r="978" spans="1:8">
      <c r="A978" s="3" t="s">
        <v>1888</v>
      </c>
      <c r="B978" s="3" t="s">
        <v>1893</v>
      </c>
      <c r="C978" s="4">
        <f>VLOOKUP($B978,原始数据!$D:$Z,10,0)</f>
        <v>0</v>
      </c>
      <c r="D978" s="4">
        <f>VLOOKUP($B978,原始数据!$D:$Z,11,0)</f>
        <v>0</v>
      </c>
      <c r="E978" s="4">
        <f>VLOOKUP($B978,原始数据!$D:$Z,12,0)</f>
        <v>0</v>
      </c>
      <c r="F978" s="4">
        <f>VLOOKUP($B978,原始数据!$D:$Z,13,0)</f>
        <v>0</v>
      </c>
      <c r="G978" s="4">
        <f>VLOOKUP($B978,原始数据!$D:$Z,14,0)</f>
        <v>0</v>
      </c>
      <c r="H978" s="16">
        <f t="shared" si="15"/>
        <v>0</v>
      </c>
    </row>
    <row r="979" spans="1:8">
      <c r="A979" s="3" t="s">
        <v>1898</v>
      </c>
      <c r="B979" s="3" t="s">
        <v>1891</v>
      </c>
      <c r="C979" s="4">
        <f>VLOOKUP($B979,原始数据!$D:$Z,10,0)</f>
        <v>0</v>
      </c>
      <c r="D979" s="4">
        <f>VLOOKUP($B979,原始数据!$D:$Z,11,0)</f>
        <v>0</v>
      </c>
      <c r="E979" s="4">
        <f>VLOOKUP($B979,原始数据!$D:$Z,12,0)</f>
        <v>0</v>
      </c>
      <c r="F979" s="4">
        <f>VLOOKUP($B979,原始数据!$D:$Z,13,0)</f>
        <v>0</v>
      </c>
      <c r="G979" s="4">
        <f>VLOOKUP($B979,原始数据!$D:$Z,14,0)</f>
        <v>0</v>
      </c>
      <c r="H979" s="16">
        <f t="shared" si="15"/>
        <v>0</v>
      </c>
    </row>
    <row r="980" spans="1:8">
      <c r="A980" s="3" t="s">
        <v>1887</v>
      </c>
      <c r="B980" s="3" t="s">
        <v>1892</v>
      </c>
      <c r="C980" s="4">
        <f>VLOOKUP($B980,原始数据!$D:$Z,10,0)</f>
        <v>0</v>
      </c>
      <c r="D980" s="4">
        <f>VLOOKUP($B980,原始数据!$D:$Z,11,0)</f>
        <v>0</v>
      </c>
      <c r="E980" s="4">
        <f>VLOOKUP($B980,原始数据!$D:$Z,12,0)</f>
        <v>0</v>
      </c>
      <c r="F980" s="4">
        <f>VLOOKUP($B980,原始数据!$D:$Z,13,0)</f>
        <v>0</v>
      </c>
      <c r="G980" s="4">
        <f>VLOOKUP($B980,原始数据!$D:$Z,14,0)</f>
        <v>0</v>
      </c>
      <c r="H980" s="16">
        <f t="shared" si="15"/>
        <v>0</v>
      </c>
    </row>
    <row r="981" spans="1:8">
      <c r="A981" s="3" t="s">
        <v>1889</v>
      </c>
      <c r="B981" s="3" t="s">
        <v>1894</v>
      </c>
      <c r="C981" s="4">
        <f>VLOOKUP($B981,原始数据!$D:$Z,10,0)</f>
        <v>0</v>
      </c>
      <c r="D981" s="4">
        <f>VLOOKUP($B981,原始数据!$D:$Z,11,0)</f>
        <v>0</v>
      </c>
      <c r="E981" s="4">
        <f>VLOOKUP($B981,原始数据!$D:$Z,12,0)</f>
        <v>0</v>
      </c>
      <c r="F981" s="4">
        <f>VLOOKUP($B981,原始数据!$D:$Z,13,0)</f>
        <v>0</v>
      </c>
      <c r="G981" s="4">
        <f>VLOOKUP($B981,原始数据!$D:$Z,14,0)</f>
        <v>0</v>
      </c>
      <c r="H981" s="16">
        <f t="shared" si="15"/>
        <v>0</v>
      </c>
    </row>
    <row r="982" spans="1:8">
      <c r="A982" s="3" t="s">
        <v>2026</v>
      </c>
      <c r="B982" s="3" t="s">
        <v>2027</v>
      </c>
      <c r="C982" s="4" t="e">
        <f>VLOOKUP($B982,原始数据!$D:$Z,10,0)</f>
        <v>#N/A</v>
      </c>
      <c r="D982" s="4" t="e">
        <f>VLOOKUP($B982,原始数据!$D:$Z,11,0)</f>
        <v>#N/A</v>
      </c>
      <c r="E982" s="4" t="e">
        <f>VLOOKUP($B982,原始数据!$D:$Z,12,0)</f>
        <v>#N/A</v>
      </c>
      <c r="F982" s="4" t="e">
        <f>VLOOKUP($B982,原始数据!$D:$Z,13,0)</f>
        <v>#N/A</v>
      </c>
      <c r="G982" s="4" t="e">
        <f>VLOOKUP($B982,原始数据!$D:$Z,14,0)</f>
        <v>#N/A</v>
      </c>
      <c r="H982" s="16" t="e">
        <f t="shared" si="15"/>
        <v>#N/A</v>
      </c>
    </row>
    <row r="983" spans="1:8">
      <c r="A983" s="3" t="s">
        <v>2028</v>
      </c>
      <c r="B983" s="3" t="s">
        <v>2029</v>
      </c>
      <c r="C983" s="4">
        <f>VLOOKUP($B983,原始数据!$D:$Z,10,0)</f>
        <v>0</v>
      </c>
      <c r="D983" s="4">
        <f>VLOOKUP($B983,原始数据!$D:$Z,11,0)</f>
        <v>0</v>
      </c>
      <c r="E983" s="4">
        <f>VLOOKUP($B983,原始数据!$D:$Z,12,0)</f>
        <v>0</v>
      </c>
      <c r="F983" s="4">
        <f>VLOOKUP($B983,原始数据!$D:$Z,13,0)</f>
        <v>0</v>
      </c>
      <c r="G983" s="4">
        <f>VLOOKUP($B983,原始数据!$D:$Z,14,0)</f>
        <v>0</v>
      </c>
      <c r="H983" s="16">
        <f t="shared" si="15"/>
        <v>0</v>
      </c>
    </row>
    <row r="984" spans="1:8">
      <c r="A984" s="3" t="s">
        <v>2030</v>
      </c>
      <c r="B984" s="3" t="s">
        <v>2031</v>
      </c>
      <c r="C984" s="4">
        <f>VLOOKUP($B984,原始数据!$D:$Z,10,0)</f>
        <v>0</v>
      </c>
      <c r="D984" s="4">
        <f>VLOOKUP($B984,原始数据!$D:$Z,11,0)</f>
        <v>0</v>
      </c>
      <c r="E984" s="4">
        <f>VLOOKUP($B984,原始数据!$D:$Z,12,0)</f>
        <v>0</v>
      </c>
      <c r="F984" s="4">
        <f>VLOOKUP($B984,原始数据!$D:$Z,13,0)</f>
        <v>0</v>
      </c>
      <c r="G984" s="4">
        <f>VLOOKUP($B984,原始数据!$D:$Z,14,0)</f>
        <v>0</v>
      </c>
      <c r="H984" s="16">
        <f t="shared" si="15"/>
        <v>0</v>
      </c>
    </row>
    <row r="985" spans="1:8">
      <c r="A985" s="3" t="s">
        <v>2032</v>
      </c>
      <c r="B985" s="3" t="s">
        <v>2033</v>
      </c>
      <c r="C985" s="4">
        <f>VLOOKUP($B985,原始数据!$D:$Z,10,0)</f>
        <v>0</v>
      </c>
      <c r="D985" s="4">
        <f>VLOOKUP($B985,原始数据!$D:$Z,11,0)</f>
        <v>0</v>
      </c>
      <c r="E985" s="4">
        <f>VLOOKUP($B985,原始数据!$D:$Z,12,0)</f>
        <v>0</v>
      </c>
      <c r="F985" s="4">
        <f>VLOOKUP($B985,原始数据!$D:$Z,13,0)</f>
        <v>0</v>
      </c>
      <c r="G985" s="4">
        <f>VLOOKUP($B985,原始数据!$D:$Z,14,0)</f>
        <v>0</v>
      </c>
      <c r="H985" s="16">
        <f t="shared" si="15"/>
        <v>0</v>
      </c>
    </row>
  </sheetData>
  <autoFilter ref="A1:L98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opLeftCell="A792" workbookViewId="0">
      <selection activeCell="D745" sqref="D745:D814"/>
    </sheetView>
  </sheetViews>
  <sheetFormatPr defaultRowHeight="13.5"/>
  <cols>
    <col min="1" max="12" width="9" style="8"/>
    <col min="13" max="17" width="9" style="20"/>
    <col min="18" max="16384" width="9" style="8"/>
  </cols>
  <sheetData>
    <row r="1" spans="1:27">
      <c r="A1" s="7" t="s">
        <v>1834</v>
      </c>
      <c r="B1" s="7" t="s">
        <v>0</v>
      </c>
      <c r="C1" s="7" t="s">
        <v>1835</v>
      </c>
      <c r="D1" s="7" t="s">
        <v>357</v>
      </c>
      <c r="E1" s="7" t="s">
        <v>1836</v>
      </c>
      <c r="F1" s="7" t="s">
        <v>1837</v>
      </c>
      <c r="G1" s="7" t="s">
        <v>1838</v>
      </c>
      <c r="H1" s="7" t="s">
        <v>1839</v>
      </c>
      <c r="I1" s="7" t="s">
        <v>1840</v>
      </c>
      <c r="J1" s="7" t="s">
        <v>1841</v>
      </c>
      <c r="K1" s="7" t="s">
        <v>1842</v>
      </c>
      <c r="L1" s="7" t="s">
        <v>1843</v>
      </c>
      <c r="M1" s="17" t="s">
        <v>714</v>
      </c>
      <c r="N1" s="17" t="s">
        <v>715</v>
      </c>
      <c r="O1" s="17" t="s">
        <v>716</v>
      </c>
      <c r="P1" s="17" t="s">
        <v>717</v>
      </c>
      <c r="Q1" s="17" t="s">
        <v>718</v>
      </c>
      <c r="R1" s="7" t="s">
        <v>1844</v>
      </c>
      <c r="S1" s="7" t="s">
        <v>1845</v>
      </c>
      <c r="T1" s="7" t="s">
        <v>1846</v>
      </c>
      <c r="U1" s="7" t="s">
        <v>1847</v>
      </c>
      <c r="V1" s="7" t="s">
        <v>1848</v>
      </c>
      <c r="W1" s="7" t="s">
        <v>1849</v>
      </c>
      <c r="X1" s="7" t="s">
        <v>1850</v>
      </c>
      <c r="Y1" s="7" t="s">
        <v>1896</v>
      </c>
      <c r="Z1" s="7" t="s">
        <v>1851</v>
      </c>
      <c r="AA1" s="7" t="s">
        <v>1852</v>
      </c>
    </row>
    <row r="2" spans="1:27">
      <c r="A2" s="7" t="s">
        <v>1853</v>
      </c>
      <c r="B2" s="7" t="s">
        <v>209</v>
      </c>
      <c r="C2" s="7" t="s">
        <v>1854</v>
      </c>
      <c r="D2" s="7" t="s">
        <v>1905</v>
      </c>
      <c r="E2" s="7" t="s">
        <v>2069</v>
      </c>
      <c r="F2" s="7" t="s">
        <v>2070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5000</v>
      </c>
      <c r="Z2" s="9">
        <v>0</v>
      </c>
      <c r="AA2" s="7"/>
    </row>
    <row r="3" spans="1:27">
      <c r="A3" s="7" t="s">
        <v>1853</v>
      </c>
      <c r="B3" s="7" t="s">
        <v>2005</v>
      </c>
      <c r="C3" s="7" t="s">
        <v>1854</v>
      </c>
      <c r="D3" s="7" t="s">
        <v>2006</v>
      </c>
      <c r="E3" s="7" t="s">
        <v>2069</v>
      </c>
      <c r="F3" s="7" t="s">
        <v>2070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5000</v>
      </c>
      <c r="Z3" s="9">
        <v>0</v>
      </c>
      <c r="AA3" s="7"/>
    </row>
    <row r="4" spans="1:27">
      <c r="A4" s="7" t="s">
        <v>1853</v>
      </c>
      <c r="B4" s="7" t="s">
        <v>1952</v>
      </c>
      <c r="C4" s="7" t="s">
        <v>1854</v>
      </c>
      <c r="D4" s="7" t="s">
        <v>1953</v>
      </c>
      <c r="E4" s="7" t="s">
        <v>2069</v>
      </c>
      <c r="F4" s="7" t="s">
        <v>2070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5000</v>
      </c>
      <c r="Z4" s="9">
        <v>0</v>
      </c>
      <c r="AA4" s="7"/>
    </row>
    <row r="5" spans="1:27">
      <c r="A5" s="7" t="s">
        <v>1853</v>
      </c>
      <c r="B5" s="7" t="s">
        <v>1916</v>
      </c>
      <c r="C5" s="7" t="s">
        <v>1854</v>
      </c>
      <c r="D5" s="7" t="s">
        <v>1917</v>
      </c>
      <c r="E5" s="7" t="s">
        <v>2069</v>
      </c>
      <c r="F5" s="7" t="s">
        <v>2070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5000</v>
      </c>
      <c r="Z5" s="9">
        <v>0</v>
      </c>
      <c r="AA5" s="7"/>
    </row>
    <row r="6" spans="1:27">
      <c r="A6" s="7" t="s">
        <v>1853</v>
      </c>
      <c r="B6" s="7" t="s">
        <v>1899</v>
      </c>
      <c r="C6" s="7" t="s">
        <v>1854</v>
      </c>
      <c r="D6" s="7" t="s">
        <v>1900</v>
      </c>
      <c r="E6" s="7" t="s">
        <v>2069</v>
      </c>
      <c r="F6" s="7" t="s">
        <v>2070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5000</v>
      </c>
      <c r="Z6" s="9">
        <v>0</v>
      </c>
      <c r="AA6" s="7"/>
    </row>
    <row r="7" spans="1:27">
      <c r="A7" s="7" t="s">
        <v>1853</v>
      </c>
      <c r="B7" s="7" t="s">
        <v>1958</v>
      </c>
      <c r="C7" s="7" t="s">
        <v>1854</v>
      </c>
      <c r="D7" s="7" t="s">
        <v>1959</v>
      </c>
      <c r="E7" s="7" t="s">
        <v>2069</v>
      </c>
      <c r="F7" s="7" t="s">
        <v>2070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5000</v>
      </c>
      <c r="Z7" s="9">
        <v>0</v>
      </c>
      <c r="AA7" s="7"/>
    </row>
    <row r="8" spans="1:27">
      <c r="A8" s="7" t="s">
        <v>1853</v>
      </c>
      <c r="B8" s="7" t="s">
        <v>1954</v>
      </c>
      <c r="C8" s="7" t="s">
        <v>1854</v>
      </c>
      <c r="D8" s="7" t="s">
        <v>1955</v>
      </c>
      <c r="E8" s="7" t="s">
        <v>2069</v>
      </c>
      <c r="F8" s="7" t="s">
        <v>2070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5000</v>
      </c>
      <c r="Z8" s="9">
        <v>0</v>
      </c>
      <c r="AA8" s="7"/>
    </row>
    <row r="9" spans="1:27">
      <c r="A9" s="7" t="s">
        <v>1853</v>
      </c>
      <c r="B9" s="7" t="s">
        <v>1948</v>
      </c>
      <c r="C9" s="7" t="s">
        <v>1854</v>
      </c>
      <c r="D9" s="7" t="s">
        <v>1949</v>
      </c>
      <c r="E9" s="7" t="s">
        <v>2069</v>
      </c>
      <c r="F9" s="7" t="s">
        <v>2070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5000</v>
      </c>
      <c r="Z9" s="9">
        <v>0</v>
      </c>
      <c r="AA9" s="7"/>
    </row>
    <row r="10" spans="1:27">
      <c r="A10" s="7" t="s">
        <v>1853</v>
      </c>
      <c r="B10" s="7" t="s">
        <v>1928</v>
      </c>
      <c r="C10" s="7" t="s">
        <v>1854</v>
      </c>
      <c r="D10" s="7" t="s">
        <v>1929</v>
      </c>
      <c r="E10" s="7" t="s">
        <v>2069</v>
      </c>
      <c r="F10" s="7" t="s">
        <v>2070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5000</v>
      </c>
      <c r="Z10" s="9">
        <v>0</v>
      </c>
      <c r="AA10" s="7"/>
    </row>
    <row r="11" spans="1:27">
      <c r="A11" s="7" t="s">
        <v>1853</v>
      </c>
      <c r="B11" s="7" t="s">
        <v>1934</v>
      </c>
      <c r="C11" s="7" t="s">
        <v>1854</v>
      </c>
      <c r="D11" s="7" t="s">
        <v>1935</v>
      </c>
      <c r="E11" s="7" t="s">
        <v>2069</v>
      </c>
      <c r="F11" s="7" t="s">
        <v>2070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5000</v>
      </c>
      <c r="Z11" s="9">
        <v>0</v>
      </c>
      <c r="AA11" s="7"/>
    </row>
    <row r="12" spans="1:27">
      <c r="A12" s="7" t="s">
        <v>1853</v>
      </c>
      <c r="B12" s="7" t="s">
        <v>1950</v>
      </c>
      <c r="C12" s="7" t="s">
        <v>1854</v>
      </c>
      <c r="D12" s="7" t="s">
        <v>1951</v>
      </c>
      <c r="E12" s="7" t="s">
        <v>2069</v>
      </c>
      <c r="F12" s="7" t="s">
        <v>2070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5000</v>
      </c>
      <c r="Z12" s="9">
        <v>0</v>
      </c>
      <c r="AA12" s="7"/>
    </row>
    <row r="13" spans="1:27">
      <c r="A13" s="7" t="s">
        <v>1853</v>
      </c>
      <c r="B13" s="7" t="s">
        <v>1978</v>
      </c>
      <c r="C13" s="7" t="s">
        <v>1854</v>
      </c>
      <c r="D13" s="7" t="s">
        <v>1979</v>
      </c>
      <c r="E13" s="7" t="s">
        <v>2069</v>
      </c>
      <c r="F13" s="7" t="s">
        <v>2070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5000</v>
      </c>
      <c r="Z13" s="9">
        <v>0</v>
      </c>
      <c r="AA13" s="7"/>
    </row>
    <row r="14" spans="1:27">
      <c r="A14" s="7" t="s">
        <v>1853</v>
      </c>
      <c r="B14" s="7" t="s">
        <v>1918</v>
      </c>
      <c r="C14" s="7" t="s">
        <v>1854</v>
      </c>
      <c r="D14" s="7" t="s">
        <v>1919</v>
      </c>
      <c r="E14" s="7" t="s">
        <v>2069</v>
      </c>
      <c r="F14" s="7" t="s">
        <v>2070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5000</v>
      </c>
      <c r="Z14" s="9">
        <v>0</v>
      </c>
      <c r="AA14" s="7"/>
    </row>
    <row r="15" spans="1:27">
      <c r="A15" s="7" t="s">
        <v>1853</v>
      </c>
      <c r="B15" s="7" t="s">
        <v>1984</v>
      </c>
      <c r="C15" s="7" t="s">
        <v>1854</v>
      </c>
      <c r="D15" s="7" t="s">
        <v>1985</v>
      </c>
      <c r="E15" s="7" t="s">
        <v>2069</v>
      </c>
      <c r="F15" s="7" t="s">
        <v>2070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5000</v>
      </c>
      <c r="Z15" s="9">
        <v>0</v>
      </c>
      <c r="AA15" s="7"/>
    </row>
    <row r="16" spans="1:27">
      <c r="A16" s="7" t="s">
        <v>1853</v>
      </c>
      <c r="B16" s="7" t="s">
        <v>1926</v>
      </c>
      <c r="C16" s="7" t="s">
        <v>1854</v>
      </c>
      <c r="D16" s="7" t="s">
        <v>1927</v>
      </c>
      <c r="E16" s="7" t="s">
        <v>2069</v>
      </c>
      <c r="F16" s="7" t="s">
        <v>2070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5000</v>
      </c>
      <c r="Z16" s="9">
        <v>0</v>
      </c>
      <c r="AA16" s="7"/>
    </row>
    <row r="17" spans="1:27">
      <c r="A17" s="7" t="s">
        <v>1853</v>
      </c>
      <c r="B17" s="7" t="s">
        <v>1920</v>
      </c>
      <c r="C17" s="7" t="s">
        <v>1854</v>
      </c>
      <c r="D17" s="7" t="s">
        <v>1921</v>
      </c>
      <c r="E17" s="7" t="s">
        <v>2069</v>
      </c>
      <c r="F17" s="7" t="s">
        <v>2070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5000</v>
      </c>
      <c r="Z17" s="9">
        <v>0</v>
      </c>
      <c r="AA17" s="7"/>
    </row>
    <row r="18" spans="1:27">
      <c r="A18" s="7" t="s">
        <v>1853</v>
      </c>
      <c r="B18" s="7" t="s">
        <v>1980</v>
      </c>
      <c r="C18" s="7" t="s">
        <v>1854</v>
      </c>
      <c r="D18" s="7" t="s">
        <v>1981</v>
      </c>
      <c r="E18" s="7" t="s">
        <v>2069</v>
      </c>
      <c r="F18" s="7" t="s">
        <v>2070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5000</v>
      </c>
      <c r="Z18" s="9">
        <v>0</v>
      </c>
      <c r="AA18" s="7"/>
    </row>
    <row r="19" spans="1:27">
      <c r="A19" s="7" t="s">
        <v>1853</v>
      </c>
      <c r="B19" s="7" t="s">
        <v>1924</v>
      </c>
      <c r="C19" s="7" t="s">
        <v>1854</v>
      </c>
      <c r="D19" s="7" t="s">
        <v>1925</v>
      </c>
      <c r="E19" s="7" t="s">
        <v>2069</v>
      </c>
      <c r="F19" s="7" t="s">
        <v>2070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5000</v>
      </c>
      <c r="Z19" s="9">
        <v>0</v>
      </c>
      <c r="AA19" s="7"/>
    </row>
    <row r="20" spans="1:27">
      <c r="A20" s="7" t="s">
        <v>1853</v>
      </c>
      <c r="B20" s="7" t="s">
        <v>1922</v>
      </c>
      <c r="C20" s="7" t="s">
        <v>1854</v>
      </c>
      <c r="D20" s="7" t="s">
        <v>1923</v>
      </c>
      <c r="E20" s="7" t="s">
        <v>2069</v>
      </c>
      <c r="F20" s="7" t="s">
        <v>2070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8">
        <v>0</v>
      </c>
      <c r="N20" s="18">
        <v>0</v>
      </c>
      <c r="O20" s="18">
        <v>2200</v>
      </c>
      <c r="P20" s="18">
        <v>0</v>
      </c>
      <c r="Q20" s="18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5000</v>
      </c>
      <c r="Z20" s="9">
        <v>0</v>
      </c>
      <c r="AA20" s="7"/>
    </row>
    <row r="21" spans="1:27">
      <c r="A21" s="7" t="s">
        <v>1853</v>
      </c>
      <c r="B21" s="7" t="s">
        <v>1992</v>
      </c>
      <c r="C21" s="7" t="s">
        <v>1854</v>
      </c>
      <c r="D21" s="7" t="s">
        <v>1993</v>
      </c>
      <c r="E21" s="7" t="s">
        <v>2069</v>
      </c>
      <c r="F21" s="7" t="s">
        <v>2070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5000</v>
      </c>
      <c r="Z21" s="9">
        <v>0</v>
      </c>
      <c r="AA21" s="7"/>
    </row>
    <row r="22" spans="1:27">
      <c r="A22" s="7" t="s">
        <v>1853</v>
      </c>
      <c r="B22" s="7" t="s">
        <v>2003</v>
      </c>
      <c r="C22" s="7" t="s">
        <v>1854</v>
      </c>
      <c r="D22" s="7" t="s">
        <v>2004</v>
      </c>
      <c r="E22" s="7" t="s">
        <v>2069</v>
      </c>
      <c r="F22" s="7" t="s">
        <v>2070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5000</v>
      </c>
      <c r="Z22" s="9">
        <v>0</v>
      </c>
      <c r="AA22" s="7"/>
    </row>
    <row r="23" spans="1:27">
      <c r="A23" s="7" t="s">
        <v>1853</v>
      </c>
      <c r="B23" s="7" t="s">
        <v>1944</v>
      </c>
      <c r="C23" s="7" t="s">
        <v>1854</v>
      </c>
      <c r="D23" s="7" t="s">
        <v>1945</v>
      </c>
      <c r="E23" s="7" t="s">
        <v>2069</v>
      </c>
      <c r="F23" s="7" t="s">
        <v>2070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5000</v>
      </c>
      <c r="Z23" s="9">
        <v>0</v>
      </c>
      <c r="AA23" s="7"/>
    </row>
    <row r="24" spans="1:27">
      <c r="A24" s="7" t="s">
        <v>1853</v>
      </c>
      <c r="B24" s="7" t="s">
        <v>1970</v>
      </c>
      <c r="C24" s="7" t="s">
        <v>1854</v>
      </c>
      <c r="D24" s="7" t="s">
        <v>1971</v>
      </c>
      <c r="E24" s="7" t="s">
        <v>2069</v>
      </c>
      <c r="F24" s="7" t="s">
        <v>2070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5000</v>
      </c>
      <c r="Z24" s="9">
        <v>0</v>
      </c>
      <c r="AA24" s="7"/>
    </row>
    <row r="25" spans="1:27">
      <c r="A25" s="7" t="s">
        <v>1853</v>
      </c>
      <c r="B25" s="7" t="s">
        <v>2001</v>
      </c>
      <c r="C25" s="7" t="s">
        <v>1854</v>
      </c>
      <c r="D25" s="7" t="s">
        <v>2002</v>
      </c>
      <c r="E25" s="7" t="s">
        <v>2069</v>
      </c>
      <c r="F25" s="7" t="s">
        <v>2070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5000</v>
      </c>
      <c r="Z25" s="9">
        <v>0</v>
      </c>
      <c r="AA25" s="7"/>
    </row>
    <row r="26" spans="1:27">
      <c r="A26" s="7" t="s">
        <v>1853</v>
      </c>
      <c r="B26" s="7" t="s">
        <v>1974</v>
      </c>
      <c r="C26" s="7" t="s">
        <v>1854</v>
      </c>
      <c r="D26" s="7" t="s">
        <v>1975</v>
      </c>
      <c r="E26" s="7" t="s">
        <v>2069</v>
      </c>
      <c r="F26" s="7" t="s">
        <v>2070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5000</v>
      </c>
      <c r="Z26" s="9">
        <v>0</v>
      </c>
      <c r="AA26" s="7"/>
    </row>
    <row r="27" spans="1:27">
      <c r="A27" s="7" t="s">
        <v>1853</v>
      </c>
      <c r="B27" s="7" t="s">
        <v>1997</v>
      </c>
      <c r="C27" s="7" t="s">
        <v>1854</v>
      </c>
      <c r="D27" s="7" t="s">
        <v>1998</v>
      </c>
      <c r="E27" s="7" t="s">
        <v>2069</v>
      </c>
      <c r="F27" s="7" t="s">
        <v>2070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5000</v>
      </c>
      <c r="Z27" s="9">
        <v>0</v>
      </c>
      <c r="AA27" s="7"/>
    </row>
    <row r="28" spans="1:27">
      <c r="A28" s="7" t="s">
        <v>1853</v>
      </c>
      <c r="B28" s="7" t="s">
        <v>1956</v>
      </c>
      <c r="C28" s="7" t="s">
        <v>1854</v>
      </c>
      <c r="D28" s="7" t="s">
        <v>1957</v>
      </c>
      <c r="E28" s="7" t="s">
        <v>2069</v>
      </c>
      <c r="F28" s="7" t="s">
        <v>2070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5000</v>
      </c>
      <c r="Z28" s="9">
        <v>0</v>
      </c>
      <c r="AA28" s="7"/>
    </row>
    <row r="29" spans="1:27">
      <c r="A29" s="7" t="s">
        <v>1853</v>
      </c>
      <c r="B29" s="7" t="s">
        <v>1914</v>
      </c>
      <c r="C29" s="7" t="s">
        <v>1854</v>
      </c>
      <c r="D29" s="7" t="s">
        <v>1915</v>
      </c>
      <c r="E29" s="7" t="s">
        <v>2069</v>
      </c>
      <c r="F29" s="7" t="s">
        <v>2070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5000</v>
      </c>
      <c r="Z29" s="9">
        <v>0</v>
      </c>
      <c r="AA29" s="7"/>
    </row>
    <row r="30" spans="1:27">
      <c r="A30" s="7" t="s">
        <v>1853</v>
      </c>
      <c r="B30" s="7" t="s">
        <v>1912</v>
      </c>
      <c r="C30" s="7" t="s">
        <v>1854</v>
      </c>
      <c r="D30" s="7" t="s">
        <v>1913</v>
      </c>
      <c r="E30" s="7" t="s">
        <v>2069</v>
      </c>
      <c r="F30" s="7" t="s">
        <v>2070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5000</v>
      </c>
      <c r="Z30" s="9">
        <v>0</v>
      </c>
      <c r="AA30" s="7"/>
    </row>
    <row r="31" spans="1:27">
      <c r="A31" s="7" t="s">
        <v>1853</v>
      </c>
      <c r="B31" s="7" t="s">
        <v>1996</v>
      </c>
      <c r="C31" s="7" t="s">
        <v>1854</v>
      </c>
      <c r="D31" s="7" t="s">
        <v>2052</v>
      </c>
      <c r="E31" s="7" t="s">
        <v>2069</v>
      </c>
      <c r="F31" s="7" t="s">
        <v>2070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5000</v>
      </c>
      <c r="Z31" s="9">
        <v>0</v>
      </c>
      <c r="AA31" s="7"/>
    </row>
    <row r="32" spans="1:27">
      <c r="A32" s="7" t="s">
        <v>1853</v>
      </c>
      <c r="B32" s="7" t="s">
        <v>1966</v>
      </c>
      <c r="C32" s="7" t="s">
        <v>1854</v>
      </c>
      <c r="D32" s="7" t="s">
        <v>1967</v>
      </c>
      <c r="E32" s="7" t="s">
        <v>2069</v>
      </c>
      <c r="F32" s="7" t="s">
        <v>2070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18">
        <v>0</v>
      </c>
      <c r="N32" s="18">
        <v>0</v>
      </c>
      <c r="O32" s="18">
        <v>1100</v>
      </c>
      <c r="P32" s="18">
        <v>0</v>
      </c>
      <c r="Q32" s="18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5000</v>
      </c>
      <c r="Z32" s="9">
        <v>0</v>
      </c>
      <c r="AA32" s="7"/>
    </row>
    <row r="33" spans="1:27">
      <c r="A33" s="7" t="s">
        <v>1853</v>
      </c>
      <c r="B33" s="7" t="s">
        <v>1938</v>
      </c>
      <c r="C33" s="7" t="s">
        <v>1854</v>
      </c>
      <c r="D33" s="7" t="s">
        <v>1939</v>
      </c>
      <c r="E33" s="7" t="s">
        <v>2069</v>
      </c>
      <c r="F33" s="7" t="s">
        <v>2070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5000</v>
      </c>
      <c r="Z33" s="9">
        <v>0</v>
      </c>
      <c r="AA33" s="7"/>
    </row>
    <row r="34" spans="1:27">
      <c r="A34" s="7" t="s">
        <v>1853</v>
      </c>
      <c r="B34" s="7" t="s">
        <v>1940</v>
      </c>
      <c r="C34" s="7" t="s">
        <v>1854</v>
      </c>
      <c r="D34" s="7" t="s">
        <v>1941</v>
      </c>
      <c r="E34" s="7" t="s">
        <v>2069</v>
      </c>
      <c r="F34" s="7" t="s">
        <v>2070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8">
        <v>0</v>
      </c>
      <c r="N34" s="18">
        <v>0</v>
      </c>
      <c r="O34" s="18">
        <v>0</v>
      </c>
      <c r="P34" s="18">
        <v>2000</v>
      </c>
      <c r="Q34" s="18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5000</v>
      </c>
      <c r="Z34" s="9">
        <v>0</v>
      </c>
      <c r="AA34" s="7"/>
    </row>
    <row r="35" spans="1:27">
      <c r="A35" s="7" t="s">
        <v>1853</v>
      </c>
      <c r="B35" s="7" t="s">
        <v>1994</v>
      </c>
      <c r="C35" s="7" t="s">
        <v>1854</v>
      </c>
      <c r="D35" s="7" t="s">
        <v>1995</v>
      </c>
      <c r="E35" s="7" t="s">
        <v>2069</v>
      </c>
      <c r="F35" s="7" t="s">
        <v>2070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5000</v>
      </c>
      <c r="Z35" s="9">
        <v>0</v>
      </c>
      <c r="AA35" s="7"/>
    </row>
    <row r="36" spans="1:27">
      <c r="A36" s="7" t="s">
        <v>1853</v>
      </c>
      <c r="B36" s="7" t="s">
        <v>1976</v>
      </c>
      <c r="C36" s="7" t="s">
        <v>1854</v>
      </c>
      <c r="D36" s="7" t="s">
        <v>1977</v>
      </c>
      <c r="E36" s="7" t="s">
        <v>2069</v>
      </c>
      <c r="F36" s="7" t="s">
        <v>2070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5000</v>
      </c>
      <c r="Z36" s="9">
        <v>0</v>
      </c>
      <c r="AA36" s="7"/>
    </row>
    <row r="37" spans="1:27">
      <c r="A37" s="7" t="s">
        <v>1853</v>
      </c>
      <c r="B37" s="7" t="s">
        <v>1962</v>
      </c>
      <c r="C37" s="7" t="s">
        <v>1854</v>
      </c>
      <c r="D37" s="7" t="s">
        <v>1963</v>
      </c>
      <c r="E37" s="7" t="s">
        <v>2069</v>
      </c>
      <c r="F37" s="7" t="s">
        <v>2070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5000</v>
      </c>
      <c r="Z37" s="9">
        <v>0</v>
      </c>
      <c r="AA37" s="7"/>
    </row>
    <row r="38" spans="1:27">
      <c r="A38" s="7" t="s">
        <v>1853</v>
      </c>
      <c r="B38" s="7" t="s">
        <v>1946</v>
      </c>
      <c r="C38" s="7" t="s">
        <v>1854</v>
      </c>
      <c r="D38" s="7" t="s">
        <v>1947</v>
      </c>
      <c r="E38" s="7" t="s">
        <v>2069</v>
      </c>
      <c r="F38" s="7" t="s">
        <v>2070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5000</v>
      </c>
      <c r="Z38" s="9">
        <v>0</v>
      </c>
      <c r="AA38" s="7"/>
    </row>
    <row r="39" spans="1:27">
      <c r="A39" s="7" t="s">
        <v>1853</v>
      </c>
      <c r="B39" s="7" t="s">
        <v>1968</v>
      </c>
      <c r="C39" s="7" t="s">
        <v>1854</v>
      </c>
      <c r="D39" s="7" t="s">
        <v>1969</v>
      </c>
      <c r="E39" s="7" t="s">
        <v>2069</v>
      </c>
      <c r="F39" s="7" t="s">
        <v>2070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5000</v>
      </c>
      <c r="Z39" s="9">
        <v>0</v>
      </c>
      <c r="AA39" s="7"/>
    </row>
    <row r="40" spans="1:27">
      <c r="A40" s="7" t="s">
        <v>1853</v>
      </c>
      <c r="B40" s="7" t="s">
        <v>1972</v>
      </c>
      <c r="C40" s="7" t="s">
        <v>1854</v>
      </c>
      <c r="D40" s="7" t="s">
        <v>1973</v>
      </c>
      <c r="E40" s="7" t="s">
        <v>2069</v>
      </c>
      <c r="F40" s="7" t="s">
        <v>2070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5000</v>
      </c>
      <c r="Z40" s="9">
        <v>0</v>
      </c>
      <c r="AA40" s="7"/>
    </row>
    <row r="41" spans="1:27">
      <c r="A41" s="7" t="s">
        <v>1853</v>
      </c>
      <c r="B41" s="7" t="s">
        <v>1964</v>
      </c>
      <c r="C41" s="7" t="s">
        <v>1854</v>
      </c>
      <c r="D41" s="7" t="s">
        <v>1965</v>
      </c>
      <c r="E41" s="7" t="s">
        <v>2069</v>
      </c>
      <c r="F41" s="7" t="s">
        <v>2070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5000</v>
      </c>
      <c r="Z41" s="9">
        <v>0</v>
      </c>
      <c r="AA41" s="7"/>
    </row>
    <row r="42" spans="1:27">
      <c r="A42" s="7" t="s">
        <v>1853</v>
      </c>
      <c r="B42" s="7" t="s">
        <v>1936</v>
      </c>
      <c r="C42" s="7" t="s">
        <v>1854</v>
      </c>
      <c r="D42" s="7" t="s">
        <v>1937</v>
      </c>
      <c r="E42" s="7" t="s">
        <v>2069</v>
      </c>
      <c r="F42" s="7" t="s">
        <v>2070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5000</v>
      </c>
      <c r="Z42" s="9">
        <v>0</v>
      </c>
      <c r="AA42" s="7"/>
    </row>
    <row r="43" spans="1:27">
      <c r="A43" s="7" t="s">
        <v>1853</v>
      </c>
      <c r="B43" s="7" t="s">
        <v>1999</v>
      </c>
      <c r="C43" s="7" t="s">
        <v>1854</v>
      </c>
      <c r="D43" s="7" t="s">
        <v>2000</v>
      </c>
      <c r="E43" s="7" t="s">
        <v>2069</v>
      </c>
      <c r="F43" s="7" t="s">
        <v>2070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5000</v>
      </c>
      <c r="Z43" s="9">
        <v>0</v>
      </c>
      <c r="AA43" s="7"/>
    </row>
    <row r="44" spans="1:27">
      <c r="A44" s="7" t="s">
        <v>1853</v>
      </c>
      <c r="B44" s="7" t="s">
        <v>1932</v>
      </c>
      <c r="C44" s="7" t="s">
        <v>1854</v>
      </c>
      <c r="D44" s="7" t="s">
        <v>1933</v>
      </c>
      <c r="E44" s="7" t="s">
        <v>2069</v>
      </c>
      <c r="F44" s="7" t="s">
        <v>2070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5000</v>
      </c>
      <c r="Z44" s="9">
        <v>0</v>
      </c>
      <c r="AA44" s="7"/>
    </row>
    <row r="45" spans="1:27">
      <c r="A45" s="7" t="s">
        <v>1853</v>
      </c>
      <c r="B45" s="7" t="s">
        <v>1930</v>
      </c>
      <c r="C45" s="7" t="s">
        <v>1854</v>
      </c>
      <c r="D45" s="7" t="s">
        <v>1931</v>
      </c>
      <c r="E45" s="7" t="s">
        <v>2069</v>
      </c>
      <c r="F45" s="7" t="s">
        <v>2070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5000</v>
      </c>
      <c r="Z45" s="9">
        <v>0</v>
      </c>
      <c r="AA45" s="7"/>
    </row>
    <row r="46" spans="1:27">
      <c r="A46" s="7" t="s">
        <v>1853</v>
      </c>
      <c r="B46" s="7" t="s">
        <v>1990</v>
      </c>
      <c r="C46" s="7" t="s">
        <v>1854</v>
      </c>
      <c r="D46" s="7" t="s">
        <v>1991</v>
      </c>
      <c r="E46" s="7" t="s">
        <v>2069</v>
      </c>
      <c r="F46" s="7" t="s">
        <v>2070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5000</v>
      </c>
      <c r="Z46" s="9">
        <v>0</v>
      </c>
      <c r="AA46" s="7"/>
    </row>
    <row r="47" spans="1:27">
      <c r="A47" s="7" t="s">
        <v>1853</v>
      </c>
      <c r="B47" s="7" t="s">
        <v>1982</v>
      </c>
      <c r="C47" s="7" t="s">
        <v>1854</v>
      </c>
      <c r="D47" s="7" t="s">
        <v>1983</v>
      </c>
      <c r="E47" s="7" t="s">
        <v>2069</v>
      </c>
      <c r="F47" s="7" t="s">
        <v>2070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5000</v>
      </c>
      <c r="Z47" s="9">
        <v>0</v>
      </c>
      <c r="AA47" s="7"/>
    </row>
    <row r="48" spans="1:27">
      <c r="A48" s="7" t="s">
        <v>1853</v>
      </c>
      <c r="B48" s="7" t="s">
        <v>1986</v>
      </c>
      <c r="C48" s="7" t="s">
        <v>1854</v>
      </c>
      <c r="D48" s="7" t="s">
        <v>1987</v>
      </c>
      <c r="E48" s="7" t="s">
        <v>2069</v>
      </c>
      <c r="F48" s="7" t="s">
        <v>2070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8">
        <v>0</v>
      </c>
      <c r="N48" s="18">
        <v>0</v>
      </c>
      <c r="O48" s="18">
        <v>2200</v>
      </c>
      <c r="P48" s="18">
        <v>0</v>
      </c>
      <c r="Q48" s="18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5000</v>
      </c>
      <c r="Z48" s="9">
        <v>0</v>
      </c>
      <c r="AA48" s="7"/>
    </row>
    <row r="49" spans="1:27">
      <c r="A49" s="7" t="s">
        <v>1853</v>
      </c>
      <c r="B49" s="7" t="s">
        <v>1988</v>
      </c>
      <c r="C49" s="7" t="s">
        <v>1854</v>
      </c>
      <c r="D49" s="7" t="s">
        <v>1989</v>
      </c>
      <c r="E49" s="7" t="s">
        <v>2069</v>
      </c>
      <c r="F49" s="7" t="s">
        <v>2070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5000</v>
      </c>
      <c r="Z49" s="9">
        <v>0</v>
      </c>
      <c r="AA49" s="7"/>
    </row>
    <row r="50" spans="1:27">
      <c r="A50" s="7" t="s">
        <v>1853</v>
      </c>
      <c r="B50" s="7" t="s">
        <v>1942</v>
      </c>
      <c r="C50" s="7" t="s">
        <v>1854</v>
      </c>
      <c r="D50" s="7" t="s">
        <v>1943</v>
      </c>
      <c r="E50" s="7" t="s">
        <v>2069</v>
      </c>
      <c r="F50" s="7" t="s">
        <v>2070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8">
        <v>0</v>
      </c>
      <c r="N50" s="18">
        <v>0</v>
      </c>
      <c r="O50" s="18">
        <v>2200</v>
      </c>
      <c r="P50" s="18">
        <v>0</v>
      </c>
      <c r="Q50" s="18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5000</v>
      </c>
      <c r="Z50" s="9">
        <v>0</v>
      </c>
      <c r="AA50" s="7"/>
    </row>
    <row r="51" spans="1:27">
      <c r="A51" s="7" t="s">
        <v>1853</v>
      </c>
      <c r="B51" s="7" t="s">
        <v>1960</v>
      </c>
      <c r="C51" s="7" t="s">
        <v>1854</v>
      </c>
      <c r="D51" s="7" t="s">
        <v>1961</v>
      </c>
      <c r="E51" s="7" t="s">
        <v>2069</v>
      </c>
      <c r="F51" s="7" t="s">
        <v>2070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5000</v>
      </c>
      <c r="Z51" s="9">
        <v>0</v>
      </c>
      <c r="AA51" s="7"/>
    </row>
    <row r="52" spans="1:27">
      <c r="A52" s="7" t="s">
        <v>1853</v>
      </c>
      <c r="B52" s="7" t="s">
        <v>1901</v>
      </c>
      <c r="C52" s="7" t="s">
        <v>1854</v>
      </c>
      <c r="D52" s="7" t="s">
        <v>1902</v>
      </c>
      <c r="E52" s="7" t="s">
        <v>2069</v>
      </c>
      <c r="F52" s="7" t="s">
        <v>2070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8">
        <v>0</v>
      </c>
      <c r="N52" s="18">
        <v>0</v>
      </c>
      <c r="O52" s="18">
        <v>2200</v>
      </c>
      <c r="P52" s="18">
        <v>0</v>
      </c>
      <c r="Q52" s="18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5000</v>
      </c>
      <c r="Z52" s="9">
        <v>0</v>
      </c>
      <c r="AA52" s="7"/>
    </row>
    <row r="53" spans="1:27">
      <c r="A53" s="7" t="s">
        <v>1853</v>
      </c>
      <c r="B53" s="7" t="s">
        <v>1903</v>
      </c>
      <c r="C53" s="7" t="s">
        <v>1854</v>
      </c>
      <c r="D53" s="7" t="s">
        <v>1904</v>
      </c>
      <c r="E53" s="7" t="s">
        <v>2069</v>
      </c>
      <c r="F53" s="7" t="s">
        <v>2070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5000</v>
      </c>
      <c r="Z53" s="9">
        <v>0</v>
      </c>
      <c r="AA53" s="7"/>
    </row>
    <row r="54" spans="1:27">
      <c r="A54" s="7" t="s">
        <v>1853</v>
      </c>
      <c r="B54" s="7" t="s">
        <v>1</v>
      </c>
      <c r="C54" s="7" t="s">
        <v>1854</v>
      </c>
      <c r="D54" s="7" t="s">
        <v>358</v>
      </c>
      <c r="E54" s="7" t="s">
        <v>2069</v>
      </c>
      <c r="F54" s="7" t="s">
        <v>2070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5000</v>
      </c>
      <c r="Z54" s="9">
        <v>0</v>
      </c>
      <c r="AA54" s="7"/>
    </row>
    <row r="55" spans="1:27">
      <c r="A55" s="7" t="s">
        <v>1853</v>
      </c>
      <c r="B55" s="7" t="s">
        <v>345</v>
      </c>
      <c r="C55" s="7" t="s">
        <v>1854</v>
      </c>
      <c r="D55" s="7" t="s">
        <v>702</v>
      </c>
      <c r="E55" s="7" t="s">
        <v>2069</v>
      </c>
      <c r="F55" s="7" t="s">
        <v>2070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8">
        <v>8000</v>
      </c>
      <c r="N55" s="18">
        <v>0</v>
      </c>
      <c r="O55" s="18">
        <v>0</v>
      </c>
      <c r="P55" s="18">
        <v>8000</v>
      </c>
      <c r="Q55" s="18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5000</v>
      </c>
      <c r="Z55" s="9">
        <v>0</v>
      </c>
      <c r="AA55" s="7"/>
    </row>
    <row r="56" spans="1:27">
      <c r="A56" s="7" t="s">
        <v>1853</v>
      </c>
      <c r="B56" s="7" t="s">
        <v>184</v>
      </c>
      <c r="C56" s="7" t="s">
        <v>1854</v>
      </c>
      <c r="D56" s="7" t="s">
        <v>541</v>
      </c>
      <c r="E56" s="7" t="s">
        <v>2069</v>
      </c>
      <c r="F56" s="7" t="s">
        <v>2070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8">
        <v>0</v>
      </c>
      <c r="N56" s="18">
        <v>8000</v>
      </c>
      <c r="O56" s="18">
        <v>0</v>
      </c>
      <c r="P56" s="18">
        <v>0</v>
      </c>
      <c r="Q56" s="18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5000</v>
      </c>
      <c r="Z56" s="9">
        <v>0</v>
      </c>
      <c r="AA56" s="7"/>
    </row>
    <row r="57" spans="1:27">
      <c r="A57" s="7" t="s">
        <v>1853</v>
      </c>
      <c r="B57" s="7" t="s">
        <v>300</v>
      </c>
      <c r="C57" s="7" t="s">
        <v>1854</v>
      </c>
      <c r="D57" s="7" t="s">
        <v>657</v>
      </c>
      <c r="E57" s="7" t="s">
        <v>2069</v>
      </c>
      <c r="F57" s="7" t="s">
        <v>2070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5000</v>
      </c>
      <c r="Z57" s="9">
        <v>0</v>
      </c>
      <c r="AA57" s="7"/>
    </row>
    <row r="58" spans="1:27">
      <c r="A58" s="7" t="s">
        <v>1853</v>
      </c>
      <c r="B58" s="7" t="s">
        <v>236</v>
      </c>
      <c r="C58" s="7" t="s">
        <v>1854</v>
      </c>
      <c r="D58" s="7" t="s">
        <v>593</v>
      </c>
      <c r="E58" s="7" t="s">
        <v>2069</v>
      </c>
      <c r="F58" s="7" t="s">
        <v>2070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8">
        <v>0</v>
      </c>
      <c r="N58" s="18">
        <v>0</v>
      </c>
      <c r="O58" s="18">
        <v>0</v>
      </c>
      <c r="P58" s="18">
        <v>0</v>
      </c>
      <c r="Q58" s="18">
        <v>3200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5000</v>
      </c>
      <c r="Z58" s="9">
        <v>0</v>
      </c>
      <c r="AA58" s="7"/>
    </row>
    <row r="59" spans="1:27">
      <c r="A59" s="7" t="s">
        <v>1853</v>
      </c>
      <c r="B59" s="7" t="s">
        <v>137</v>
      </c>
      <c r="C59" s="7" t="s">
        <v>1854</v>
      </c>
      <c r="D59" s="7" t="s">
        <v>494</v>
      </c>
      <c r="E59" s="7" t="s">
        <v>2069</v>
      </c>
      <c r="F59" s="7" t="s">
        <v>2070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18">
        <v>8000</v>
      </c>
      <c r="N59" s="18">
        <v>8000</v>
      </c>
      <c r="O59" s="18">
        <v>0</v>
      </c>
      <c r="P59" s="18">
        <v>8000</v>
      </c>
      <c r="Q59" s="18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5000</v>
      </c>
      <c r="Z59" s="9">
        <v>0</v>
      </c>
      <c r="AA59" s="7"/>
    </row>
    <row r="60" spans="1:27">
      <c r="A60" s="7" t="s">
        <v>1853</v>
      </c>
      <c r="B60" s="7" t="s">
        <v>207</v>
      </c>
      <c r="C60" s="7" t="s">
        <v>1854</v>
      </c>
      <c r="D60" s="7" t="s">
        <v>564</v>
      </c>
      <c r="E60" s="7" t="s">
        <v>2069</v>
      </c>
      <c r="F60" s="7" t="s">
        <v>2070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5000</v>
      </c>
      <c r="Z60" s="9">
        <v>0</v>
      </c>
      <c r="AA60" s="7"/>
    </row>
    <row r="61" spans="1:27">
      <c r="A61" s="7" t="s">
        <v>1853</v>
      </c>
      <c r="B61" s="7" t="s">
        <v>314</v>
      </c>
      <c r="C61" s="7" t="s">
        <v>1854</v>
      </c>
      <c r="D61" s="7" t="s">
        <v>671</v>
      </c>
      <c r="E61" s="7" t="s">
        <v>2069</v>
      </c>
      <c r="F61" s="7" t="s">
        <v>2070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8">
        <v>0</v>
      </c>
      <c r="N61" s="18">
        <v>0</v>
      </c>
      <c r="O61" s="18">
        <v>0</v>
      </c>
      <c r="P61" s="18">
        <v>8000</v>
      </c>
      <c r="Q61" s="18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5000</v>
      </c>
      <c r="Z61" s="9">
        <v>0</v>
      </c>
      <c r="AA61" s="7"/>
    </row>
    <row r="62" spans="1:27">
      <c r="A62" s="7" t="s">
        <v>1853</v>
      </c>
      <c r="B62" s="7" t="s">
        <v>135</v>
      </c>
      <c r="C62" s="7" t="s">
        <v>1854</v>
      </c>
      <c r="D62" s="7" t="s">
        <v>492</v>
      </c>
      <c r="E62" s="7" t="s">
        <v>2069</v>
      </c>
      <c r="F62" s="7" t="s">
        <v>2070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5000</v>
      </c>
      <c r="Z62" s="9">
        <v>0</v>
      </c>
      <c r="AA62" s="7"/>
    </row>
    <row r="63" spans="1:27">
      <c r="A63" s="7" t="s">
        <v>1853</v>
      </c>
      <c r="B63" s="7" t="s">
        <v>90</v>
      </c>
      <c r="C63" s="7" t="s">
        <v>1854</v>
      </c>
      <c r="D63" s="7" t="s">
        <v>447</v>
      </c>
      <c r="E63" s="7" t="s">
        <v>2069</v>
      </c>
      <c r="F63" s="7" t="s">
        <v>2070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5000</v>
      </c>
      <c r="Z63" s="9">
        <v>0</v>
      </c>
      <c r="AA63" s="7"/>
    </row>
    <row r="64" spans="1:27">
      <c r="A64" s="7" t="s">
        <v>1853</v>
      </c>
      <c r="B64" s="7" t="s">
        <v>71</v>
      </c>
      <c r="C64" s="7" t="s">
        <v>1854</v>
      </c>
      <c r="D64" s="7" t="s">
        <v>428</v>
      </c>
      <c r="E64" s="7" t="s">
        <v>2069</v>
      </c>
      <c r="F64" s="7" t="s">
        <v>2070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5000</v>
      </c>
      <c r="Z64" s="9">
        <v>0</v>
      </c>
      <c r="AA64" s="7"/>
    </row>
    <row r="65" spans="1:27">
      <c r="A65" s="7" t="s">
        <v>1853</v>
      </c>
      <c r="B65" s="7" t="s">
        <v>133</v>
      </c>
      <c r="C65" s="7" t="s">
        <v>1854</v>
      </c>
      <c r="D65" s="7" t="s">
        <v>490</v>
      </c>
      <c r="E65" s="7" t="s">
        <v>2069</v>
      </c>
      <c r="F65" s="7" t="s">
        <v>2070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18">
        <v>0</v>
      </c>
      <c r="N65" s="18">
        <v>0</v>
      </c>
      <c r="O65" s="18">
        <v>0</v>
      </c>
      <c r="P65" s="18">
        <v>0</v>
      </c>
      <c r="Q65" s="18">
        <v>3600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5000</v>
      </c>
      <c r="Z65" s="9">
        <v>0</v>
      </c>
      <c r="AA65" s="7"/>
    </row>
    <row r="66" spans="1:27">
      <c r="A66" s="7" t="s">
        <v>1853</v>
      </c>
      <c r="B66" s="7" t="s">
        <v>249</v>
      </c>
      <c r="C66" s="7" t="s">
        <v>1854</v>
      </c>
      <c r="D66" s="7" t="s">
        <v>606</v>
      </c>
      <c r="E66" s="7" t="s">
        <v>2069</v>
      </c>
      <c r="F66" s="7" t="s">
        <v>2070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8">
        <v>8000</v>
      </c>
      <c r="N66" s="18">
        <v>8000</v>
      </c>
      <c r="O66" s="18">
        <v>0</v>
      </c>
      <c r="P66" s="18">
        <v>16000</v>
      </c>
      <c r="Q66" s="18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5000</v>
      </c>
      <c r="Z66" s="9">
        <v>0</v>
      </c>
      <c r="AA66" s="7"/>
    </row>
    <row r="67" spans="1:27">
      <c r="A67" s="7" t="s">
        <v>1853</v>
      </c>
      <c r="B67" s="7" t="s">
        <v>197</v>
      </c>
      <c r="C67" s="7" t="s">
        <v>1854</v>
      </c>
      <c r="D67" s="7" t="s">
        <v>554</v>
      </c>
      <c r="E67" s="7" t="s">
        <v>2069</v>
      </c>
      <c r="F67" s="7" t="s">
        <v>2070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18">
        <v>8000</v>
      </c>
      <c r="N67" s="18">
        <v>8000</v>
      </c>
      <c r="O67" s="18">
        <v>0</v>
      </c>
      <c r="P67" s="18">
        <v>8000</v>
      </c>
      <c r="Q67" s="18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5000</v>
      </c>
      <c r="Z67" s="9">
        <v>0</v>
      </c>
      <c r="AA67" s="7"/>
    </row>
    <row r="68" spans="1:27">
      <c r="A68" s="7" t="s">
        <v>1853</v>
      </c>
      <c r="B68" s="7" t="s">
        <v>138</v>
      </c>
      <c r="C68" s="7" t="s">
        <v>1854</v>
      </c>
      <c r="D68" s="7" t="s">
        <v>495</v>
      </c>
      <c r="E68" s="7" t="s">
        <v>2069</v>
      </c>
      <c r="F68" s="7" t="s">
        <v>2070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5000</v>
      </c>
      <c r="Z68" s="9">
        <v>0</v>
      </c>
      <c r="AA68" s="7"/>
    </row>
    <row r="69" spans="1:27">
      <c r="A69" s="7" t="s">
        <v>1853</v>
      </c>
      <c r="B69" s="7" t="s">
        <v>332</v>
      </c>
      <c r="C69" s="7" t="s">
        <v>1854</v>
      </c>
      <c r="D69" s="7" t="s">
        <v>689</v>
      </c>
      <c r="E69" s="7" t="s">
        <v>2069</v>
      </c>
      <c r="F69" s="7" t="s">
        <v>2070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8">
        <v>8000</v>
      </c>
      <c r="N69" s="18">
        <v>8000</v>
      </c>
      <c r="O69" s="18">
        <v>0</v>
      </c>
      <c r="P69" s="18">
        <v>7600</v>
      </c>
      <c r="Q69" s="18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5000</v>
      </c>
      <c r="Z69" s="9">
        <v>0</v>
      </c>
      <c r="AA69" s="7"/>
    </row>
    <row r="70" spans="1:27">
      <c r="A70" s="7" t="s">
        <v>1853</v>
      </c>
      <c r="B70" s="7" t="s">
        <v>335</v>
      </c>
      <c r="C70" s="7" t="s">
        <v>1854</v>
      </c>
      <c r="D70" s="7" t="s">
        <v>692</v>
      </c>
      <c r="E70" s="7" t="s">
        <v>2069</v>
      </c>
      <c r="F70" s="7" t="s">
        <v>2070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18">
        <v>8000</v>
      </c>
      <c r="N70" s="18">
        <v>0</v>
      </c>
      <c r="O70" s="18">
        <v>0</v>
      </c>
      <c r="P70" s="18">
        <v>8000</v>
      </c>
      <c r="Q70" s="18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5000</v>
      </c>
      <c r="Z70" s="9">
        <v>0</v>
      </c>
      <c r="AA70" s="7"/>
    </row>
    <row r="71" spans="1:27">
      <c r="A71" s="7" t="s">
        <v>1853</v>
      </c>
      <c r="B71" s="7" t="s">
        <v>325</v>
      </c>
      <c r="C71" s="7" t="s">
        <v>1854</v>
      </c>
      <c r="D71" s="7" t="s">
        <v>682</v>
      </c>
      <c r="E71" s="7" t="s">
        <v>2069</v>
      </c>
      <c r="F71" s="7" t="s">
        <v>2070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18">
        <v>8000</v>
      </c>
      <c r="N71" s="18">
        <v>3000</v>
      </c>
      <c r="O71" s="18">
        <v>0</v>
      </c>
      <c r="P71" s="18">
        <v>16000</v>
      </c>
      <c r="Q71" s="18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5000</v>
      </c>
      <c r="Z71" s="9">
        <v>0</v>
      </c>
      <c r="AA71" s="7"/>
    </row>
    <row r="72" spans="1:27">
      <c r="A72" s="7" t="s">
        <v>1853</v>
      </c>
      <c r="B72" s="7" t="s">
        <v>296</v>
      </c>
      <c r="C72" s="7" t="s">
        <v>1854</v>
      </c>
      <c r="D72" s="7" t="s">
        <v>653</v>
      </c>
      <c r="E72" s="7" t="s">
        <v>2069</v>
      </c>
      <c r="F72" s="7" t="s">
        <v>2070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18">
        <v>8000</v>
      </c>
      <c r="N72" s="18">
        <v>8000</v>
      </c>
      <c r="O72" s="18">
        <v>0</v>
      </c>
      <c r="P72" s="18">
        <v>0</v>
      </c>
      <c r="Q72" s="18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5000</v>
      </c>
      <c r="Z72" s="9">
        <v>0</v>
      </c>
      <c r="AA72" s="7"/>
    </row>
    <row r="73" spans="1:27">
      <c r="A73" s="7" t="s">
        <v>1853</v>
      </c>
      <c r="B73" s="7" t="s">
        <v>318</v>
      </c>
      <c r="C73" s="7" t="s">
        <v>1854</v>
      </c>
      <c r="D73" s="7" t="s">
        <v>675</v>
      </c>
      <c r="E73" s="7" t="s">
        <v>2069</v>
      </c>
      <c r="F73" s="7" t="s">
        <v>2070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8">
        <v>0</v>
      </c>
      <c r="N73" s="18">
        <v>8000</v>
      </c>
      <c r="O73" s="18">
        <v>0</v>
      </c>
      <c r="P73" s="18">
        <v>8000</v>
      </c>
      <c r="Q73" s="18">
        <v>3200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5000</v>
      </c>
      <c r="Z73" s="9">
        <v>0</v>
      </c>
      <c r="AA73" s="7"/>
    </row>
    <row r="74" spans="1:27">
      <c r="A74" s="7" t="s">
        <v>1853</v>
      </c>
      <c r="B74" s="7" t="s">
        <v>36</v>
      </c>
      <c r="C74" s="7" t="s">
        <v>1854</v>
      </c>
      <c r="D74" s="7" t="s">
        <v>393</v>
      </c>
      <c r="E74" s="7" t="s">
        <v>2069</v>
      </c>
      <c r="F74" s="7" t="s">
        <v>2070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5000</v>
      </c>
      <c r="Z74" s="9">
        <v>0</v>
      </c>
      <c r="AA74" s="7"/>
    </row>
    <row r="75" spans="1:27">
      <c r="A75" s="7" t="s">
        <v>1853</v>
      </c>
      <c r="B75" s="7" t="s">
        <v>118</v>
      </c>
      <c r="C75" s="7" t="s">
        <v>1854</v>
      </c>
      <c r="D75" s="7" t="s">
        <v>475</v>
      </c>
      <c r="E75" s="7" t="s">
        <v>2069</v>
      </c>
      <c r="F75" s="7" t="s">
        <v>2070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18">
        <v>0</v>
      </c>
      <c r="N75" s="18">
        <v>8000</v>
      </c>
      <c r="O75" s="18">
        <v>0</v>
      </c>
      <c r="P75" s="18">
        <v>8000</v>
      </c>
      <c r="Q75" s="18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5000</v>
      </c>
      <c r="Z75" s="9">
        <v>0</v>
      </c>
      <c r="AA75" s="7"/>
    </row>
    <row r="76" spans="1:27">
      <c r="A76" s="7" t="s">
        <v>1853</v>
      </c>
      <c r="B76" s="7" t="s">
        <v>198</v>
      </c>
      <c r="C76" s="7" t="s">
        <v>1854</v>
      </c>
      <c r="D76" s="7" t="s">
        <v>555</v>
      </c>
      <c r="E76" s="7" t="s">
        <v>2069</v>
      </c>
      <c r="F76" s="7" t="s">
        <v>2070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18">
        <v>8000</v>
      </c>
      <c r="N76" s="18">
        <v>8000</v>
      </c>
      <c r="O76" s="18">
        <v>0</v>
      </c>
      <c r="P76" s="18">
        <v>8000</v>
      </c>
      <c r="Q76" s="18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5000</v>
      </c>
      <c r="Z76" s="9">
        <v>0</v>
      </c>
      <c r="AA76" s="7"/>
    </row>
    <row r="77" spans="1:27">
      <c r="A77" s="7" t="s">
        <v>1853</v>
      </c>
      <c r="B77" s="7" t="s">
        <v>284</v>
      </c>
      <c r="C77" s="7" t="s">
        <v>1854</v>
      </c>
      <c r="D77" s="7" t="s">
        <v>641</v>
      </c>
      <c r="E77" s="7" t="s">
        <v>2069</v>
      </c>
      <c r="F77" s="7" t="s">
        <v>2070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5000</v>
      </c>
      <c r="Z77" s="9">
        <v>0</v>
      </c>
      <c r="AA77" s="7"/>
    </row>
    <row r="78" spans="1:27">
      <c r="A78" s="7" t="s">
        <v>1853</v>
      </c>
      <c r="B78" s="7" t="s">
        <v>104</v>
      </c>
      <c r="C78" s="7" t="s">
        <v>1854</v>
      </c>
      <c r="D78" s="7" t="s">
        <v>461</v>
      </c>
      <c r="E78" s="7" t="s">
        <v>2069</v>
      </c>
      <c r="F78" s="7" t="s">
        <v>2070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5000</v>
      </c>
      <c r="Z78" s="9">
        <v>0</v>
      </c>
      <c r="AA78" s="7"/>
    </row>
    <row r="79" spans="1:27">
      <c r="A79" s="7" t="s">
        <v>1853</v>
      </c>
      <c r="B79" s="7" t="s">
        <v>7</v>
      </c>
      <c r="C79" s="7" t="s">
        <v>1854</v>
      </c>
      <c r="D79" s="7" t="s">
        <v>364</v>
      </c>
      <c r="E79" s="7" t="s">
        <v>2069</v>
      </c>
      <c r="F79" s="7" t="s">
        <v>2070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5000</v>
      </c>
      <c r="Z79" s="9">
        <v>0</v>
      </c>
      <c r="AA79" s="7"/>
    </row>
    <row r="80" spans="1:27">
      <c r="A80" s="7" t="s">
        <v>1853</v>
      </c>
      <c r="B80" s="7" t="s">
        <v>93</v>
      </c>
      <c r="C80" s="7" t="s">
        <v>1854</v>
      </c>
      <c r="D80" s="7" t="s">
        <v>450</v>
      </c>
      <c r="E80" s="7" t="s">
        <v>2069</v>
      </c>
      <c r="F80" s="7" t="s">
        <v>2070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5000</v>
      </c>
      <c r="Z80" s="9">
        <v>0</v>
      </c>
      <c r="AA80" s="7"/>
    </row>
    <row r="81" spans="1:27">
      <c r="A81" s="7" t="s">
        <v>1853</v>
      </c>
      <c r="B81" s="7" t="s">
        <v>23</v>
      </c>
      <c r="C81" s="7" t="s">
        <v>1854</v>
      </c>
      <c r="D81" s="7" t="s">
        <v>380</v>
      </c>
      <c r="E81" s="7" t="s">
        <v>2069</v>
      </c>
      <c r="F81" s="7" t="s">
        <v>2070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8">
        <v>0</v>
      </c>
      <c r="N81" s="18">
        <v>4000</v>
      </c>
      <c r="O81" s="18">
        <v>0</v>
      </c>
      <c r="P81" s="18">
        <v>8000</v>
      </c>
      <c r="Q81" s="18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5000</v>
      </c>
      <c r="Z81" s="9">
        <v>0</v>
      </c>
      <c r="AA81" s="7"/>
    </row>
    <row r="82" spans="1:27">
      <c r="A82" s="7" t="s">
        <v>1853</v>
      </c>
      <c r="B82" s="7" t="s">
        <v>142</v>
      </c>
      <c r="C82" s="7" t="s">
        <v>1854</v>
      </c>
      <c r="D82" s="7" t="s">
        <v>499</v>
      </c>
      <c r="E82" s="7" t="s">
        <v>2069</v>
      </c>
      <c r="F82" s="7" t="s">
        <v>2070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18">
        <v>0</v>
      </c>
      <c r="N82" s="18">
        <v>8000</v>
      </c>
      <c r="O82" s="18">
        <v>0</v>
      </c>
      <c r="P82" s="18">
        <v>0</v>
      </c>
      <c r="Q82" s="18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5000</v>
      </c>
      <c r="Z82" s="9">
        <v>0</v>
      </c>
      <c r="AA82" s="7"/>
    </row>
    <row r="83" spans="1:27">
      <c r="A83" s="7" t="s">
        <v>1853</v>
      </c>
      <c r="B83" s="7" t="s">
        <v>199</v>
      </c>
      <c r="C83" s="7" t="s">
        <v>1854</v>
      </c>
      <c r="D83" s="7" t="s">
        <v>556</v>
      </c>
      <c r="E83" s="7" t="s">
        <v>2069</v>
      </c>
      <c r="F83" s="7" t="s">
        <v>2070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5000</v>
      </c>
      <c r="Z83" s="9">
        <v>0</v>
      </c>
      <c r="AA83" s="7"/>
    </row>
    <row r="84" spans="1:27">
      <c r="A84" s="7" t="s">
        <v>1853</v>
      </c>
      <c r="B84" s="7" t="s">
        <v>349</v>
      </c>
      <c r="C84" s="7" t="s">
        <v>1854</v>
      </c>
      <c r="D84" s="7" t="s">
        <v>706</v>
      </c>
      <c r="E84" s="7" t="s">
        <v>2069</v>
      </c>
      <c r="F84" s="7" t="s">
        <v>2070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5000</v>
      </c>
      <c r="Z84" s="9">
        <v>0</v>
      </c>
      <c r="AA84" s="7"/>
    </row>
    <row r="85" spans="1:27">
      <c r="A85" s="7" t="s">
        <v>1853</v>
      </c>
      <c r="B85" s="7" t="s">
        <v>242</v>
      </c>
      <c r="C85" s="7" t="s">
        <v>1854</v>
      </c>
      <c r="D85" s="7" t="s">
        <v>599</v>
      </c>
      <c r="E85" s="7" t="s">
        <v>2069</v>
      </c>
      <c r="F85" s="7" t="s">
        <v>2070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8">
        <v>0</v>
      </c>
      <c r="N85" s="18">
        <v>0</v>
      </c>
      <c r="O85" s="18">
        <v>0</v>
      </c>
      <c r="P85" s="18">
        <v>8000</v>
      </c>
      <c r="Q85" s="18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5000</v>
      </c>
      <c r="Z85" s="9">
        <v>0</v>
      </c>
      <c r="AA85" s="7"/>
    </row>
    <row r="86" spans="1:27">
      <c r="A86" s="7" t="s">
        <v>1853</v>
      </c>
      <c r="B86" s="7" t="s">
        <v>16</v>
      </c>
      <c r="C86" s="7" t="s">
        <v>1854</v>
      </c>
      <c r="D86" s="7" t="s">
        <v>373</v>
      </c>
      <c r="E86" s="7" t="s">
        <v>2069</v>
      </c>
      <c r="F86" s="7" t="s">
        <v>2070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5000</v>
      </c>
      <c r="Z86" s="9">
        <v>0</v>
      </c>
      <c r="AA86" s="7"/>
    </row>
    <row r="87" spans="1:27">
      <c r="A87" s="7" t="s">
        <v>1853</v>
      </c>
      <c r="B87" s="7" t="s">
        <v>319</v>
      </c>
      <c r="C87" s="7" t="s">
        <v>1854</v>
      </c>
      <c r="D87" s="7" t="s">
        <v>676</v>
      </c>
      <c r="E87" s="7" t="s">
        <v>2069</v>
      </c>
      <c r="F87" s="7" t="s">
        <v>2070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18">
        <v>0</v>
      </c>
      <c r="N87" s="18">
        <v>8000</v>
      </c>
      <c r="O87" s="18">
        <v>0</v>
      </c>
      <c r="P87" s="18">
        <v>8000</v>
      </c>
      <c r="Q87" s="18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5000</v>
      </c>
      <c r="Z87" s="9">
        <v>0</v>
      </c>
      <c r="AA87" s="7"/>
    </row>
    <row r="88" spans="1:27">
      <c r="A88" s="7" t="s">
        <v>1853</v>
      </c>
      <c r="B88" s="7" t="s">
        <v>265</v>
      </c>
      <c r="C88" s="7" t="s">
        <v>1854</v>
      </c>
      <c r="D88" s="7" t="s">
        <v>622</v>
      </c>
      <c r="E88" s="7" t="s">
        <v>2069</v>
      </c>
      <c r="F88" s="7" t="s">
        <v>2070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5000</v>
      </c>
      <c r="Z88" s="9">
        <v>0</v>
      </c>
      <c r="AA88" s="7"/>
    </row>
    <row r="89" spans="1:27">
      <c r="A89" s="7" t="s">
        <v>1853</v>
      </c>
      <c r="B89" s="7" t="s">
        <v>315</v>
      </c>
      <c r="C89" s="7" t="s">
        <v>1854</v>
      </c>
      <c r="D89" s="7" t="s">
        <v>672</v>
      </c>
      <c r="E89" s="7" t="s">
        <v>2069</v>
      </c>
      <c r="F89" s="7" t="s">
        <v>2070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5000</v>
      </c>
      <c r="Z89" s="9">
        <v>0</v>
      </c>
      <c r="AA89" s="7"/>
    </row>
    <row r="90" spans="1:27">
      <c r="A90" s="7" t="s">
        <v>1853</v>
      </c>
      <c r="B90" s="7" t="s">
        <v>221</v>
      </c>
      <c r="C90" s="7" t="s">
        <v>1854</v>
      </c>
      <c r="D90" s="7" t="s">
        <v>578</v>
      </c>
      <c r="E90" s="7" t="s">
        <v>2069</v>
      </c>
      <c r="F90" s="7" t="s">
        <v>2070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18">
        <v>0</v>
      </c>
      <c r="N90" s="18">
        <v>8000</v>
      </c>
      <c r="O90" s="18">
        <v>0</v>
      </c>
      <c r="P90" s="18">
        <v>0</v>
      </c>
      <c r="Q90" s="18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5000</v>
      </c>
      <c r="Z90" s="9">
        <v>0</v>
      </c>
      <c r="AA90" s="7"/>
    </row>
    <row r="91" spans="1:27">
      <c r="A91" s="7" t="s">
        <v>1853</v>
      </c>
      <c r="B91" s="7" t="s">
        <v>233</v>
      </c>
      <c r="C91" s="7" t="s">
        <v>1854</v>
      </c>
      <c r="D91" s="7" t="s">
        <v>590</v>
      </c>
      <c r="E91" s="7" t="s">
        <v>2069</v>
      </c>
      <c r="F91" s="7" t="s">
        <v>2070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8">
        <v>8000</v>
      </c>
      <c r="N91" s="18">
        <v>8000</v>
      </c>
      <c r="O91" s="18">
        <v>0</v>
      </c>
      <c r="P91" s="18">
        <v>0</v>
      </c>
      <c r="Q91" s="18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5000</v>
      </c>
      <c r="Z91" s="9">
        <v>0</v>
      </c>
      <c r="AA91" s="7"/>
    </row>
    <row r="92" spans="1:27">
      <c r="A92" s="7" t="s">
        <v>1853</v>
      </c>
      <c r="B92" s="7" t="s">
        <v>293</v>
      </c>
      <c r="C92" s="7" t="s">
        <v>1854</v>
      </c>
      <c r="D92" s="7" t="s">
        <v>650</v>
      </c>
      <c r="E92" s="7" t="s">
        <v>2069</v>
      </c>
      <c r="F92" s="7" t="s">
        <v>2070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8">
        <v>8000</v>
      </c>
      <c r="N92" s="18">
        <v>8000</v>
      </c>
      <c r="O92" s="18">
        <v>0</v>
      </c>
      <c r="P92" s="18">
        <v>4000</v>
      </c>
      <c r="Q92" s="18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5000</v>
      </c>
      <c r="Z92" s="9">
        <v>0</v>
      </c>
      <c r="AA92" s="7"/>
    </row>
    <row r="93" spans="1:27">
      <c r="A93" s="7" t="s">
        <v>1853</v>
      </c>
      <c r="B93" s="7" t="s">
        <v>305</v>
      </c>
      <c r="C93" s="7" t="s">
        <v>1854</v>
      </c>
      <c r="D93" s="7" t="s">
        <v>662</v>
      </c>
      <c r="E93" s="7" t="s">
        <v>2069</v>
      </c>
      <c r="F93" s="7" t="s">
        <v>2070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8">
        <v>8000</v>
      </c>
      <c r="N93" s="18">
        <v>0</v>
      </c>
      <c r="O93" s="18">
        <v>0</v>
      </c>
      <c r="P93" s="18">
        <v>0</v>
      </c>
      <c r="Q93" s="18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5000</v>
      </c>
      <c r="Z93" s="9">
        <v>0</v>
      </c>
      <c r="AA93" s="7"/>
    </row>
    <row r="94" spans="1:27">
      <c r="A94" s="7" t="s">
        <v>1853</v>
      </c>
      <c r="B94" s="7" t="s">
        <v>75</v>
      </c>
      <c r="C94" s="7" t="s">
        <v>1854</v>
      </c>
      <c r="D94" s="7" t="s">
        <v>432</v>
      </c>
      <c r="E94" s="7" t="s">
        <v>2069</v>
      </c>
      <c r="F94" s="7" t="s">
        <v>2070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5000</v>
      </c>
      <c r="Z94" s="9">
        <v>0</v>
      </c>
      <c r="AA94" s="7"/>
    </row>
    <row r="95" spans="1:27">
      <c r="A95" s="7" t="s">
        <v>1853</v>
      </c>
      <c r="B95" s="7" t="s">
        <v>116</v>
      </c>
      <c r="C95" s="7" t="s">
        <v>1854</v>
      </c>
      <c r="D95" s="7" t="s">
        <v>473</v>
      </c>
      <c r="E95" s="7" t="s">
        <v>2069</v>
      </c>
      <c r="F95" s="7" t="s">
        <v>2070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18">
        <v>8000</v>
      </c>
      <c r="N95" s="18">
        <v>0</v>
      </c>
      <c r="O95" s="18">
        <v>0</v>
      </c>
      <c r="P95" s="18">
        <v>8000</v>
      </c>
      <c r="Q95" s="18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5000</v>
      </c>
      <c r="Z95" s="9">
        <v>0</v>
      </c>
      <c r="AA95" s="7"/>
    </row>
    <row r="96" spans="1:27">
      <c r="A96" s="7" t="s">
        <v>1853</v>
      </c>
      <c r="B96" s="7" t="s">
        <v>263</v>
      </c>
      <c r="C96" s="7" t="s">
        <v>1854</v>
      </c>
      <c r="D96" s="7" t="s">
        <v>620</v>
      </c>
      <c r="E96" s="7" t="s">
        <v>2069</v>
      </c>
      <c r="F96" s="7" t="s">
        <v>2070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8">
        <v>8000</v>
      </c>
      <c r="N96" s="18">
        <v>8000</v>
      </c>
      <c r="O96" s="18">
        <v>0</v>
      </c>
      <c r="P96" s="18">
        <v>8000</v>
      </c>
      <c r="Q96" s="18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5000</v>
      </c>
      <c r="Z96" s="9">
        <v>0</v>
      </c>
      <c r="AA96" s="7"/>
    </row>
    <row r="97" spans="1:27">
      <c r="A97" s="7" t="s">
        <v>1853</v>
      </c>
      <c r="B97" s="7" t="s">
        <v>153</v>
      </c>
      <c r="C97" s="7" t="s">
        <v>1854</v>
      </c>
      <c r="D97" s="7" t="s">
        <v>510</v>
      </c>
      <c r="E97" s="7" t="s">
        <v>2069</v>
      </c>
      <c r="F97" s="7" t="s">
        <v>2070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18">
        <v>0</v>
      </c>
      <c r="N97" s="18">
        <v>8000</v>
      </c>
      <c r="O97" s="18">
        <v>0</v>
      </c>
      <c r="P97" s="18">
        <v>8000</v>
      </c>
      <c r="Q97" s="18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5000</v>
      </c>
      <c r="Z97" s="9">
        <v>0</v>
      </c>
      <c r="AA97" s="7"/>
    </row>
    <row r="98" spans="1:27">
      <c r="A98" s="7" t="s">
        <v>1853</v>
      </c>
      <c r="B98" s="7" t="s">
        <v>311</v>
      </c>
      <c r="C98" s="7" t="s">
        <v>1854</v>
      </c>
      <c r="D98" s="7" t="s">
        <v>668</v>
      </c>
      <c r="E98" s="7" t="s">
        <v>2069</v>
      </c>
      <c r="F98" s="7" t="s">
        <v>2070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5000</v>
      </c>
      <c r="Z98" s="9">
        <v>0</v>
      </c>
      <c r="AA98" s="7"/>
    </row>
    <row r="99" spans="1:27">
      <c r="A99" s="7" t="s">
        <v>1853</v>
      </c>
      <c r="B99" s="7" t="s">
        <v>246</v>
      </c>
      <c r="C99" s="7" t="s">
        <v>1854</v>
      </c>
      <c r="D99" s="7" t="s">
        <v>603</v>
      </c>
      <c r="E99" s="7" t="s">
        <v>2069</v>
      </c>
      <c r="F99" s="7" t="s">
        <v>2070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5000</v>
      </c>
      <c r="Z99" s="9">
        <v>0</v>
      </c>
      <c r="AA99" s="7"/>
    </row>
    <row r="100" spans="1:27">
      <c r="A100" s="7" t="s">
        <v>1853</v>
      </c>
      <c r="B100" s="7" t="s">
        <v>97</v>
      </c>
      <c r="C100" s="7" t="s">
        <v>1854</v>
      </c>
      <c r="D100" s="7" t="s">
        <v>454</v>
      </c>
      <c r="E100" s="7" t="s">
        <v>2069</v>
      </c>
      <c r="F100" s="7" t="s">
        <v>2070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5000</v>
      </c>
      <c r="Z100" s="9">
        <v>0</v>
      </c>
      <c r="AA100" s="7"/>
    </row>
    <row r="101" spans="1:27">
      <c r="A101" s="7" t="s">
        <v>1853</v>
      </c>
      <c r="B101" s="7" t="s">
        <v>213</v>
      </c>
      <c r="C101" s="7" t="s">
        <v>1854</v>
      </c>
      <c r="D101" s="7" t="s">
        <v>570</v>
      </c>
      <c r="E101" s="7" t="s">
        <v>2069</v>
      </c>
      <c r="F101" s="7" t="s">
        <v>2070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8">
        <v>0</v>
      </c>
      <c r="N101" s="18">
        <v>0</v>
      </c>
      <c r="O101" s="18">
        <v>0</v>
      </c>
      <c r="P101" s="18">
        <v>8000</v>
      </c>
      <c r="Q101" s="18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5000</v>
      </c>
      <c r="Z101" s="9">
        <v>0</v>
      </c>
      <c r="AA101" s="7"/>
    </row>
    <row r="102" spans="1:27">
      <c r="A102" s="7" t="s">
        <v>1853</v>
      </c>
      <c r="B102" s="7" t="s">
        <v>229</v>
      </c>
      <c r="C102" s="7" t="s">
        <v>1854</v>
      </c>
      <c r="D102" s="7" t="s">
        <v>586</v>
      </c>
      <c r="E102" s="7" t="s">
        <v>2069</v>
      </c>
      <c r="F102" s="7" t="s">
        <v>2070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5000</v>
      </c>
      <c r="Z102" s="9">
        <v>0</v>
      </c>
      <c r="AA102" s="7"/>
    </row>
    <row r="103" spans="1:27">
      <c r="A103" s="7" t="s">
        <v>1853</v>
      </c>
      <c r="B103" s="7" t="s">
        <v>270</v>
      </c>
      <c r="C103" s="7" t="s">
        <v>1854</v>
      </c>
      <c r="D103" s="7" t="s">
        <v>627</v>
      </c>
      <c r="E103" s="7" t="s">
        <v>2069</v>
      </c>
      <c r="F103" s="7" t="s">
        <v>2070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5000</v>
      </c>
      <c r="Z103" s="9">
        <v>0</v>
      </c>
      <c r="AA103" s="7"/>
    </row>
    <row r="104" spans="1:27">
      <c r="A104" s="7" t="s">
        <v>1853</v>
      </c>
      <c r="B104" s="7" t="s">
        <v>94</v>
      </c>
      <c r="C104" s="7" t="s">
        <v>1854</v>
      </c>
      <c r="D104" s="7" t="s">
        <v>451</v>
      </c>
      <c r="E104" s="7" t="s">
        <v>2069</v>
      </c>
      <c r="F104" s="7" t="s">
        <v>2070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5000</v>
      </c>
      <c r="Z104" s="9">
        <v>0</v>
      </c>
      <c r="AA104" s="7"/>
    </row>
    <row r="105" spans="1:27">
      <c r="A105" s="7" t="s">
        <v>1853</v>
      </c>
      <c r="B105" s="7" t="s">
        <v>21</v>
      </c>
      <c r="C105" s="7" t="s">
        <v>1854</v>
      </c>
      <c r="D105" s="7" t="s">
        <v>378</v>
      </c>
      <c r="E105" s="7" t="s">
        <v>2069</v>
      </c>
      <c r="F105" s="7" t="s">
        <v>2070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5000</v>
      </c>
      <c r="Z105" s="9">
        <v>0</v>
      </c>
      <c r="AA105" s="7"/>
    </row>
    <row r="106" spans="1:27">
      <c r="A106" s="7" t="s">
        <v>1853</v>
      </c>
      <c r="B106" s="7" t="s">
        <v>136</v>
      </c>
      <c r="C106" s="7" t="s">
        <v>1854</v>
      </c>
      <c r="D106" s="7" t="s">
        <v>493</v>
      </c>
      <c r="E106" s="7" t="s">
        <v>2069</v>
      </c>
      <c r="F106" s="7" t="s">
        <v>2070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5000</v>
      </c>
      <c r="Z106" s="9">
        <v>0</v>
      </c>
      <c r="AA106" s="7"/>
    </row>
    <row r="107" spans="1:27">
      <c r="A107" s="7" t="s">
        <v>1853</v>
      </c>
      <c r="B107" s="7" t="s">
        <v>98</v>
      </c>
      <c r="C107" s="7" t="s">
        <v>1854</v>
      </c>
      <c r="D107" s="7" t="s">
        <v>455</v>
      </c>
      <c r="E107" s="7" t="s">
        <v>2069</v>
      </c>
      <c r="F107" s="7" t="s">
        <v>2070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5000</v>
      </c>
      <c r="Z107" s="9">
        <v>0</v>
      </c>
      <c r="AA107" s="7"/>
    </row>
    <row r="108" spans="1:27">
      <c r="A108" s="7" t="s">
        <v>1853</v>
      </c>
      <c r="B108" s="7" t="s">
        <v>68</v>
      </c>
      <c r="C108" s="7" t="s">
        <v>1854</v>
      </c>
      <c r="D108" s="7" t="s">
        <v>425</v>
      </c>
      <c r="E108" s="7" t="s">
        <v>2069</v>
      </c>
      <c r="F108" s="7" t="s">
        <v>2070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5000</v>
      </c>
      <c r="Z108" s="9">
        <v>0</v>
      </c>
      <c r="AA108" s="7"/>
    </row>
    <row r="109" spans="1:27">
      <c r="A109" s="7" t="s">
        <v>1853</v>
      </c>
      <c r="B109" s="7" t="s">
        <v>99</v>
      </c>
      <c r="C109" s="7" t="s">
        <v>1854</v>
      </c>
      <c r="D109" s="7" t="s">
        <v>456</v>
      </c>
      <c r="E109" s="7" t="s">
        <v>2069</v>
      </c>
      <c r="F109" s="7" t="s">
        <v>2070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18">
        <v>0</v>
      </c>
      <c r="N109" s="18">
        <v>8000</v>
      </c>
      <c r="O109" s="18">
        <v>0</v>
      </c>
      <c r="P109" s="18">
        <v>0</v>
      </c>
      <c r="Q109" s="18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5000</v>
      </c>
      <c r="Z109" s="9">
        <v>0</v>
      </c>
      <c r="AA109" s="7"/>
    </row>
    <row r="110" spans="1:27">
      <c r="A110" s="7" t="s">
        <v>1853</v>
      </c>
      <c r="B110" s="7" t="s">
        <v>95</v>
      </c>
      <c r="C110" s="7" t="s">
        <v>1854</v>
      </c>
      <c r="D110" s="7" t="s">
        <v>452</v>
      </c>
      <c r="E110" s="7" t="s">
        <v>2069</v>
      </c>
      <c r="F110" s="7" t="s">
        <v>2070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5000</v>
      </c>
      <c r="Z110" s="9">
        <v>0</v>
      </c>
      <c r="AA110" s="7"/>
    </row>
    <row r="111" spans="1:27">
      <c r="A111" s="7" t="s">
        <v>1853</v>
      </c>
      <c r="B111" s="7" t="s">
        <v>43</v>
      </c>
      <c r="C111" s="7" t="s">
        <v>1854</v>
      </c>
      <c r="D111" s="7" t="s">
        <v>400</v>
      </c>
      <c r="E111" s="7" t="s">
        <v>2069</v>
      </c>
      <c r="F111" s="7" t="s">
        <v>2070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18">
        <v>8000</v>
      </c>
      <c r="N111" s="18">
        <v>0</v>
      </c>
      <c r="O111" s="18">
        <v>0</v>
      </c>
      <c r="P111" s="18">
        <v>8000</v>
      </c>
      <c r="Q111" s="18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5000</v>
      </c>
      <c r="Z111" s="9">
        <v>0</v>
      </c>
      <c r="AA111" s="7"/>
    </row>
    <row r="112" spans="1:27">
      <c r="A112" s="7" t="s">
        <v>1853</v>
      </c>
      <c r="B112" s="7" t="s">
        <v>77</v>
      </c>
      <c r="C112" s="7" t="s">
        <v>1854</v>
      </c>
      <c r="D112" s="7" t="s">
        <v>434</v>
      </c>
      <c r="E112" s="7" t="s">
        <v>2069</v>
      </c>
      <c r="F112" s="7" t="s">
        <v>2070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5000</v>
      </c>
      <c r="Z112" s="9">
        <v>0</v>
      </c>
      <c r="AA112" s="7"/>
    </row>
    <row r="113" spans="1:27">
      <c r="A113" s="7" t="s">
        <v>1853</v>
      </c>
      <c r="B113" s="7" t="s">
        <v>351</v>
      </c>
      <c r="C113" s="7" t="s">
        <v>1854</v>
      </c>
      <c r="D113" s="7" t="s">
        <v>708</v>
      </c>
      <c r="E113" s="7" t="s">
        <v>2069</v>
      </c>
      <c r="F113" s="7" t="s">
        <v>2070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18">
        <v>8000</v>
      </c>
      <c r="N113" s="18">
        <v>8000</v>
      </c>
      <c r="O113" s="18">
        <v>0</v>
      </c>
      <c r="P113" s="18">
        <v>8000</v>
      </c>
      <c r="Q113" s="18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5000</v>
      </c>
      <c r="Z113" s="9">
        <v>0</v>
      </c>
      <c r="AA113" s="7"/>
    </row>
    <row r="114" spans="1:27">
      <c r="A114" s="7" t="s">
        <v>1853</v>
      </c>
      <c r="B114" s="7" t="s">
        <v>122</v>
      </c>
      <c r="C114" s="7" t="s">
        <v>1854</v>
      </c>
      <c r="D114" s="7" t="s">
        <v>479</v>
      </c>
      <c r="E114" s="7" t="s">
        <v>2069</v>
      </c>
      <c r="F114" s="7" t="s">
        <v>2070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5000</v>
      </c>
      <c r="Z114" s="9">
        <v>0</v>
      </c>
      <c r="AA114" s="7"/>
    </row>
    <row r="115" spans="1:27">
      <c r="A115" s="7" t="s">
        <v>1853</v>
      </c>
      <c r="B115" s="7" t="s">
        <v>186</v>
      </c>
      <c r="C115" s="7" t="s">
        <v>1854</v>
      </c>
      <c r="D115" s="7" t="s">
        <v>543</v>
      </c>
      <c r="E115" s="7" t="s">
        <v>2069</v>
      </c>
      <c r="F115" s="7" t="s">
        <v>2070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8">
        <v>0</v>
      </c>
      <c r="N115" s="18">
        <v>8000</v>
      </c>
      <c r="O115" s="18">
        <v>0</v>
      </c>
      <c r="P115" s="18">
        <v>0</v>
      </c>
      <c r="Q115" s="18">
        <v>3200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5000</v>
      </c>
      <c r="Z115" s="9">
        <v>0</v>
      </c>
      <c r="AA115" s="7"/>
    </row>
    <row r="116" spans="1:27">
      <c r="A116" s="7" t="s">
        <v>1853</v>
      </c>
      <c r="B116" s="7" t="s">
        <v>353</v>
      </c>
      <c r="C116" s="7" t="s">
        <v>1854</v>
      </c>
      <c r="D116" s="7" t="s">
        <v>710</v>
      </c>
      <c r="E116" s="7" t="s">
        <v>2069</v>
      </c>
      <c r="F116" s="7" t="s">
        <v>2070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18">
        <v>8000</v>
      </c>
      <c r="N116" s="18">
        <v>0</v>
      </c>
      <c r="O116" s="18">
        <v>0</v>
      </c>
      <c r="P116" s="18">
        <v>8000</v>
      </c>
      <c r="Q116" s="18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5000</v>
      </c>
      <c r="Z116" s="9">
        <v>0</v>
      </c>
      <c r="AA116" s="7"/>
    </row>
    <row r="117" spans="1:27">
      <c r="A117" s="7" t="s">
        <v>1853</v>
      </c>
      <c r="B117" s="7" t="s">
        <v>317</v>
      </c>
      <c r="C117" s="7" t="s">
        <v>1854</v>
      </c>
      <c r="D117" s="7" t="s">
        <v>674</v>
      </c>
      <c r="E117" s="7" t="s">
        <v>2069</v>
      </c>
      <c r="F117" s="7" t="s">
        <v>2070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18">
        <v>8000</v>
      </c>
      <c r="N117" s="18">
        <v>0</v>
      </c>
      <c r="O117" s="18">
        <v>0</v>
      </c>
      <c r="P117" s="18">
        <v>8000</v>
      </c>
      <c r="Q117" s="18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5000</v>
      </c>
      <c r="Z117" s="9">
        <v>0</v>
      </c>
      <c r="AA117" s="7"/>
    </row>
    <row r="118" spans="1:27">
      <c r="A118" s="7" t="s">
        <v>1853</v>
      </c>
      <c r="B118" s="7" t="s">
        <v>217</v>
      </c>
      <c r="C118" s="7" t="s">
        <v>1854</v>
      </c>
      <c r="D118" s="7" t="s">
        <v>574</v>
      </c>
      <c r="E118" s="7" t="s">
        <v>2069</v>
      </c>
      <c r="F118" s="7" t="s">
        <v>2070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18">
        <v>0</v>
      </c>
      <c r="N118" s="18">
        <v>0</v>
      </c>
      <c r="O118" s="18">
        <v>0</v>
      </c>
      <c r="P118" s="18">
        <v>8000</v>
      </c>
      <c r="Q118" s="18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5000</v>
      </c>
      <c r="Z118" s="9">
        <v>0</v>
      </c>
      <c r="AA118" s="7"/>
    </row>
    <row r="119" spans="1:27">
      <c r="A119" s="7" t="s">
        <v>1853</v>
      </c>
      <c r="B119" s="7" t="s">
        <v>161</v>
      </c>
      <c r="C119" s="7" t="s">
        <v>1854</v>
      </c>
      <c r="D119" s="7" t="s">
        <v>518</v>
      </c>
      <c r="E119" s="7" t="s">
        <v>2069</v>
      </c>
      <c r="F119" s="7" t="s">
        <v>2070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5000</v>
      </c>
      <c r="Z119" s="9">
        <v>0</v>
      </c>
      <c r="AA119" s="7"/>
    </row>
    <row r="120" spans="1:27">
      <c r="A120" s="7" t="s">
        <v>1853</v>
      </c>
      <c r="B120" s="7" t="s">
        <v>103</v>
      </c>
      <c r="C120" s="7" t="s">
        <v>1854</v>
      </c>
      <c r="D120" s="7" t="s">
        <v>460</v>
      </c>
      <c r="E120" s="7" t="s">
        <v>2069</v>
      </c>
      <c r="F120" s="7" t="s">
        <v>2070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8">
        <v>4000</v>
      </c>
      <c r="N120" s="18">
        <v>8000</v>
      </c>
      <c r="O120" s="18">
        <v>0</v>
      </c>
      <c r="P120" s="18">
        <v>16000</v>
      </c>
      <c r="Q120" s="18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5000</v>
      </c>
      <c r="Z120" s="9">
        <v>0</v>
      </c>
      <c r="AA120" s="7"/>
    </row>
    <row r="121" spans="1:27">
      <c r="A121" s="7" t="s">
        <v>1853</v>
      </c>
      <c r="B121" s="7" t="s">
        <v>309</v>
      </c>
      <c r="C121" s="7" t="s">
        <v>1854</v>
      </c>
      <c r="D121" s="7" t="s">
        <v>666</v>
      </c>
      <c r="E121" s="7" t="s">
        <v>2069</v>
      </c>
      <c r="F121" s="7" t="s">
        <v>2070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18">
        <v>8000</v>
      </c>
      <c r="N121" s="18">
        <v>0</v>
      </c>
      <c r="O121" s="18">
        <v>0</v>
      </c>
      <c r="P121" s="18">
        <v>8000</v>
      </c>
      <c r="Q121" s="18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5000</v>
      </c>
      <c r="Z121" s="9">
        <v>0</v>
      </c>
      <c r="AA121" s="7"/>
    </row>
    <row r="122" spans="1:27">
      <c r="A122" s="7" t="s">
        <v>1853</v>
      </c>
      <c r="B122" s="7" t="s">
        <v>228</v>
      </c>
      <c r="C122" s="7" t="s">
        <v>1854</v>
      </c>
      <c r="D122" s="7" t="s">
        <v>585</v>
      </c>
      <c r="E122" s="7" t="s">
        <v>2069</v>
      </c>
      <c r="F122" s="7" t="s">
        <v>2070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18">
        <v>0</v>
      </c>
      <c r="N122" s="18">
        <v>0</v>
      </c>
      <c r="O122" s="18">
        <v>0</v>
      </c>
      <c r="P122" s="18">
        <v>8000</v>
      </c>
      <c r="Q122" s="18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5000</v>
      </c>
      <c r="Z122" s="9">
        <v>0</v>
      </c>
      <c r="AA122" s="7"/>
    </row>
    <row r="123" spans="1:27">
      <c r="A123" s="7" t="s">
        <v>1853</v>
      </c>
      <c r="B123" s="7" t="s">
        <v>134</v>
      </c>
      <c r="C123" s="7" t="s">
        <v>1854</v>
      </c>
      <c r="D123" s="7" t="s">
        <v>491</v>
      </c>
      <c r="E123" s="7" t="s">
        <v>2069</v>
      </c>
      <c r="F123" s="7" t="s">
        <v>2070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18">
        <v>0</v>
      </c>
      <c r="N123" s="18">
        <v>8000</v>
      </c>
      <c r="O123" s="18">
        <v>0</v>
      </c>
      <c r="P123" s="18">
        <v>8000</v>
      </c>
      <c r="Q123" s="18">
        <v>3200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5000</v>
      </c>
      <c r="Z123" s="9">
        <v>0</v>
      </c>
      <c r="AA123" s="7"/>
    </row>
    <row r="124" spans="1:27">
      <c r="A124" s="7" t="s">
        <v>1853</v>
      </c>
      <c r="B124" s="7" t="s">
        <v>171</v>
      </c>
      <c r="C124" s="7" t="s">
        <v>1854</v>
      </c>
      <c r="D124" s="7" t="s">
        <v>528</v>
      </c>
      <c r="E124" s="7" t="s">
        <v>2069</v>
      </c>
      <c r="F124" s="7" t="s">
        <v>2070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18">
        <v>0</v>
      </c>
      <c r="N124" s="18">
        <v>8000</v>
      </c>
      <c r="O124" s="18">
        <v>0</v>
      </c>
      <c r="P124" s="18">
        <v>0</v>
      </c>
      <c r="Q124" s="18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5000</v>
      </c>
      <c r="Z124" s="9">
        <v>0</v>
      </c>
      <c r="AA124" s="7"/>
    </row>
    <row r="125" spans="1:27">
      <c r="A125" s="7" t="s">
        <v>1853</v>
      </c>
      <c r="B125" s="7" t="s">
        <v>239</v>
      </c>
      <c r="C125" s="7" t="s">
        <v>1854</v>
      </c>
      <c r="D125" s="7" t="s">
        <v>596</v>
      </c>
      <c r="E125" s="7" t="s">
        <v>2069</v>
      </c>
      <c r="F125" s="7" t="s">
        <v>2070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18">
        <v>0</v>
      </c>
      <c r="N125" s="18">
        <v>8000</v>
      </c>
      <c r="O125" s="18">
        <v>0</v>
      </c>
      <c r="P125" s="18">
        <v>8000</v>
      </c>
      <c r="Q125" s="18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5000</v>
      </c>
      <c r="Z125" s="9">
        <v>0</v>
      </c>
      <c r="AA125" s="7"/>
    </row>
    <row r="126" spans="1:27">
      <c r="A126" s="7" t="s">
        <v>1853</v>
      </c>
      <c r="B126" s="7" t="s">
        <v>210</v>
      </c>
      <c r="C126" s="7" t="s">
        <v>1854</v>
      </c>
      <c r="D126" s="7" t="s">
        <v>567</v>
      </c>
      <c r="E126" s="7" t="s">
        <v>2069</v>
      </c>
      <c r="F126" s="7" t="s">
        <v>2070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5000</v>
      </c>
      <c r="Z126" s="9">
        <v>0</v>
      </c>
      <c r="AA126" s="7"/>
    </row>
    <row r="127" spans="1:27">
      <c r="A127" s="7" t="s">
        <v>1853</v>
      </c>
      <c r="B127" s="7" t="s">
        <v>3</v>
      </c>
      <c r="C127" s="7" t="s">
        <v>1854</v>
      </c>
      <c r="D127" s="7" t="s">
        <v>360</v>
      </c>
      <c r="E127" s="7" t="s">
        <v>2069</v>
      </c>
      <c r="F127" s="7" t="s">
        <v>2070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5000</v>
      </c>
      <c r="Z127" s="9">
        <v>0</v>
      </c>
      <c r="AA127" s="7"/>
    </row>
    <row r="128" spans="1:27">
      <c r="A128" s="7" t="s">
        <v>1853</v>
      </c>
      <c r="B128" s="7" t="s">
        <v>195</v>
      </c>
      <c r="C128" s="7" t="s">
        <v>1854</v>
      </c>
      <c r="D128" s="7" t="s">
        <v>552</v>
      </c>
      <c r="E128" s="7" t="s">
        <v>2069</v>
      </c>
      <c r="F128" s="7" t="s">
        <v>2070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18">
        <v>8000</v>
      </c>
      <c r="N128" s="18">
        <v>8000</v>
      </c>
      <c r="O128" s="18">
        <v>0</v>
      </c>
      <c r="P128" s="18">
        <v>8000</v>
      </c>
      <c r="Q128" s="18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5000</v>
      </c>
      <c r="Z128" s="9">
        <v>0</v>
      </c>
      <c r="AA128" s="7"/>
    </row>
    <row r="129" spans="1:27">
      <c r="A129" s="7" t="s">
        <v>1853</v>
      </c>
      <c r="B129" s="7" t="s">
        <v>244</v>
      </c>
      <c r="C129" s="7" t="s">
        <v>1854</v>
      </c>
      <c r="D129" s="7" t="s">
        <v>601</v>
      </c>
      <c r="E129" s="7" t="s">
        <v>2069</v>
      </c>
      <c r="F129" s="7" t="s">
        <v>2070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18">
        <v>8000</v>
      </c>
      <c r="N129" s="18">
        <v>4000</v>
      </c>
      <c r="O129" s="18">
        <v>0</v>
      </c>
      <c r="P129" s="18">
        <v>16000</v>
      </c>
      <c r="Q129" s="18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5000</v>
      </c>
      <c r="Z129" s="9">
        <v>0</v>
      </c>
      <c r="AA129" s="7"/>
    </row>
    <row r="130" spans="1:27">
      <c r="A130" s="7" t="s">
        <v>1853</v>
      </c>
      <c r="B130" s="7" t="s">
        <v>286</v>
      </c>
      <c r="C130" s="7" t="s">
        <v>1854</v>
      </c>
      <c r="D130" s="7" t="s">
        <v>643</v>
      </c>
      <c r="E130" s="7" t="s">
        <v>2069</v>
      </c>
      <c r="F130" s="7" t="s">
        <v>2070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8">
        <v>16000</v>
      </c>
      <c r="N130" s="18">
        <v>0</v>
      </c>
      <c r="O130" s="18">
        <v>0</v>
      </c>
      <c r="P130" s="18">
        <v>8000</v>
      </c>
      <c r="Q130" s="18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5000</v>
      </c>
      <c r="Z130" s="9">
        <v>0</v>
      </c>
      <c r="AA130" s="7"/>
    </row>
    <row r="131" spans="1:27">
      <c r="A131" s="7" t="s">
        <v>1853</v>
      </c>
      <c r="B131" s="7" t="s">
        <v>169</v>
      </c>
      <c r="C131" s="7" t="s">
        <v>1854</v>
      </c>
      <c r="D131" s="7" t="s">
        <v>526</v>
      </c>
      <c r="E131" s="7" t="s">
        <v>2069</v>
      </c>
      <c r="F131" s="7" t="s">
        <v>2070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3200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5000</v>
      </c>
      <c r="Z131" s="9">
        <v>0</v>
      </c>
      <c r="AA131" s="7"/>
    </row>
    <row r="132" spans="1:27">
      <c r="A132" s="7" t="s">
        <v>1853</v>
      </c>
      <c r="B132" s="7" t="s">
        <v>83</v>
      </c>
      <c r="C132" s="7" t="s">
        <v>1854</v>
      </c>
      <c r="D132" s="7" t="s">
        <v>440</v>
      </c>
      <c r="E132" s="7" t="s">
        <v>2069</v>
      </c>
      <c r="F132" s="7" t="s">
        <v>2070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5000</v>
      </c>
      <c r="Z132" s="9">
        <v>0</v>
      </c>
      <c r="AA132" s="7"/>
    </row>
    <row r="133" spans="1:27">
      <c r="A133" s="7" t="s">
        <v>1853</v>
      </c>
      <c r="B133" s="7" t="s">
        <v>337</v>
      </c>
      <c r="C133" s="7" t="s">
        <v>1854</v>
      </c>
      <c r="D133" s="7" t="s">
        <v>694</v>
      </c>
      <c r="E133" s="7" t="s">
        <v>2069</v>
      </c>
      <c r="F133" s="7" t="s">
        <v>2070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5000</v>
      </c>
      <c r="Z133" s="9">
        <v>0</v>
      </c>
      <c r="AA133" s="7"/>
    </row>
    <row r="134" spans="1:27">
      <c r="A134" s="7" t="s">
        <v>1853</v>
      </c>
      <c r="B134" s="7" t="s">
        <v>232</v>
      </c>
      <c r="C134" s="7" t="s">
        <v>1854</v>
      </c>
      <c r="D134" s="7" t="s">
        <v>589</v>
      </c>
      <c r="E134" s="7" t="s">
        <v>2069</v>
      </c>
      <c r="F134" s="7" t="s">
        <v>2070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18">
        <v>0</v>
      </c>
      <c r="N134" s="18">
        <v>0</v>
      </c>
      <c r="O134" s="18">
        <v>0</v>
      </c>
      <c r="P134" s="18">
        <v>16000</v>
      </c>
      <c r="Q134" s="18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5000</v>
      </c>
      <c r="Z134" s="9">
        <v>0</v>
      </c>
      <c r="AA134" s="7"/>
    </row>
    <row r="135" spans="1:27">
      <c r="A135" s="7" t="s">
        <v>1853</v>
      </c>
      <c r="B135" s="7" t="s">
        <v>13</v>
      </c>
      <c r="C135" s="7" t="s">
        <v>1854</v>
      </c>
      <c r="D135" s="7" t="s">
        <v>370</v>
      </c>
      <c r="E135" s="7" t="s">
        <v>2069</v>
      </c>
      <c r="F135" s="7" t="s">
        <v>2070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5000</v>
      </c>
      <c r="Z135" s="9">
        <v>0</v>
      </c>
      <c r="AA135" s="7"/>
    </row>
    <row r="136" spans="1:27">
      <c r="A136" s="7" t="s">
        <v>1853</v>
      </c>
      <c r="B136" s="7" t="s">
        <v>73</v>
      </c>
      <c r="C136" s="7" t="s">
        <v>1854</v>
      </c>
      <c r="D136" s="7" t="s">
        <v>430</v>
      </c>
      <c r="E136" s="7" t="s">
        <v>2069</v>
      </c>
      <c r="F136" s="7" t="s">
        <v>2070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18">
        <v>0</v>
      </c>
      <c r="N136" s="18">
        <v>8000</v>
      </c>
      <c r="O136" s="18">
        <v>0</v>
      </c>
      <c r="P136" s="18">
        <v>0</v>
      </c>
      <c r="Q136" s="18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5000</v>
      </c>
      <c r="Z136" s="9">
        <v>0</v>
      </c>
      <c r="AA136" s="7"/>
    </row>
    <row r="137" spans="1:27">
      <c r="A137" s="7" t="s">
        <v>1853</v>
      </c>
      <c r="B137" s="7" t="s">
        <v>92</v>
      </c>
      <c r="C137" s="7" t="s">
        <v>1854</v>
      </c>
      <c r="D137" s="7" t="s">
        <v>449</v>
      </c>
      <c r="E137" s="7" t="s">
        <v>2069</v>
      </c>
      <c r="F137" s="7" t="s">
        <v>2070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5000</v>
      </c>
      <c r="Z137" s="9">
        <v>0</v>
      </c>
      <c r="AA137" s="7"/>
    </row>
    <row r="138" spans="1:27">
      <c r="A138" s="7" t="s">
        <v>1853</v>
      </c>
      <c r="B138" s="7" t="s">
        <v>56</v>
      </c>
      <c r="C138" s="7" t="s">
        <v>1854</v>
      </c>
      <c r="D138" s="7" t="s">
        <v>413</v>
      </c>
      <c r="E138" s="7" t="s">
        <v>2069</v>
      </c>
      <c r="F138" s="7" t="s">
        <v>2070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18">
        <v>8000</v>
      </c>
      <c r="N138" s="18">
        <v>0</v>
      </c>
      <c r="O138" s="18">
        <v>0</v>
      </c>
      <c r="P138" s="18">
        <v>8000</v>
      </c>
      <c r="Q138" s="18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5000</v>
      </c>
      <c r="Z138" s="9">
        <v>0</v>
      </c>
      <c r="AA138" s="7"/>
    </row>
    <row r="139" spans="1:27">
      <c r="A139" s="7" t="s">
        <v>1853</v>
      </c>
      <c r="B139" s="7" t="s">
        <v>38</v>
      </c>
      <c r="C139" s="7" t="s">
        <v>1854</v>
      </c>
      <c r="D139" s="7" t="s">
        <v>395</v>
      </c>
      <c r="E139" s="7" t="s">
        <v>2069</v>
      </c>
      <c r="F139" s="7" t="s">
        <v>2070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18">
        <v>0</v>
      </c>
      <c r="N139" s="18">
        <v>0</v>
      </c>
      <c r="O139" s="18">
        <v>8800</v>
      </c>
      <c r="P139" s="18">
        <v>8000</v>
      </c>
      <c r="Q139" s="18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5000</v>
      </c>
      <c r="Z139" s="9">
        <v>0</v>
      </c>
      <c r="AA139" s="7"/>
    </row>
    <row r="140" spans="1:27">
      <c r="A140" s="7" t="s">
        <v>1853</v>
      </c>
      <c r="B140" s="7" t="s">
        <v>37</v>
      </c>
      <c r="C140" s="7" t="s">
        <v>1854</v>
      </c>
      <c r="D140" s="7" t="s">
        <v>394</v>
      </c>
      <c r="E140" s="7" t="s">
        <v>2069</v>
      </c>
      <c r="F140" s="7" t="s">
        <v>2070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5000</v>
      </c>
      <c r="Z140" s="9">
        <v>0</v>
      </c>
      <c r="AA140" s="7"/>
    </row>
    <row r="141" spans="1:27">
      <c r="A141" s="7" t="s">
        <v>1853</v>
      </c>
      <c r="B141" s="7" t="s">
        <v>129</v>
      </c>
      <c r="C141" s="7" t="s">
        <v>1854</v>
      </c>
      <c r="D141" s="7" t="s">
        <v>486</v>
      </c>
      <c r="E141" s="7" t="s">
        <v>2069</v>
      </c>
      <c r="F141" s="7" t="s">
        <v>2070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18">
        <v>0</v>
      </c>
      <c r="N141" s="18">
        <v>8000</v>
      </c>
      <c r="O141" s="18">
        <v>0</v>
      </c>
      <c r="P141" s="18">
        <v>4000</v>
      </c>
      <c r="Q141" s="18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5000</v>
      </c>
      <c r="Z141" s="9">
        <v>0</v>
      </c>
      <c r="AA141" s="7"/>
    </row>
    <row r="142" spans="1:27">
      <c r="A142" s="7" t="s">
        <v>1853</v>
      </c>
      <c r="B142" s="7" t="s">
        <v>79</v>
      </c>
      <c r="C142" s="7" t="s">
        <v>1854</v>
      </c>
      <c r="D142" s="7" t="s">
        <v>436</v>
      </c>
      <c r="E142" s="7" t="s">
        <v>2069</v>
      </c>
      <c r="F142" s="7" t="s">
        <v>2070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5000</v>
      </c>
      <c r="Z142" s="9">
        <v>0</v>
      </c>
      <c r="AA142" s="7"/>
    </row>
    <row r="143" spans="1:27">
      <c r="A143" s="7" t="s">
        <v>1853</v>
      </c>
      <c r="B143" s="7" t="s">
        <v>80</v>
      </c>
      <c r="C143" s="7" t="s">
        <v>1854</v>
      </c>
      <c r="D143" s="7" t="s">
        <v>437</v>
      </c>
      <c r="E143" s="7" t="s">
        <v>2069</v>
      </c>
      <c r="F143" s="7" t="s">
        <v>2070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18">
        <v>8000</v>
      </c>
      <c r="N143" s="18">
        <v>8000</v>
      </c>
      <c r="O143" s="18">
        <v>0</v>
      </c>
      <c r="P143" s="18">
        <v>8000</v>
      </c>
      <c r="Q143" s="18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5000</v>
      </c>
      <c r="Z143" s="9">
        <v>0</v>
      </c>
      <c r="AA143" s="7"/>
    </row>
    <row r="144" spans="1:27">
      <c r="A144" s="7" t="s">
        <v>1853</v>
      </c>
      <c r="B144" s="7" t="s">
        <v>168</v>
      </c>
      <c r="C144" s="7" t="s">
        <v>1854</v>
      </c>
      <c r="D144" s="7" t="s">
        <v>525</v>
      </c>
      <c r="E144" s="7" t="s">
        <v>2069</v>
      </c>
      <c r="F144" s="7" t="s">
        <v>2070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18">
        <v>4000</v>
      </c>
      <c r="N144" s="18">
        <v>8000</v>
      </c>
      <c r="O144" s="18">
        <v>0</v>
      </c>
      <c r="P144" s="18">
        <v>8000</v>
      </c>
      <c r="Q144" s="18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5000</v>
      </c>
      <c r="Z144" s="9">
        <v>0</v>
      </c>
      <c r="AA144" s="7"/>
    </row>
    <row r="145" spans="1:27">
      <c r="A145" s="7" t="s">
        <v>1853</v>
      </c>
      <c r="B145" s="7" t="s">
        <v>328</v>
      </c>
      <c r="C145" s="7" t="s">
        <v>1854</v>
      </c>
      <c r="D145" s="7" t="s">
        <v>685</v>
      </c>
      <c r="E145" s="7" t="s">
        <v>2069</v>
      </c>
      <c r="F145" s="7" t="s">
        <v>2070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18">
        <v>8000</v>
      </c>
      <c r="N145" s="18">
        <v>0</v>
      </c>
      <c r="O145" s="18">
        <v>0</v>
      </c>
      <c r="P145" s="18">
        <v>8000</v>
      </c>
      <c r="Q145" s="18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5000</v>
      </c>
      <c r="Z145" s="9">
        <v>0</v>
      </c>
      <c r="AA145" s="7"/>
    </row>
    <row r="146" spans="1:27">
      <c r="A146" s="7" t="s">
        <v>1853</v>
      </c>
      <c r="B146" s="7" t="s">
        <v>326</v>
      </c>
      <c r="C146" s="7" t="s">
        <v>1854</v>
      </c>
      <c r="D146" s="7" t="s">
        <v>683</v>
      </c>
      <c r="E146" s="7" t="s">
        <v>2069</v>
      </c>
      <c r="F146" s="7" t="s">
        <v>2070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18">
        <v>8000</v>
      </c>
      <c r="N146" s="18">
        <v>0</v>
      </c>
      <c r="O146" s="18">
        <v>0</v>
      </c>
      <c r="P146" s="18">
        <v>8000</v>
      </c>
      <c r="Q146" s="18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5000</v>
      </c>
      <c r="Z146" s="9">
        <v>0</v>
      </c>
      <c r="AA146" s="7"/>
    </row>
    <row r="147" spans="1:27">
      <c r="A147" s="7" t="s">
        <v>1853</v>
      </c>
      <c r="B147" s="7" t="s">
        <v>132</v>
      </c>
      <c r="C147" s="7" t="s">
        <v>1854</v>
      </c>
      <c r="D147" s="7" t="s">
        <v>489</v>
      </c>
      <c r="E147" s="7" t="s">
        <v>2069</v>
      </c>
      <c r="F147" s="7" t="s">
        <v>2070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5000</v>
      </c>
      <c r="Z147" s="9">
        <v>0</v>
      </c>
      <c r="AA147" s="7"/>
    </row>
    <row r="148" spans="1:27">
      <c r="A148" s="7" t="s">
        <v>1853</v>
      </c>
      <c r="B148" s="7" t="s">
        <v>9</v>
      </c>
      <c r="C148" s="7" t="s">
        <v>1854</v>
      </c>
      <c r="D148" s="7" t="s">
        <v>366</v>
      </c>
      <c r="E148" s="7" t="s">
        <v>2069</v>
      </c>
      <c r="F148" s="7" t="s">
        <v>2070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5000</v>
      </c>
      <c r="Z148" s="9">
        <v>0</v>
      </c>
      <c r="AA148" s="7"/>
    </row>
    <row r="149" spans="1:27">
      <c r="A149" s="7" t="s">
        <v>1853</v>
      </c>
      <c r="B149" s="7" t="s">
        <v>322</v>
      </c>
      <c r="C149" s="7" t="s">
        <v>1854</v>
      </c>
      <c r="D149" s="7" t="s">
        <v>679</v>
      </c>
      <c r="E149" s="7" t="s">
        <v>2069</v>
      </c>
      <c r="F149" s="7" t="s">
        <v>2070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18">
        <v>0</v>
      </c>
      <c r="N149" s="18">
        <v>0</v>
      </c>
      <c r="O149" s="18">
        <v>0</v>
      </c>
      <c r="P149" s="18">
        <v>4000</v>
      </c>
      <c r="Q149" s="18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5000</v>
      </c>
      <c r="Z149" s="9">
        <v>0</v>
      </c>
      <c r="AA149" s="7"/>
    </row>
    <row r="150" spans="1:27">
      <c r="A150" s="7" t="s">
        <v>1853</v>
      </c>
      <c r="B150" s="7" t="s">
        <v>128</v>
      </c>
      <c r="C150" s="7" t="s">
        <v>1854</v>
      </c>
      <c r="D150" s="7" t="s">
        <v>485</v>
      </c>
      <c r="E150" s="7" t="s">
        <v>2069</v>
      </c>
      <c r="F150" s="7" t="s">
        <v>2070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18">
        <v>4000</v>
      </c>
      <c r="N150" s="18">
        <v>8000</v>
      </c>
      <c r="O150" s="18">
        <v>0</v>
      </c>
      <c r="P150" s="18">
        <v>5328</v>
      </c>
      <c r="Q150" s="18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5000</v>
      </c>
      <c r="Z150" s="9">
        <v>0</v>
      </c>
      <c r="AA150" s="7"/>
    </row>
    <row r="151" spans="1:27">
      <c r="A151" s="7" t="s">
        <v>1853</v>
      </c>
      <c r="B151" s="7" t="s">
        <v>352</v>
      </c>
      <c r="C151" s="7" t="s">
        <v>1854</v>
      </c>
      <c r="D151" s="7" t="s">
        <v>709</v>
      </c>
      <c r="E151" s="7" t="s">
        <v>2069</v>
      </c>
      <c r="F151" s="7" t="s">
        <v>2070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18">
        <v>4000</v>
      </c>
      <c r="N151" s="18">
        <v>8000</v>
      </c>
      <c r="O151" s="18">
        <v>0</v>
      </c>
      <c r="P151" s="18">
        <v>8000</v>
      </c>
      <c r="Q151" s="18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5000</v>
      </c>
      <c r="Z151" s="9">
        <v>0</v>
      </c>
      <c r="AA151" s="7"/>
    </row>
    <row r="152" spans="1:27">
      <c r="A152" s="7" t="s">
        <v>1853</v>
      </c>
      <c r="B152" s="7" t="s">
        <v>306</v>
      </c>
      <c r="C152" s="7" t="s">
        <v>1854</v>
      </c>
      <c r="D152" s="7" t="s">
        <v>663</v>
      </c>
      <c r="E152" s="7" t="s">
        <v>2069</v>
      </c>
      <c r="F152" s="7" t="s">
        <v>2070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18">
        <v>8000</v>
      </c>
      <c r="N152" s="18">
        <v>0</v>
      </c>
      <c r="O152" s="18">
        <v>0</v>
      </c>
      <c r="P152" s="18">
        <v>8000</v>
      </c>
      <c r="Q152" s="18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5000</v>
      </c>
      <c r="Z152" s="9">
        <v>0</v>
      </c>
      <c r="AA152" s="7"/>
    </row>
    <row r="153" spans="1:27">
      <c r="A153" s="7" t="s">
        <v>1853</v>
      </c>
      <c r="B153" s="7" t="s">
        <v>256</v>
      </c>
      <c r="C153" s="7" t="s">
        <v>1854</v>
      </c>
      <c r="D153" s="7" t="s">
        <v>613</v>
      </c>
      <c r="E153" s="7" t="s">
        <v>2069</v>
      </c>
      <c r="F153" s="7" t="s">
        <v>2070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5000</v>
      </c>
      <c r="Z153" s="9">
        <v>0</v>
      </c>
      <c r="AA153" s="7"/>
    </row>
    <row r="154" spans="1:27">
      <c r="A154" s="7" t="s">
        <v>1853</v>
      </c>
      <c r="B154" s="7" t="s">
        <v>108</v>
      </c>
      <c r="C154" s="7" t="s">
        <v>1854</v>
      </c>
      <c r="D154" s="7" t="s">
        <v>465</v>
      </c>
      <c r="E154" s="7" t="s">
        <v>2069</v>
      </c>
      <c r="F154" s="7" t="s">
        <v>2070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18">
        <v>8000</v>
      </c>
      <c r="N154" s="18">
        <v>0</v>
      </c>
      <c r="O154" s="18">
        <v>0</v>
      </c>
      <c r="P154" s="18">
        <v>8000</v>
      </c>
      <c r="Q154" s="18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5000</v>
      </c>
      <c r="Z154" s="9">
        <v>0</v>
      </c>
      <c r="AA154" s="7"/>
    </row>
    <row r="155" spans="1:27">
      <c r="A155" s="7" t="s">
        <v>1853</v>
      </c>
      <c r="B155" s="7" t="s">
        <v>113</v>
      </c>
      <c r="C155" s="7" t="s">
        <v>1854</v>
      </c>
      <c r="D155" s="7" t="s">
        <v>470</v>
      </c>
      <c r="E155" s="7" t="s">
        <v>2069</v>
      </c>
      <c r="F155" s="7" t="s">
        <v>2070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8">
        <v>0</v>
      </c>
      <c r="N155" s="18">
        <v>0</v>
      </c>
      <c r="O155" s="18">
        <v>0</v>
      </c>
      <c r="P155" s="18">
        <v>8000</v>
      </c>
      <c r="Q155" s="18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5000</v>
      </c>
      <c r="Z155" s="9">
        <v>0</v>
      </c>
      <c r="AA155" s="7"/>
    </row>
    <row r="156" spans="1:27">
      <c r="A156" s="7" t="s">
        <v>1853</v>
      </c>
      <c r="B156" s="7" t="s">
        <v>196</v>
      </c>
      <c r="C156" s="7" t="s">
        <v>1854</v>
      </c>
      <c r="D156" s="7" t="s">
        <v>553</v>
      </c>
      <c r="E156" s="7" t="s">
        <v>2069</v>
      </c>
      <c r="F156" s="7" t="s">
        <v>2070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18">
        <v>8000</v>
      </c>
      <c r="N156" s="18">
        <v>0</v>
      </c>
      <c r="O156" s="18">
        <v>0</v>
      </c>
      <c r="P156" s="18">
        <v>0</v>
      </c>
      <c r="Q156" s="18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5000</v>
      </c>
      <c r="Z156" s="9">
        <v>0</v>
      </c>
      <c r="AA156" s="7"/>
    </row>
    <row r="157" spans="1:27">
      <c r="A157" s="7" t="s">
        <v>1853</v>
      </c>
      <c r="B157" s="7" t="s">
        <v>267</v>
      </c>
      <c r="C157" s="7" t="s">
        <v>1854</v>
      </c>
      <c r="D157" s="7" t="s">
        <v>624</v>
      </c>
      <c r="E157" s="7" t="s">
        <v>2069</v>
      </c>
      <c r="F157" s="7" t="s">
        <v>2070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18">
        <v>0</v>
      </c>
      <c r="N157" s="18">
        <v>0</v>
      </c>
      <c r="O157" s="18">
        <v>0</v>
      </c>
      <c r="P157" s="18">
        <v>8000</v>
      </c>
      <c r="Q157" s="18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5000</v>
      </c>
      <c r="Z157" s="9">
        <v>0</v>
      </c>
      <c r="AA157" s="7"/>
    </row>
    <row r="158" spans="1:27">
      <c r="A158" s="7" t="s">
        <v>1853</v>
      </c>
      <c r="B158" s="7" t="s">
        <v>50</v>
      </c>
      <c r="C158" s="7" t="s">
        <v>1854</v>
      </c>
      <c r="D158" s="7" t="s">
        <v>407</v>
      </c>
      <c r="E158" s="7" t="s">
        <v>2069</v>
      </c>
      <c r="F158" s="7" t="s">
        <v>2070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5000</v>
      </c>
      <c r="Z158" s="9">
        <v>0</v>
      </c>
      <c r="AA158" s="7"/>
    </row>
    <row r="159" spans="1:27">
      <c r="A159" s="7" t="s">
        <v>1853</v>
      </c>
      <c r="B159" s="7" t="s">
        <v>176</v>
      </c>
      <c r="C159" s="7" t="s">
        <v>1854</v>
      </c>
      <c r="D159" s="7" t="s">
        <v>533</v>
      </c>
      <c r="E159" s="7" t="s">
        <v>2069</v>
      </c>
      <c r="F159" s="7" t="s">
        <v>2070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18">
        <v>8000</v>
      </c>
      <c r="N159" s="18">
        <v>0</v>
      </c>
      <c r="O159" s="18">
        <v>0</v>
      </c>
      <c r="P159" s="18">
        <v>0</v>
      </c>
      <c r="Q159" s="18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5000</v>
      </c>
      <c r="Z159" s="9">
        <v>0</v>
      </c>
      <c r="AA159" s="7"/>
    </row>
    <row r="160" spans="1:27">
      <c r="A160" s="7" t="s">
        <v>1853</v>
      </c>
      <c r="B160" s="7" t="s">
        <v>312</v>
      </c>
      <c r="C160" s="7" t="s">
        <v>1854</v>
      </c>
      <c r="D160" s="7" t="s">
        <v>669</v>
      </c>
      <c r="E160" s="7" t="s">
        <v>2069</v>
      </c>
      <c r="F160" s="7" t="s">
        <v>2070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8">
        <v>2000</v>
      </c>
      <c r="N160" s="18">
        <v>0</v>
      </c>
      <c r="O160" s="18">
        <v>0</v>
      </c>
      <c r="P160" s="18">
        <v>8000</v>
      </c>
      <c r="Q160" s="18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5000</v>
      </c>
      <c r="Z160" s="9">
        <v>0</v>
      </c>
      <c r="AA160" s="7"/>
    </row>
    <row r="161" spans="1:27">
      <c r="A161" s="7" t="s">
        <v>1853</v>
      </c>
      <c r="B161" s="7" t="s">
        <v>321</v>
      </c>
      <c r="C161" s="7" t="s">
        <v>1854</v>
      </c>
      <c r="D161" s="7" t="s">
        <v>678</v>
      </c>
      <c r="E161" s="7" t="s">
        <v>2069</v>
      </c>
      <c r="F161" s="7" t="s">
        <v>2070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18">
        <v>0</v>
      </c>
      <c r="N161" s="18">
        <v>8000</v>
      </c>
      <c r="O161" s="18">
        <v>0</v>
      </c>
      <c r="P161" s="18">
        <v>8000</v>
      </c>
      <c r="Q161" s="18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5000</v>
      </c>
      <c r="Z161" s="9">
        <v>0</v>
      </c>
      <c r="AA161" s="7"/>
    </row>
    <row r="162" spans="1:27">
      <c r="A162" s="7" t="s">
        <v>1853</v>
      </c>
      <c r="B162" s="7" t="s">
        <v>131</v>
      </c>
      <c r="C162" s="7" t="s">
        <v>1854</v>
      </c>
      <c r="D162" s="7" t="s">
        <v>488</v>
      </c>
      <c r="E162" s="7" t="s">
        <v>2069</v>
      </c>
      <c r="F162" s="7" t="s">
        <v>2070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5000</v>
      </c>
      <c r="Z162" s="9">
        <v>0</v>
      </c>
      <c r="AA162" s="7"/>
    </row>
    <row r="163" spans="1:27">
      <c r="A163" s="7" t="s">
        <v>1853</v>
      </c>
      <c r="B163" s="7" t="s">
        <v>32</v>
      </c>
      <c r="C163" s="7" t="s">
        <v>1854</v>
      </c>
      <c r="D163" s="7" t="s">
        <v>389</v>
      </c>
      <c r="E163" s="7" t="s">
        <v>2069</v>
      </c>
      <c r="F163" s="7" t="s">
        <v>2070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5000</v>
      </c>
      <c r="Z163" s="9">
        <v>0</v>
      </c>
      <c r="AA163" s="7"/>
    </row>
    <row r="164" spans="1:27">
      <c r="A164" s="7" t="s">
        <v>1853</v>
      </c>
      <c r="B164" s="7" t="s">
        <v>64</v>
      </c>
      <c r="C164" s="7" t="s">
        <v>1854</v>
      </c>
      <c r="D164" s="7" t="s">
        <v>421</v>
      </c>
      <c r="E164" s="7" t="s">
        <v>2069</v>
      </c>
      <c r="F164" s="7" t="s">
        <v>2070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8">
        <v>0</v>
      </c>
      <c r="N164" s="18">
        <v>0</v>
      </c>
      <c r="O164" s="18">
        <v>0</v>
      </c>
      <c r="P164" s="18">
        <v>8000</v>
      </c>
      <c r="Q164" s="18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5000</v>
      </c>
      <c r="Z164" s="9">
        <v>0</v>
      </c>
      <c r="AA164" s="7"/>
    </row>
    <row r="165" spans="1:27">
      <c r="A165" s="7" t="s">
        <v>1853</v>
      </c>
      <c r="B165" s="7" t="s">
        <v>224</v>
      </c>
      <c r="C165" s="7" t="s">
        <v>1854</v>
      </c>
      <c r="D165" s="7" t="s">
        <v>581</v>
      </c>
      <c r="E165" s="7" t="s">
        <v>2069</v>
      </c>
      <c r="F165" s="7" t="s">
        <v>2070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18">
        <v>8000</v>
      </c>
      <c r="N165" s="18">
        <v>0</v>
      </c>
      <c r="O165" s="18">
        <v>0</v>
      </c>
      <c r="P165" s="18">
        <v>8000</v>
      </c>
      <c r="Q165" s="18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5000</v>
      </c>
      <c r="Z165" s="9">
        <v>0</v>
      </c>
      <c r="AA165" s="7"/>
    </row>
    <row r="166" spans="1:27">
      <c r="A166" s="7" t="s">
        <v>1853</v>
      </c>
      <c r="B166" s="7" t="s">
        <v>143</v>
      </c>
      <c r="C166" s="7" t="s">
        <v>1854</v>
      </c>
      <c r="D166" s="7" t="s">
        <v>500</v>
      </c>
      <c r="E166" s="7" t="s">
        <v>2069</v>
      </c>
      <c r="F166" s="7" t="s">
        <v>2070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5000</v>
      </c>
      <c r="Z166" s="9">
        <v>0</v>
      </c>
      <c r="AA166" s="7"/>
    </row>
    <row r="167" spans="1:27">
      <c r="A167" s="7" t="s">
        <v>1853</v>
      </c>
      <c r="B167" s="7" t="s">
        <v>281</v>
      </c>
      <c r="C167" s="7" t="s">
        <v>1854</v>
      </c>
      <c r="D167" s="7" t="s">
        <v>638</v>
      </c>
      <c r="E167" s="7" t="s">
        <v>2069</v>
      </c>
      <c r="F167" s="7" t="s">
        <v>2070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5000</v>
      </c>
      <c r="Z167" s="9">
        <v>0</v>
      </c>
      <c r="AA167" s="7"/>
    </row>
    <row r="168" spans="1:27">
      <c r="A168" s="7" t="s">
        <v>1853</v>
      </c>
      <c r="B168" s="7" t="s">
        <v>344</v>
      </c>
      <c r="C168" s="7" t="s">
        <v>1854</v>
      </c>
      <c r="D168" s="7" t="s">
        <v>701</v>
      </c>
      <c r="E168" s="7" t="s">
        <v>2069</v>
      </c>
      <c r="F168" s="7" t="s">
        <v>2070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5000</v>
      </c>
      <c r="Z168" s="9">
        <v>0</v>
      </c>
      <c r="AA168" s="7"/>
    </row>
    <row r="169" spans="1:27">
      <c r="A169" s="7" t="s">
        <v>1853</v>
      </c>
      <c r="B169" s="7" t="s">
        <v>166</v>
      </c>
      <c r="C169" s="7" t="s">
        <v>1854</v>
      </c>
      <c r="D169" s="7" t="s">
        <v>523</v>
      </c>
      <c r="E169" s="7" t="s">
        <v>2069</v>
      </c>
      <c r="F169" s="7" t="s">
        <v>2070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18">
        <v>8000</v>
      </c>
      <c r="N169" s="18">
        <v>0</v>
      </c>
      <c r="O169" s="18">
        <v>0</v>
      </c>
      <c r="P169" s="18">
        <v>8000</v>
      </c>
      <c r="Q169" s="18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5000</v>
      </c>
      <c r="Z169" s="9">
        <v>0</v>
      </c>
      <c r="AA169" s="7"/>
    </row>
    <row r="170" spans="1:27">
      <c r="A170" s="7" t="s">
        <v>1853</v>
      </c>
      <c r="B170" s="7" t="s">
        <v>303</v>
      </c>
      <c r="C170" s="7" t="s">
        <v>1854</v>
      </c>
      <c r="D170" s="7" t="s">
        <v>660</v>
      </c>
      <c r="E170" s="7" t="s">
        <v>2069</v>
      </c>
      <c r="F170" s="7" t="s">
        <v>2070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18">
        <v>8000</v>
      </c>
      <c r="N170" s="18">
        <v>8000</v>
      </c>
      <c r="O170" s="18">
        <v>0</v>
      </c>
      <c r="P170" s="18">
        <v>8000</v>
      </c>
      <c r="Q170" s="18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5000</v>
      </c>
      <c r="Z170" s="9">
        <v>0</v>
      </c>
      <c r="AA170" s="7"/>
    </row>
    <row r="171" spans="1:27">
      <c r="A171" s="7" t="s">
        <v>1853</v>
      </c>
      <c r="B171" s="7" t="s">
        <v>272</v>
      </c>
      <c r="C171" s="7" t="s">
        <v>1854</v>
      </c>
      <c r="D171" s="7" t="s">
        <v>629</v>
      </c>
      <c r="E171" s="7" t="s">
        <v>2069</v>
      </c>
      <c r="F171" s="7" t="s">
        <v>2070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18">
        <v>16000</v>
      </c>
      <c r="N171" s="18">
        <v>8000</v>
      </c>
      <c r="O171" s="18">
        <v>0</v>
      </c>
      <c r="P171" s="18">
        <v>8000</v>
      </c>
      <c r="Q171" s="18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5000</v>
      </c>
      <c r="Z171" s="9">
        <v>0</v>
      </c>
      <c r="AA171" s="7"/>
    </row>
    <row r="172" spans="1:27">
      <c r="A172" s="7" t="s">
        <v>1853</v>
      </c>
      <c r="B172" s="7" t="s">
        <v>114</v>
      </c>
      <c r="C172" s="7" t="s">
        <v>1854</v>
      </c>
      <c r="D172" s="7" t="s">
        <v>471</v>
      </c>
      <c r="E172" s="7" t="s">
        <v>2069</v>
      </c>
      <c r="F172" s="7" t="s">
        <v>2070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5000</v>
      </c>
      <c r="Z172" s="9">
        <v>0</v>
      </c>
      <c r="AA172" s="7"/>
    </row>
    <row r="173" spans="1:27">
      <c r="A173" s="7" t="s">
        <v>1853</v>
      </c>
      <c r="B173" s="7" t="s">
        <v>308</v>
      </c>
      <c r="C173" s="7" t="s">
        <v>1854</v>
      </c>
      <c r="D173" s="7" t="s">
        <v>665</v>
      </c>
      <c r="E173" s="7" t="s">
        <v>2069</v>
      </c>
      <c r="F173" s="7" t="s">
        <v>2070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8">
        <v>8000</v>
      </c>
      <c r="N173" s="18">
        <v>8000</v>
      </c>
      <c r="O173" s="18">
        <v>0</v>
      </c>
      <c r="P173" s="18">
        <v>2666.64</v>
      </c>
      <c r="Q173" s="18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5000</v>
      </c>
      <c r="Z173" s="9">
        <v>0</v>
      </c>
      <c r="AA173" s="7"/>
    </row>
    <row r="174" spans="1:27">
      <c r="A174" s="7" t="s">
        <v>1853</v>
      </c>
      <c r="B174" s="7" t="s">
        <v>188</v>
      </c>
      <c r="C174" s="7" t="s">
        <v>1854</v>
      </c>
      <c r="D174" s="7" t="s">
        <v>545</v>
      </c>
      <c r="E174" s="7" t="s">
        <v>2069</v>
      </c>
      <c r="F174" s="7" t="s">
        <v>2070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5000</v>
      </c>
      <c r="Z174" s="9">
        <v>0</v>
      </c>
      <c r="AA174" s="7"/>
    </row>
    <row r="175" spans="1:27">
      <c r="A175" s="7" t="s">
        <v>1853</v>
      </c>
      <c r="B175" s="7" t="s">
        <v>333</v>
      </c>
      <c r="C175" s="7" t="s">
        <v>1854</v>
      </c>
      <c r="D175" s="7" t="s">
        <v>690</v>
      </c>
      <c r="E175" s="7" t="s">
        <v>2069</v>
      </c>
      <c r="F175" s="7" t="s">
        <v>2070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5000</v>
      </c>
      <c r="Z175" s="9">
        <v>0</v>
      </c>
      <c r="AA175" s="7"/>
    </row>
    <row r="176" spans="1:27">
      <c r="A176" s="7" t="s">
        <v>1853</v>
      </c>
      <c r="B176" s="7" t="s">
        <v>160</v>
      </c>
      <c r="C176" s="7" t="s">
        <v>1854</v>
      </c>
      <c r="D176" s="7" t="s">
        <v>517</v>
      </c>
      <c r="E176" s="7" t="s">
        <v>2069</v>
      </c>
      <c r="F176" s="7" t="s">
        <v>2070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18">
        <v>0</v>
      </c>
      <c r="N176" s="18">
        <v>0</v>
      </c>
      <c r="O176" s="18">
        <v>0</v>
      </c>
      <c r="P176" s="18">
        <v>8000</v>
      </c>
      <c r="Q176" s="18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5000</v>
      </c>
      <c r="Z176" s="9">
        <v>0</v>
      </c>
      <c r="AA176" s="7"/>
    </row>
    <row r="177" spans="1:27">
      <c r="A177" s="7" t="s">
        <v>1853</v>
      </c>
      <c r="B177" s="7" t="s">
        <v>157</v>
      </c>
      <c r="C177" s="7" t="s">
        <v>1854</v>
      </c>
      <c r="D177" s="7" t="s">
        <v>514</v>
      </c>
      <c r="E177" s="7" t="s">
        <v>2069</v>
      </c>
      <c r="F177" s="7" t="s">
        <v>2070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18">
        <v>0</v>
      </c>
      <c r="N177" s="18">
        <v>0</v>
      </c>
      <c r="O177" s="18">
        <v>0</v>
      </c>
      <c r="P177" s="18">
        <v>8000</v>
      </c>
      <c r="Q177" s="18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5000</v>
      </c>
      <c r="Z177" s="9">
        <v>0</v>
      </c>
      <c r="AA177" s="7"/>
    </row>
    <row r="178" spans="1:27">
      <c r="A178" s="7" t="s">
        <v>1853</v>
      </c>
      <c r="B178" s="7" t="s">
        <v>341</v>
      </c>
      <c r="C178" s="7" t="s">
        <v>1854</v>
      </c>
      <c r="D178" s="7" t="s">
        <v>698</v>
      </c>
      <c r="E178" s="7" t="s">
        <v>2069</v>
      </c>
      <c r="F178" s="7" t="s">
        <v>2070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18">
        <v>0</v>
      </c>
      <c r="N178" s="18">
        <v>0</v>
      </c>
      <c r="O178" s="18">
        <v>0</v>
      </c>
      <c r="P178" s="18">
        <v>8000</v>
      </c>
      <c r="Q178" s="18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5000</v>
      </c>
      <c r="Z178" s="9">
        <v>0</v>
      </c>
      <c r="AA178" s="7"/>
    </row>
    <row r="179" spans="1:27">
      <c r="A179" s="7" t="s">
        <v>1853</v>
      </c>
      <c r="B179" s="7" t="s">
        <v>100</v>
      </c>
      <c r="C179" s="7" t="s">
        <v>1854</v>
      </c>
      <c r="D179" s="7" t="s">
        <v>457</v>
      </c>
      <c r="E179" s="7" t="s">
        <v>2069</v>
      </c>
      <c r="F179" s="7" t="s">
        <v>2070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5000</v>
      </c>
      <c r="Z179" s="9">
        <v>0</v>
      </c>
      <c r="AA179" s="7"/>
    </row>
    <row r="180" spans="1:27">
      <c r="A180" s="7" t="s">
        <v>1853</v>
      </c>
      <c r="B180" s="7" t="s">
        <v>141</v>
      </c>
      <c r="C180" s="7" t="s">
        <v>1854</v>
      </c>
      <c r="D180" s="7" t="s">
        <v>498</v>
      </c>
      <c r="E180" s="7" t="s">
        <v>2069</v>
      </c>
      <c r="F180" s="7" t="s">
        <v>2070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5000</v>
      </c>
      <c r="Z180" s="9">
        <v>0</v>
      </c>
      <c r="AA180" s="7"/>
    </row>
    <row r="181" spans="1:27">
      <c r="A181" s="7" t="s">
        <v>1853</v>
      </c>
      <c r="B181" s="7" t="s">
        <v>211</v>
      </c>
      <c r="C181" s="7" t="s">
        <v>1854</v>
      </c>
      <c r="D181" s="7" t="s">
        <v>568</v>
      </c>
      <c r="E181" s="7" t="s">
        <v>2069</v>
      </c>
      <c r="F181" s="7" t="s">
        <v>2070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18">
        <v>16000</v>
      </c>
      <c r="N181" s="18">
        <v>0</v>
      </c>
      <c r="O181" s="18">
        <v>0</v>
      </c>
      <c r="P181" s="18">
        <v>5200</v>
      </c>
      <c r="Q181" s="18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5000</v>
      </c>
      <c r="Z181" s="9">
        <v>0</v>
      </c>
      <c r="AA181" s="7"/>
    </row>
    <row r="182" spans="1:27">
      <c r="A182" s="7" t="s">
        <v>1853</v>
      </c>
      <c r="B182" s="7" t="s">
        <v>179</v>
      </c>
      <c r="C182" s="7" t="s">
        <v>1854</v>
      </c>
      <c r="D182" s="7" t="s">
        <v>536</v>
      </c>
      <c r="E182" s="7" t="s">
        <v>2069</v>
      </c>
      <c r="F182" s="7" t="s">
        <v>2070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5000</v>
      </c>
      <c r="Z182" s="9">
        <v>0</v>
      </c>
      <c r="AA182" s="7"/>
    </row>
    <row r="183" spans="1:27">
      <c r="A183" s="7" t="s">
        <v>1853</v>
      </c>
      <c r="B183" s="7" t="s">
        <v>34</v>
      </c>
      <c r="C183" s="7" t="s">
        <v>1854</v>
      </c>
      <c r="D183" s="7" t="s">
        <v>391</v>
      </c>
      <c r="E183" s="7" t="s">
        <v>2069</v>
      </c>
      <c r="F183" s="7" t="s">
        <v>2070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18">
        <v>0</v>
      </c>
      <c r="N183" s="18">
        <v>0</v>
      </c>
      <c r="O183" s="18">
        <v>7700</v>
      </c>
      <c r="P183" s="18">
        <v>0</v>
      </c>
      <c r="Q183" s="18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5000</v>
      </c>
      <c r="Z183" s="9">
        <v>0</v>
      </c>
      <c r="AA183" s="7"/>
    </row>
    <row r="184" spans="1:27">
      <c r="A184" s="7" t="s">
        <v>1853</v>
      </c>
      <c r="B184" s="7" t="s">
        <v>2</v>
      </c>
      <c r="C184" s="7" t="s">
        <v>1854</v>
      </c>
      <c r="D184" s="7" t="s">
        <v>359</v>
      </c>
      <c r="E184" s="7" t="s">
        <v>2069</v>
      </c>
      <c r="F184" s="7" t="s">
        <v>2070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5000</v>
      </c>
      <c r="Z184" s="9">
        <v>0</v>
      </c>
      <c r="AA184" s="7"/>
    </row>
    <row r="185" spans="1:27">
      <c r="A185" s="7" t="s">
        <v>1853</v>
      </c>
      <c r="B185" s="7" t="s">
        <v>163</v>
      </c>
      <c r="C185" s="7" t="s">
        <v>1854</v>
      </c>
      <c r="D185" s="7" t="s">
        <v>520</v>
      </c>
      <c r="E185" s="7" t="s">
        <v>2069</v>
      </c>
      <c r="F185" s="7" t="s">
        <v>2070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5000</v>
      </c>
      <c r="Z185" s="9">
        <v>0</v>
      </c>
      <c r="AA185" s="7"/>
    </row>
    <row r="186" spans="1:27">
      <c r="A186" s="7" t="s">
        <v>1853</v>
      </c>
      <c r="B186" s="7" t="s">
        <v>172</v>
      </c>
      <c r="C186" s="7" t="s">
        <v>1854</v>
      </c>
      <c r="D186" s="7" t="s">
        <v>529</v>
      </c>
      <c r="E186" s="7" t="s">
        <v>2069</v>
      </c>
      <c r="F186" s="7" t="s">
        <v>2070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18">
        <v>8000</v>
      </c>
      <c r="N186" s="18">
        <v>0</v>
      </c>
      <c r="O186" s="18">
        <v>0</v>
      </c>
      <c r="P186" s="18">
        <v>8000</v>
      </c>
      <c r="Q186" s="18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5000</v>
      </c>
      <c r="Z186" s="9">
        <v>0</v>
      </c>
      <c r="AA186" s="7"/>
    </row>
    <row r="187" spans="1:27">
      <c r="A187" s="7" t="s">
        <v>1853</v>
      </c>
      <c r="B187" s="7" t="s">
        <v>329</v>
      </c>
      <c r="C187" s="7" t="s">
        <v>1854</v>
      </c>
      <c r="D187" s="7" t="s">
        <v>686</v>
      </c>
      <c r="E187" s="7" t="s">
        <v>2069</v>
      </c>
      <c r="F187" s="7" t="s">
        <v>2070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5000</v>
      </c>
      <c r="Z187" s="9">
        <v>0</v>
      </c>
      <c r="AA187" s="7"/>
    </row>
    <row r="188" spans="1:27">
      <c r="A188" s="7" t="s">
        <v>1853</v>
      </c>
      <c r="B188" s="7" t="s">
        <v>70</v>
      </c>
      <c r="C188" s="7" t="s">
        <v>1854</v>
      </c>
      <c r="D188" s="7" t="s">
        <v>427</v>
      </c>
      <c r="E188" s="7" t="s">
        <v>2069</v>
      </c>
      <c r="F188" s="7" t="s">
        <v>2070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18">
        <v>0</v>
      </c>
      <c r="N188" s="18">
        <v>0</v>
      </c>
      <c r="O188" s="18">
        <v>0</v>
      </c>
      <c r="P188" s="18">
        <v>8000</v>
      </c>
      <c r="Q188" s="18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5000</v>
      </c>
      <c r="Z188" s="9">
        <v>0</v>
      </c>
      <c r="AA188" s="7"/>
    </row>
    <row r="189" spans="1:27">
      <c r="A189" s="7" t="s">
        <v>1853</v>
      </c>
      <c r="B189" s="7" t="s">
        <v>310</v>
      </c>
      <c r="C189" s="7" t="s">
        <v>1854</v>
      </c>
      <c r="D189" s="7" t="s">
        <v>667</v>
      </c>
      <c r="E189" s="7" t="s">
        <v>2069</v>
      </c>
      <c r="F189" s="7" t="s">
        <v>2070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18">
        <v>8000</v>
      </c>
      <c r="N189" s="18">
        <v>8000</v>
      </c>
      <c r="O189" s="18">
        <v>0</v>
      </c>
      <c r="P189" s="18">
        <v>8000</v>
      </c>
      <c r="Q189" s="18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5000</v>
      </c>
      <c r="Z189" s="9">
        <v>0</v>
      </c>
      <c r="AA189" s="7"/>
    </row>
    <row r="190" spans="1:27">
      <c r="A190" s="7" t="s">
        <v>1853</v>
      </c>
      <c r="B190" s="7" t="s">
        <v>144</v>
      </c>
      <c r="C190" s="7" t="s">
        <v>1854</v>
      </c>
      <c r="D190" s="7" t="s">
        <v>501</v>
      </c>
      <c r="E190" s="7" t="s">
        <v>2069</v>
      </c>
      <c r="F190" s="7" t="s">
        <v>2070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5000</v>
      </c>
      <c r="Z190" s="9">
        <v>0</v>
      </c>
      <c r="AA190" s="7"/>
    </row>
    <row r="191" spans="1:27">
      <c r="A191" s="7" t="s">
        <v>1853</v>
      </c>
      <c r="B191" s="7" t="s">
        <v>191</v>
      </c>
      <c r="C191" s="7" t="s">
        <v>1854</v>
      </c>
      <c r="D191" s="7" t="s">
        <v>548</v>
      </c>
      <c r="E191" s="7" t="s">
        <v>2069</v>
      </c>
      <c r="F191" s="7" t="s">
        <v>2070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18">
        <v>4000</v>
      </c>
      <c r="N191" s="18">
        <v>0</v>
      </c>
      <c r="O191" s="18">
        <v>0</v>
      </c>
      <c r="P191" s="18">
        <v>4000</v>
      </c>
      <c r="Q191" s="18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5000</v>
      </c>
      <c r="Z191" s="9">
        <v>0</v>
      </c>
      <c r="AA191" s="7"/>
    </row>
    <row r="192" spans="1:27">
      <c r="A192" s="7" t="s">
        <v>1853</v>
      </c>
      <c r="B192" s="7" t="s">
        <v>291</v>
      </c>
      <c r="C192" s="7" t="s">
        <v>1854</v>
      </c>
      <c r="D192" s="7" t="s">
        <v>648</v>
      </c>
      <c r="E192" s="7" t="s">
        <v>2069</v>
      </c>
      <c r="F192" s="7" t="s">
        <v>2070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18">
        <v>8000</v>
      </c>
      <c r="N192" s="18">
        <v>0</v>
      </c>
      <c r="O192" s="18">
        <v>0</v>
      </c>
      <c r="P192" s="18">
        <v>8000</v>
      </c>
      <c r="Q192" s="18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5000</v>
      </c>
      <c r="Z192" s="9">
        <v>0</v>
      </c>
      <c r="AA192" s="7"/>
    </row>
    <row r="193" spans="1:27">
      <c r="A193" s="7" t="s">
        <v>1853</v>
      </c>
      <c r="B193" s="7" t="s">
        <v>121</v>
      </c>
      <c r="C193" s="7" t="s">
        <v>1854</v>
      </c>
      <c r="D193" s="7" t="s">
        <v>478</v>
      </c>
      <c r="E193" s="7" t="s">
        <v>2069</v>
      </c>
      <c r="F193" s="7" t="s">
        <v>2070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5000</v>
      </c>
      <c r="Z193" s="9">
        <v>0</v>
      </c>
      <c r="AA193" s="7"/>
    </row>
    <row r="194" spans="1:27">
      <c r="A194" s="7" t="s">
        <v>1853</v>
      </c>
      <c r="B194" s="7" t="s">
        <v>22</v>
      </c>
      <c r="C194" s="7" t="s">
        <v>1854</v>
      </c>
      <c r="D194" s="7" t="s">
        <v>379</v>
      </c>
      <c r="E194" s="7" t="s">
        <v>2069</v>
      </c>
      <c r="F194" s="7" t="s">
        <v>2070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5000</v>
      </c>
      <c r="Z194" s="9">
        <v>0</v>
      </c>
      <c r="AA194" s="7"/>
    </row>
    <row r="195" spans="1:27">
      <c r="A195" s="7" t="s">
        <v>1853</v>
      </c>
      <c r="B195" s="7" t="s">
        <v>25</v>
      </c>
      <c r="C195" s="7" t="s">
        <v>1854</v>
      </c>
      <c r="D195" s="7" t="s">
        <v>382</v>
      </c>
      <c r="E195" s="7" t="s">
        <v>2069</v>
      </c>
      <c r="F195" s="7" t="s">
        <v>2070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5000</v>
      </c>
      <c r="Z195" s="9">
        <v>0</v>
      </c>
      <c r="AA195" s="7"/>
    </row>
    <row r="196" spans="1:27">
      <c r="A196" s="7" t="s">
        <v>1853</v>
      </c>
      <c r="B196" s="7" t="s">
        <v>28</v>
      </c>
      <c r="C196" s="7" t="s">
        <v>1854</v>
      </c>
      <c r="D196" s="7" t="s">
        <v>385</v>
      </c>
      <c r="E196" s="7" t="s">
        <v>2069</v>
      </c>
      <c r="F196" s="7" t="s">
        <v>2070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5000</v>
      </c>
      <c r="Z196" s="9">
        <v>0</v>
      </c>
      <c r="AA196" s="7"/>
    </row>
    <row r="197" spans="1:27">
      <c r="A197" s="7" t="s">
        <v>1853</v>
      </c>
      <c r="B197" s="7" t="s">
        <v>331</v>
      </c>
      <c r="C197" s="7" t="s">
        <v>1854</v>
      </c>
      <c r="D197" s="7" t="s">
        <v>688</v>
      </c>
      <c r="E197" s="7" t="s">
        <v>2069</v>
      </c>
      <c r="F197" s="7" t="s">
        <v>2070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18">
        <v>8000</v>
      </c>
      <c r="N197" s="18">
        <v>0</v>
      </c>
      <c r="O197" s="18">
        <v>0</v>
      </c>
      <c r="P197" s="18">
        <v>8000</v>
      </c>
      <c r="Q197" s="18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5000</v>
      </c>
      <c r="Z197" s="9">
        <v>0</v>
      </c>
      <c r="AA197" s="7"/>
    </row>
    <row r="198" spans="1:27">
      <c r="A198" s="7" t="s">
        <v>1853</v>
      </c>
      <c r="B198" s="7" t="s">
        <v>355</v>
      </c>
      <c r="C198" s="7" t="s">
        <v>1854</v>
      </c>
      <c r="D198" s="7" t="s">
        <v>712</v>
      </c>
      <c r="E198" s="7" t="s">
        <v>2069</v>
      </c>
      <c r="F198" s="7" t="s">
        <v>2070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18">
        <v>8000</v>
      </c>
      <c r="N198" s="18">
        <v>8000</v>
      </c>
      <c r="O198" s="18">
        <v>0</v>
      </c>
      <c r="P198" s="18">
        <v>16000</v>
      </c>
      <c r="Q198" s="18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5000</v>
      </c>
      <c r="Z198" s="9">
        <v>0</v>
      </c>
      <c r="AA198" s="7"/>
    </row>
    <row r="199" spans="1:27">
      <c r="A199" s="7" t="s">
        <v>1853</v>
      </c>
      <c r="B199" s="7" t="s">
        <v>74</v>
      </c>
      <c r="C199" s="7" t="s">
        <v>1854</v>
      </c>
      <c r="D199" s="7" t="s">
        <v>431</v>
      </c>
      <c r="E199" s="7" t="s">
        <v>2069</v>
      </c>
      <c r="F199" s="7" t="s">
        <v>2070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18">
        <v>0</v>
      </c>
      <c r="N199" s="18">
        <v>2500</v>
      </c>
      <c r="O199" s="18">
        <v>0</v>
      </c>
      <c r="P199" s="18">
        <v>0</v>
      </c>
      <c r="Q199" s="18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5000</v>
      </c>
      <c r="Z199" s="9">
        <v>0</v>
      </c>
      <c r="AA199" s="7"/>
    </row>
    <row r="200" spans="1:27">
      <c r="A200" s="7" t="s">
        <v>1853</v>
      </c>
      <c r="B200" s="7" t="s">
        <v>350</v>
      </c>
      <c r="C200" s="7" t="s">
        <v>1854</v>
      </c>
      <c r="D200" s="7" t="s">
        <v>707</v>
      </c>
      <c r="E200" s="7" t="s">
        <v>2069</v>
      </c>
      <c r="F200" s="7" t="s">
        <v>2070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18">
        <v>8000</v>
      </c>
      <c r="N200" s="18">
        <v>0</v>
      </c>
      <c r="O200" s="18">
        <v>0</v>
      </c>
      <c r="P200" s="18">
        <v>2000</v>
      </c>
      <c r="Q200" s="18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5000</v>
      </c>
      <c r="Z200" s="9">
        <v>0</v>
      </c>
      <c r="AA200" s="7"/>
    </row>
    <row r="201" spans="1:27">
      <c r="A201" s="7" t="s">
        <v>1853</v>
      </c>
      <c r="B201" s="7" t="s">
        <v>285</v>
      </c>
      <c r="C201" s="7" t="s">
        <v>1854</v>
      </c>
      <c r="D201" s="7" t="s">
        <v>642</v>
      </c>
      <c r="E201" s="7" t="s">
        <v>2069</v>
      </c>
      <c r="F201" s="7" t="s">
        <v>2070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18">
        <v>4000</v>
      </c>
      <c r="N201" s="18">
        <v>0</v>
      </c>
      <c r="O201" s="18">
        <v>0</v>
      </c>
      <c r="P201" s="18">
        <v>0</v>
      </c>
      <c r="Q201" s="18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5000</v>
      </c>
      <c r="Z201" s="9">
        <v>0</v>
      </c>
      <c r="AA201" s="7"/>
    </row>
    <row r="202" spans="1:27">
      <c r="A202" s="7" t="s">
        <v>1853</v>
      </c>
      <c r="B202" s="7" t="s">
        <v>48</v>
      </c>
      <c r="C202" s="7" t="s">
        <v>1854</v>
      </c>
      <c r="D202" s="7" t="s">
        <v>405</v>
      </c>
      <c r="E202" s="7" t="s">
        <v>2069</v>
      </c>
      <c r="F202" s="7" t="s">
        <v>2070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5000</v>
      </c>
      <c r="Z202" s="9">
        <v>0</v>
      </c>
      <c r="AA202" s="7"/>
    </row>
    <row r="203" spans="1:27">
      <c r="A203" s="7" t="s">
        <v>1853</v>
      </c>
      <c r="B203" s="7" t="s">
        <v>88</v>
      </c>
      <c r="C203" s="7" t="s">
        <v>1854</v>
      </c>
      <c r="D203" s="7" t="s">
        <v>445</v>
      </c>
      <c r="E203" s="7" t="s">
        <v>2069</v>
      </c>
      <c r="F203" s="7" t="s">
        <v>2070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18">
        <v>0</v>
      </c>
      <c r="N203" s="18">
        <v>5000</v>
      </c>
      <c r="O203" s="18">
        <v>0</v>
      </c>
      <c r="P203" s="18">
        <v>0</v>
      </c>
      <c r="Q203" s="18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5000</v>
      </c>
      <c r="Z203" s="9">
        <v>0</v>
      </c>
      <c r="AA203" s="7"/>
    </row>
    <row r="204" spans="1:27">
      <c r="A204" s="7" t="s">
        <v>1853</v>
      </c>
      <c r="B204" s="7" t="s">
        <v>89</v>
      </c>
      <c r="C204" s="7" t="s">
        <v>1854</v>
      </c>
      <c r="D204" s="7" t="s">
        <v>446</v>
      </c>
      <c r="E204" s="7" t="s">
        <v>2069</v>
      </c>
      <c r="F204" s="7" t="s">
        <v>2070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5000</v>
      </c>
      <c r="Z204" s="9">
        <v>0</v>
      </c>
      <c r="AA204" s="7"/>
    </row>
    <row r="205" spans="1:27">
      <c r="A205" s="7" t="s">
        <v>1853</v>
      </c>
      <c r="B205" s="7" t="s">
        <v>35</v>
      </c>
      <c r="C205" s="7" t="s">
        <v>1854</v>
      </c>
      <c r="D205" s="7" t="s">
        <v>392</v>
      </c>
      <c r="E205" s="7" t="s">
        <v>2069</v>
      </c>
      <c r="F205" s="7" t="s">
        <v>2070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5000</v>
      </c>
      <c r="Z205" s="9">
        <v>0</v>
      </c>
      <c r="AA205" s="7"/>
    </row>
    <row r="206" spans="1:27">
      <c r="A206" s="7" t="s">
        <v>1853</v>
      </c>
      <c r="B206" s="7" t="s">
        <v>320</v>
      </c>
      <c r="C206" s="7" t="s">
        <v>1854</v>
      </c>
      <c r="D206" s="7" t="s">
        <v>677</v>
      </c>
      <c r="E206" s="7" t="s">
        <v>2069</v>
      </c>
      <c r="F206" s="7" t="s">
        <v>2070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18">
        <v>8000</v>
      </c>
      <c r="N206" s="18">
        <v>8000</v>
      </c>
      <c r="O206" s="18">
        <v>0</v>
      </c>
      <c r="P206" s="18">
        <v>8000</v>
      </c>
      <c r="Q206" s="18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5000</v>
      </c>
      <c r="Z206" s="9">
        <v>0</v>
      </c>
      <c r="AA206" s="7"/>
    </row>
    <row r="207" spans="1:27">
      <c r="A207" s="7" t="s">
        <v>1853</v>
      </c>
      <c r="B207" s="7" t="s">
        <v>140</v>
      </c>
      <c r="C207" s="7" t="s">
        <v>1854</v>
      </c>
      <c r="D207" s="7" t="s">
        <v>497</v>
      </c>
      <c r="E207" s="7" t="s">
        <v>2069</v>
      </c>
      <c r="F207" s="7" t="s">
        <v>2070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5000</v>
      </c>
      <c r="Z207" s="9">
        <v>0</v>
      </c>
      <c r="AA207" s="7"/>
    </row>
    <row r="208" spans="1:27">
      <c r="A208" s="7" t="s">
        <v>1853</v>
      </c>
      <c r="B208" s="7" t="s">
        <v>17</v>
      </c>
      <c r="C208" s="7" t="s">
        <v>1854</v>
      </c>
      <c r="D208" s="7" t="s">
        <v>374</v>
      </c>
      <c r="E208" s="7" t="s">
        <v>2069</v>
      </c>
      <c r="F208" s="7" t="s">
        <v>2070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5000</v>
      </c>
      <c r="Z208" s="9">
        <v>0</v>
      </c>
      <c r="AA208" s="7"/>
    </row>
    <row r="209" spans="1:27">
      <c r="A209" s="7" t="s">
        <v>1853</v>
      </c>
      <c r="B209" s="7" t="s">
        <v>78</v>
      </c>
      <c r="C209" s="7" t="s">
        <v>1854</v>
      </c>
      <c r="D209" s="7" t="s">
        <v>435</v>
      </c>
      <c r="E209" s="7" t="s">
        <v>2069</v>
      </c>
      <c r="F209" s="7" t="s">
        <v>2070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18">
        <v>0</v>
      </c>
      <c r="N209" s="18">
        <v>8000</v>
      </c>
      <c r="O209" s="18">
        <v>0</v>
      </c>
      <c r="P209" s="18">
        <v>0</v>
      </c>
      <c r="Q209" s="18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5000</v>
      </c>
      <c r="Z209" s="9">
        <v>0</v>
      </c>
      <c r="AA209" s="7"/>
    </row>
    <row r="210" spans="1:27">
      <c r="A210" s="7" t="s">
        <v>1853</v>
      </c>
      <c r="B210" s="7" t="s">
        <v>11</v>
      </c>
      <c r="C210" s="7" t="s">
        <v>1854</v>
      </c>
      <c r="D210" s="7" t="s">
        <v>368</v>
      </c>
      <c r="E210" s="7" t="s">
        <v>2069</v>
      </c>
      <c r="F210" s="7" t="s">
        <v>2070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18">
        <v>0</v>
      </c>
      <c r="N210" s="18">
        <v>8000</v>
      </c>
      <c r="O210" s="18">
        <v>0</v>
      </c>
      <c r="P210" s="18">
        <v>0</v>
      </c>
      <c r="Q210" s="18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5000</v>
      </c>
      <c r="Z210" s="9">
        <v>0</v>
      </c>
      <c r="AA210" s="7"/>
    </row>
    <row r="211" spans="1:27">
      <c r="A211" s="7" t="s">
        <v>1853</v>
      </c>
      <c r="B211" s="7" t="s">
        <v>145</v>
      </c>
      <c r="C211" s="7" t="s">
        <v>1854</v>
      </c>
      <c r="D211" s="7" t="s">
        <v>502</v>
      </c>
      <c r="E211" s="7" t="s">
        <v>2069</v>
      </c>
      <c r="F211" s="7" t="s">
        <v>2070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18">
        <v>0</v>
      </c>
      <c r="N211" s="18">
        <v>8000</v>
      </c>
      <c r="O211" s="18">
        <v>0</v>
      </c>
      <c r="P211" s="18">
        <v>0</v>
      </c>
      <c r="Q211" s="18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5000</v>
      </c>
      <c r="Z211" s="9">
        <v>0</v>
      </c>
      <c r="AA211" s="7"/>
    </row>
    <row r="212" spans="1:27">
      <c r="A212" s="7" t="s">
        <v>1853</v>
      </c>
      <c r="B212" s="7" t="s">
        <v>187</v>
      </c>
      <c r="C212" s="7" t="s">
        <v>1854</v>
      </c>
      <c r="D212" s="7" t="s">
        <v>544</v>
      </c>
      <c r="E212" s="7" t="s">
        <v>2069</v>
      </c>
      <c r="F212" s="7" t="s">
        <v>2070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18">
        <v>8000</v>
      </c>
      <c r="N212" s="18">
        <v>8000</v>
      </c>
      <c r="O212" s="18">
        <v>0</v>
      </c>
      <c r="P212" s="18">
        <v>8000</v>
      </c>
      <c r="Q212" s="18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5000</v>
      </c>
      <c r="Z212" s="9">
        <v>0</v>
      </c>
      <c r="AA212" s="7"/>
    </row>
    <row r="213" spans="1:27">
      <c r="A213" s="7" t="s">
        <v>1853</v>
      </c>
      <c r="B213" s="7" t="s">
        <v>280</v>
      </c>
      <c r="C213" s="7" t="s">
        <v>1854</v>
      </c>
      <c r="D213" s="7" t="s">
        <v>637</v>
      </c>
      <c r="E213" s="7" t="s">
        <v>2069</v>
      </c>
      <c r="F213" s="7" t="s">
        <v>2070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5000</v>
      </c>
      <c r="Z213" s="9">
        <v>0</v>
      </c>
      <c r="AA213" s="7"/>
    </row>
    <row r="214" spans="1:27">
      <c r="A214" s="7" t="s">
        <v>1853</v>
      </c>
      <c r="B214" s="7" t="s">
        <v>230</v>
      </c>
      <c r="C214" s="7" t="s">
        <v>1854</v>
      </c>
      <c r="D214" s="7" t="s">
        <v>587</v>
      </c>
      <c r="E214" s="7" t="s">
        <v>2069</v>
      </c>
      <c r="F214" s="7" t="s">
        <v>2070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18">
        <v>0</v>
      </c>
      <c r="N214" s="18">
        <v>8000</v>
      </c>
      <c r="O214" s="18">
        <v>0</v>
      </c>
      <c r="P214" s="18">
        <v>0</v>
      </c>
      <c r="Q214" s="18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5000</v>
      </c>
      <c r="Z214" s="9">
        <v>0</v>
      </c>
      <c r="AA214" s="7"/>
    </row>
    <row r="215" spans="1:27">
      <c r="A215" s="7" t="s">
        <v>1853</v>
      </c>
      <c r="B215" s="7" t="s">
        <v>165</v>
      </c>
      <c r="C215" s="7" t="s">
        <v>1854</v>
      </c>
      <c r="D215" s="7" t="s">
        <v>522</v>
      </c>
      <c r="E215" s="7" t="s">
        <v>2069</v>
      </c>
      <c r="F215" s="7" t="s">
        <v>2070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5000</v>
      </c>
      <c r="Z215" s="9">
        <v>0</v>
      </c>
      <c r="AA215" s="7"/>
    </row>
    <row r="216" spans="1:27">
      <c r="A216" s="7" t="s">
        <v>1853</v>
      </c>
      <c r="B216" s="7" t="s">
        <v>279</v>
      </c>
      <c r="C216" s="7" t="s">
        <v>1854</v>
      </c>
      <c r="D216" s="7" t="s">
        <v>636</v>
      </c>
      <c r="E216" s="7" t="s">
        <v>2069</v>
      </c>
      <c r="F216" s="7" t="s">
        <v>2070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18">
        <v>8000</v>
      </c>
      <c r="N216" s="18">
        <v>0</v>
      </c>
      <c r="O216" s="18">
        <v>0</v>
      </c>
      <c r="P216" s="18">
        <v>0</v>
      </c>
      <c r="Q216" s="18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5000</v>
      </c>
      <c r="Z216" s="9">
        <v>0</v>
      </c>
      <c r="AA216" s="7"/>
    </row>
    <row r="217" spans="1:27">
      <c r="A217" s="7" t="s">
        <v>1853</v>
      </c>
      <c r="B217" s="7" t="s">
        <v>49</v>
      </c>
      <c r="C217" s="7" t="s">
        <v>1854</v>
      </c>
      <c r="D217" s="7" t="s">
        <v>406</v>
      </c>
      <c r="E217" s="7" t="s">
        <v>2069</v>
      </c>
      <c r="F217" s="7" t="s">
        <v>2070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18">
        <v>4000</v>
      </c>
      <c r="N217" s="18">
        <v>0</v>
      </c>
      <c r="O217" s="18">
        <v>0</v>
      </c>
      <c r="P217" s="18">
        <v>0</v>
      </c>
      <c r="Q217" s="18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5000</v>
      </c>
      <c r="Z217" s="9">
        <v>0</v>
      </c>
      <c r="AA217" s="7"/>
    </row>
    <row r="218" spans="1:27">
      <c r="A218" s="7" t="s">
        <v>1853</v>
      </c>
      <c r="B218" s="7" t="s">
        <v>247</v>
      </c>
      <c r="C218" s="7" t="s">
        <v>1854</v>
      </c>
      <c r="D218" s="7" t="s">
        <v>604</v>
      </c>
      <c r="E218" s="7" t="s">
        <v>2069</v>
      </c>
      <c r="F218" s="7" t="s">
        <v>2070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18">
        <v>8000</v>
      </c>
      <c r="N218" s="18">
        <v>0</v>
      </c>
      <c r="O218" s="18">
        <v>0</v>
      </c>
      <c r="P218" s="18">
        <v>4800</v>
      </c>
      <c r="Q218" s="18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5000</v>
      </c>
      <c r="Z218" s="9">
        <v>0</v>
      </c>
      <c r="AA218" s="7"/>
    </row>
    <row r="219" spans="1:27">
      <c r="A219" s="7" t="s">
        <v>1853</v>
      </c>
      <c r="B219" s="7" t="s">
        <v>294</v>
      </c>
      <c r="C219" s="7" t="s">
        <v>1854</v>
      </c>
      <c r="D219" s="7" t="s">
        <v>651</v>
      </c>
      <c r="E219" s="7" t="s">
        <v>2069</v>
      </c>
      <c r="F219" s="7" t="s">
        <v>2070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18">
        <v>8000</v>
      </c>
      <c r="N219" s="18">
        <v>8000</v>
      </c>
      <c r="O219" s="18">
        <v>0</v>
      </c>
      <c r="P219" s="18">
        <v>2000</v>
      </c>
      <c r="Q219" s="18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5000</v>
      </c>
      <c r="Z219" s="9">
        <v>0</v>
      </c>
      <c r="AA219" s="7"/>
    </row>
    <row r="220" spans="1:27">
      <c r="A220" s="7" t="s">
        <v>1853</v>
      </c>
      <c r="B220" s="7" t="s">
        <v>30</v>
      </c>
      <c r="C220" s="7" t="s">
        <v>1854</v>
      </c>
      <c r="D220" s="7" t="s">
        <v>387</v>
      </c>
      <c r="E220" s="7" t="s">
        <v>2069</v>
      </c>
      <c r="F220" s="7" t="s">
        <v>2070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18">
        <v>0</v>
      </c>
      <c r="N220" s="18">
        <v>0</v>
      </c>
      <c r="O220" s="18">
        <v>8800</v>
      </c>
      <c r="P220" s="18">
        <v>0</v>
      </c>
      <c r="Q220" s="18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5000</v>
      </c>
      <c r="Z220" s="9">
        <v>0</v>
      </c>
      <c r="AA220" s="7"/>
    </row>
    <row r="221" spans="1:27">
      <c r="A221" s="7" t="s">
        <v>1853</v>
      </c>
      <c r="B221" s="7" t="s">
        <v>19</v>
      </c>
      <c r="C221" s="7" t="s">
        <v>1854</v>
      </c>
      <c r="D221" s="7" t="s">
        <v>376</v>
      </c>
      <c r="E221" s="7" t="s">
        <v>2069</v>
      </c>
      <c r="F221" s="7" t="s">
        <v>2070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18">
        <v>0</v>
      </c>
      <c r="N221" s="18">
        <v>0</v>
      </c>
      <c r="O221" s="18">
        <v>6600</v>
      </c>
      <c r="P221" s="18">
        <v>0</v>
      </c>
      <c r="Q221" s="18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5000</v>
      </c>
      <c r="Z221" s="9">
        <v>0</v>
      </c>
      <c r="AA221" s="7"/>
    </row>
    <row r="222" spans="1:27">
      <c r="A222" s="7" t="s">
        <v>1853</v>
      </c>
      <c r="B222" s="7" t="s">
        <v>342</v>
      </c>
      <c r="C222" s="7" t="s">
        <v>1854</v>
      </c>
      <c r="D222" s="7" t="s">
        <v>699</v>
      </c>
      <c r="E222" s="7" t="s">
        <v>2069</v>
      </c>
      <c r="F222" s="7" t="s">
        <v>2070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5000</v>
      </c>
      <c r="Z222" s="9">
        <v>0</v>
      </c>
      <c r="AA222" s="7"/>
    </row>
    <row r="223" spans="1:27">
      <c r="A223" s="7" t="s">
        <v>1853</v>
      </c>
      <c r="B223" s="7" t="s">
        <v>338</v>
      </c>
      <c r="C223" s="7" t="s">
        <v>1854</v>
      </c>
      <c r="D223" s="7" t="s">
        <v>695</v>
      </c>
      <c r="E223" s="7" t="s">
        <v>2069</v>
      </c>
      <c r="F223" s="7" t="s">
        <v>2070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18">
        <v>16000</v>
      </c>
      <c r="N223" s="18">
        <v>0</v>
      </c>
      <c r="O223" s="18">
        <v>0</v>
      </c>
      <c r="P223" s="18">
        <v>8000</v>
      </c>
      <c r="Q223" s="18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5000</v>
      </c>
      <c r="Z223" s="9">
        <v>0</v>
      </c>
      <c r="AA223" s="7"/>
    </row>
    <row r="224" spans="1:27">
      <c r="A224" s="7" t="s">
        <v>1853</v>
      </c>
      <c r="B224" s="7" t="s">
        <v>307</v>
      </c>
      <c r="C224" s="7" t="s">
        <v>1854</v>
      </c>
      <c r="D224" s="7" t="s">
        <v>664</v>
      </c>
      <c r="E224" s="7" t="s">
        <v>2069</v>
      </c>
      <c r="F224" s="7" t="s">
        <v>2070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18">
        <v>8000</v>
      </c>
      <c r="N224" s="18">
        <v>8000</v>
      </c>
      <c r="O224" s="18">
        <v>0</v>
      </c>
      <c r="P224" s="18">
        <v>8000</v>
      </c>
      <c r="Q224" s="18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5000</v>
      </c>
      <c r="Z224" s="9">
        <v>0</v>
      </c>
      <c r="AA224" s="7"/>
    </row>
    <row r="225" spans="1:27">
      <c r="A225" s="7" t="s">
        <v>1853</v>
      </c>
      <c r="B225" s="7" t="s">
        <v>146</v>
      </c>
      <c r="C225" s="7" t="s">
        <v>1854</v>
      </c>
      <c r="D225" s="7" t="s">
        <v>503</v>
      </c>
      <c r="E225" s="7" t="s">
        <v>2069</v>
      </c>
      <c r="F225" s="7" t="s">
        <v>2070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18">
        <v>8000</v>
      </c>
      <c r="N225" s="18">
        <v>0</v>
      </c>
      <c r="O225" s="18">
        <v>0</v>
      </c>
      <c r="P225" s="18">
        <v>8000</v>
      </c>
      <c r="Q225" s="18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5000</v>
      </c>
      <c r="Z225" s="9">
        <v>0</v>
      </c>
      <c r="AA225" s="7"/>
    </row>
    <row r="226" spans="1:27">
      <c r="A226" s="7" t="s">
        <v>1853</v>
      </c>
      <c r="B226" s="7" t="s">
        <v>238</v>
      </c>
      <c r="C226" s="7" t="s">
        <v>1854</v>
      </c>
      <c r="D226" s="7" t="s">
        <v>595</v>
      </c>
      <c r="E226" s="7" t="s">
        <v>2069</v>
      </c>
      <c r="F226" s="7" t="s">
        <v>2070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5000</v>
      </c>
      <c r="Z226" s="9">
        <v>0</v>
      </c>
      <c r="AA226" s="7"/>
    </row>
    <row r="227" spans="1:27">
      <c r="A227" s="7" t="s">
        <v>1853</v>
      </c>
      <c r="B227" s="7" t="s">
        <v>251</v>
      </c>
      <c r="C227" s="7" t="s">
        <v>1854</v>
      </c>
      <c r="D227" s="7" t="s">
        <v>608</v>
      </c>
      <c r="E227" s="7" t="s">
        <v>2069</v>
      </c>
      <c r="F227" s="7" t="s">
        <v>2070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5000</v>
      </c>
      <c r="Z227" s="9">
        <v>0</v>
      </c>
      <c r="AA227" s="7"/>
    </row>
    <row r="228" spans="1:27">
      <c r="A228" s="7" t="s">
        <v>1853</v>
      </c>
      <c r="B228" s="7" t="s">
        <v>58</v>
      </c>
      <c r="C228" s="7" t="s">
        <v>1854</v>
      </c>
      <c r="D228" s="7" t="s">
        <v>415</v>
      </c>
      <c r="E228" s="7" t="s">
        <v>2069</v>
      </c>
      <c r="F228" s="7" t="s">
        <v>2070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18">
        <v>4000</v>
      </c>
      <c r="N228" s="18">
        <v>0</v>
      </c>
      <c r="O228" s="18">
        <v>0</v>
      </c>
      <c r="P228" s="18">
        <v>0</v>
      </c>
      <c r="Q228" s="18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5000</v>
      </c>
      <c r="Z228" s="9">
        <v>0</v>
      </c>
      <c r="AA228" s="7"/>
    </row>
    <row r="229" spans="1:27">
      <c r="A229" s="7" t="s">
        <v>1853</v>
      </c>
      <c r="B229" s="7" t="s">
        <v>66</v>
      </c>
      <c r="C229" s="7" t="s">
        <v>1854</v>
      </c>
      <c r="D229" s="7" t="s">
        <v>423</v>
      </c>
      <c r="E229" s="7" t="s">
        <v>2069</v>
      </c>
      <c r="F229" s="7" t="s">
        <v>2070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5000</v>
      </c>
      <c r="Z229" s="9">
        <v>0</v>
      </c>
      <c r="AA229" s="7"/>
    </row>
    <row r="230" spans="1:27">
      <c r="A230" s="7" t="s">
        <v>1853</v>
      </c>
      <c r="B230" s="7" t="s">
        <v>231</v>
      </c>
      <c r="C230" s="7" t="s">
        <v>1854</v>
      </c>
      <c r="D230" s="7" t="s">
        <v>588</v>
      </c>
      <c r="E230" s="7" t="s">
        <v>2069</v>
      </c>
      <c r="F230" s="7" t="s">
        <v>2070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5000</v>
      </c>
      <c r="Z230" s="9">
        <v>0</v>
      </c>
      <c r="AA230" s="7"/>
    </row>
    <row r="231" spans="1:27">
      <c r="A231" s="7" t="s">
        <v>1853</v>
      </c>
      <c r="B231" s="7" t="s">
        <v>106</v>
      </c>
      <c r="C231" s="7" t="s">
        <v>1854</v>
      </c>
      <c r="D231" s="7" t="s">
        <v>463</v>
      </c>
      <c r="E231" s="7" t="s">
        <v>2069</v>
      </c>
      <c r="F231" s="7" t="s">
        <v>2070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5000</v>
      </c>
      <c r="Z231" s="9">
        <v>0</v>
      </c>
      <c r="AA231" s="7"/>
    </row>
    <row r="232" spans="1:27">
      <c r="A232" s="7" t="s">
        <v>1853</v>
      </c>
      <c r="B232" s="7" t="s">
        <v>206</v>
      </c>
      <c r="C232" s="7" t="s">
        <v>1854</v>
      </c>
      <c r="D232" s="7" t="s">
        <v>563</v>
      </c>
      <c r="E232" s="7" t="s">
        <v>2069</v>
      </c>
      <c r="F232" s="7" t="s">
        <v>2070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18">
        <v>0</v>
      </c>
      <c r="N232" s="18">
        <v>0</v>
      </c>
      <c r="O232" s="18">
        <v>0</v>
      </c>
      <c r="P232" s="18">
        <v>8000</v>
      </c>
      <c r="Q232" s="18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5000</v>
      </c>
      <c r="Z232" s="9">
        <v>0</v>
      </c>
      <c r="AA232" s="7"/>
    </row>
    <row r="233" spans="1:27">
      <c r="A233" s="7" t="s">
        <v>1853</v>
      </c>
      <c r="B233" s="7" t="s">
        <v>301</v>
      </c>
      <c r="C233" s="7" t="s">
        <v>1854</v>
      </c>
      <c r="D233" s="7" t="s">
        <v>658</v>
      </c>
      <c r="E233" s="7" t="s">
        <v>2069</v>
      </c>
      <c r="F233" s="7" t="s">
        <v>2070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18">
        <v>8000</v>
      </c>
      <c r="N233" s="18">
        <v>0</v>
      </c>
      <c r="O233" s="18">
        <v>0</v>
      </c>
      <c r="P233" s="18">
        <v>8000</v>
      </c>
      <c r="Q233" s="18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5000</v>
      </c>
      <c r="Z233" s="9">
        <v>0</v>
      </c>
      <c r="AA233" s="7"/>
    </row>
    <row r="234" spans="1:27">
      <c r="A234" s="7" t="s">
        <v>1853</v>
      </c>
      <c r="B234" s="7" t="s">
        <v>234</v>
      </c>
      <c r="C234" s="7" t="s">
        <v>1854</v>
      </c>
      <c r="D234" s="7" t="s">
        <v>591</v>
      </c>
      <c r="E234" s="7" t="s">
        <v>2069</v>
      </c>
      <c r="F234" s="7" t="s">
        <v>2070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5000</v>
      </c>
      <c r="Z234" s="9">
        <v>0</v>
      </c>
      <c r="AA234" s="7"/>
    </row>
    <row r="235" spans="1:27">
      <c r="A235" s="7" t="s">
        <v>1853</v>
      </c>
      <c r="B235" s="7" t="s">
        <v>299</v>
      </c>
      <c r="C235" s="7" t="s">
        <v>1854</v>
      </c>
      <c r="D235" s="7" t="s">
        <v>656</v>
      </c>
      <c r="E235" s="7" t="s">
        <v>2069</v>
      </c>
      <c r="F235" s="7" t="s">
        <v>2070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18">
        <v>8000</v>
      </c>
      <c r="N235" s="18">
        <v>8000</v>
      </c>
      <c r="O235" s="18">
        <v>0</v>
      </c>
      <c r="P235" s="18">
        <v>0</v>
      </c>
      <c r="Q235" s="18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5000</v>
      </c>
      <c r="Z235" s="9">
        <v>0</v>
      </c>
      <c r="AA235" s="7"/>
    </row>
    <row r="236" spans="1:27">
      <c r="A236" s="7" t="s">
        <v>1853</v>
      </c>
      <c r="B236" s="7" t="s">
        <v>243</v>
      </c>
      <c r="C236" s="7" t="s">
        <v>1854</v>
      </c>
      <c r="D236" s="7" t="s">
        <v>600</v>
      </c>
      <c r="E236" s="7" t="s">
        <v>2069</v>
      </c>
      <c r="F236" s="7" t="s">
        <v>2070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18">
        <v>8000</v>
      </c>
      <c r="N236" s="18">
        <v>4000</v>
      </c>
      <c r="O236" s="18">
        <v>0</v>
      </c>
      <c r="P236" s="18">
        <v>8000</v>
      </c>
      <c r="Q236" s="18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5000</v>
      </c>
      <c r="Z236" s="9">
        <v>0</v>
      </c>
      <c r="AA236" s="7"/>
    </row>
    <row r="237" spans="1:27">
      <c r="A237" s="7" t="s">
        <v>1853</v>
      </c>
      <c r="B237" s="7" t="s">
        <v>84</v>
      </c>
      <c r="C237" s="7" t="s">
        <v>1854</v>
      </c>
      <c r="D237" s="7" t="s">
        <v>441</v>
      </c>
      <c r="E237" s="7" t="s">
        <v>2069</v>
      </c>
      <c r="F237" s="7" t="s">
        <v>2070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5000</v>
      </c>
      <c r="Z237" s="9">
        <v>0</v>
      </c>
      <c r="AA237" s="7"/>
    </row>
    <row r="238" spans="1:27">
      <c r="A238" s="7" t="s">
        <v>1853</v>
      </c>
      <c r="B238" s="7" t="s">
        <v>123</v>
      </c>
      <c r="C238" s="7" t="s">
        <v>1854</v>
      </c>
      <c r="D238" s="7" t="s">
        <v>480</v>
      </c>
      <c r="E238" s="7" t="s">
        <v>2069</v>
      </c>
      <c r="F238" s="7" t="s">
        <v>2070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18">
        <v>0</v>
      </c>
      <c r="N238" s="18">
        <v>8000</v>
      </c>
      <c r="O238" s="18">
        <v>0</v>
      </c>
      <c r="P238" s="18">
        <v>0</v>
      </c>
      <c r="Q238" s="18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5000</v>
      </c>
      <c r="Z238" s="9">
        <v>0</v>
      </c>
      <c r="AA238" s="7"/>
    </row>
    <row r="239" spans="1:27">
      <c r="A239" s="7" t="s">
        <v>1853</v>
      </c>
      <c r="B239" s="7" t="s">
        <v>51</v>
      </c>
      <c r="C239" s="7" t="s">
        <v>1854</v>
      </c>
      <c r="D239" s="7" t="s">
        <v>408</v>
      </c>
      <c r="E239" s="7" t="s">
        <v>2069</v>
      </c>
      <c r="F239" s="7" t="s">
        <v>2070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18">
        <v>0</v>
      </c>
      <c r="N239" s="18">
        <v>8000</v>
      </c>
      <c r="O239" s="18">
        <v>0</v>
      </c>
      <c r="P239" s="18">
        <v>8000</v>
      </c>
      <c r="Q239" s="18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5000</v>
      </c>
      <c r="Z239" s="9">
        <v>0</v>
      </c>
      <c r="AA239" s="7"/>
    </row>
    <row r="240" spans="1:27">
      <c r="A240" s="7" t="s">
        <v>1853</v>
      </c>
      <c r="B240" s="7" t="s">
        <v>298</v>
      </c>
      <c r="C240" s="7" t="s">
        <v>1854</v>
      </c>
      <c r="D240" s="7" t="s">
        <v>655</v>
      </c>
      <c r="E240" s="7" t="s">
        <v>2069</v>
      </c>
      <c r="F240" s="7" t="s">
        <v>2070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18">
        <v>8000</v>
      </c>
      <c r="N240" s="18">
        <v>8000</v>
      </c>
      <c r="O240" s="18">
        <v>0</v>
      </c>
      <c r="P240" s="18">
        <v>8000</v>
      </c>
      <c r="Q240" s="18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5000</v>
      </c>
      <c r="Z240" s="9">
        <v>0</v>
      </c>
      <c r="AA240" s="7"/>
    </row>
    <row r="241" spans="1:27">
      <c r="A241" s="7" t="s">
        <v>1853</v>
      </c>
      <c r="B241" s="7" t="s">
        <v>209</v>
      </c>
      <c r="C241" s="7" t="s">
        <v>1854</v>
      </c>
      <c r="D241" s="7" t="s">
        <v>566</v>
      </c>
      <c r="E241" s="7" t="s">
        <v>2069</v>
      </c>
      <c r="F241" s="7" t="s">
        <v>2070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5000</v>
      </c>
      <c r="Z241" s="9">
        <v>0</v>
      </c>
      <c r="AA241" s="7"/>
    </row>
    <row r="242" spans="1:27">
      <c r="A242" s="7" t="s">
        <v>1853</v>
      </c>
      <c r="B242" s="7" t="s">
        <v>282</v>
      </c>
      <c r="C242" s="7" t="s">
        <v>1854</v>
      </c>
      <c r="D242" s="7" t="s">
        <v>639</v>
      </c>
      <c r="E242" s="7" t="s">
        <v>2069</v>
      </c>
      <c r="F242" s="7" t="s">
        <v>2070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5000</v>
      </c>
      <c r="Z242" s="9">
        <v>0</v>
      </c>
      <c r="AA242" s="7"/>
    </row>
    <row r="243" spans="1:27">
      <c r="A243" s="7" t="s">
        <v>1853</v>
      </c>
      <c r="B243" s="7" t="s">
        <v>81</v>
      </c>
      <c r="C243" s="7" t="s">
        <v>1854</v>
      </c>
      <c r="D243" s="7" t="s">
        <v>438</v>
      </c>
      <c r="E243" s="7" t="s">
        <v>2069</v>
      </c>
      <c r="F243" s="7" t="s">
        <v>2070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5000</v>
      </c>
      <c r="Z243" s="9">
        <v>0</v>
      </c>
      <c r="AA243" s="7"/>
    </row>
    <row r="244" spans="1:27">
      <c r="A244" s="7" t="s">
        <v>1853</v>
      </c>
      <c r="B244" s="7" t="s">
        <v>347</v>
      </c>
      <c r="C244" s="7" t="s">
        <v>1854</v>
      </c>
      <c r="D244" s="7" t="s">
        <v>704</v>
      </c>
      <c r="E244" s="7" t="s">
        <v>2069</v>
      </c>
      <c r="F244" s="7" t="s">
        <v>2070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18">
        <v>4000</v>
      </c>
      <c r="N244" s="18">
        <v>8000</v>
      </c>
      <c r="O244" s="18">
        <v>0</v>
      </c>
      <c r="P244" s="18">
        <v>4000</v>
      </c>
      <c r="Q244" s="18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5000</v>
      </c>
      <c r="Z244" s="9">
        <v>0</v>
      </c>
      <c r="AA244" s="7"/>
    </row>
    <row r="245" spans="1:27">
      <c r="A245" s="7" t="s">
        <v>1853</v>
      </c>
      <c r="B245" s="7" t="s">
        <v>316</v>
      </c>
      <c r="C245" s="7" t="s">
        <v>1854</v>
      </c>
      <c r="D245" s="7" t="s">
        <v>673</v>
      </c>
      <c r="E245" s="7" t="s">
        <v>2069</v>
      </c>
      <c r="F245" s="7" t="s">
        <v>2070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18">
        <v>8000</v>
      </c>
      <c r="N245" s="18">
        <v>0</v>
      </c>
      <c r="O245" s="18">
        <v>0</v>
      </c>
      <c r="P245" s="18">
        <v>0</v>
      </c>
      <c r="Q245" s="18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5000</v>
      </c>
      <c r="Z245" s="9">
        <v>0</v>
      </c>
      <c r="AA245" s="7"/>
    </row>
    <row r="246" spans="1:27">
      <c r="A246" s="7" t="s">
        <v>1853</v>
      </c>
      <c r="B246" s="7" t="s">
        <v>120</v>
      </c>
      <c r="C246" s="7" t="s">
        <v>1854</v>
      </c>
      <c r="D246" s="7" t="s">
        <v>477</v>
      </c>
      <c r="E246" s="7" t="s">
        <v>2069</v>
      </c>
      <c r="F246" s="7" t="s">
        <v>2070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18">
        <v>0</v>
      </c>
      <c r="N246" s="18">
        <v>0</v>
      </c>
      <c r="O246" s="18">
        <v>0</v>
      </c>
      <c r="P246" s="18">
        <v>8000</v>
      </c>
      <c r="Q246" s="18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5000</v>
      </c>
      <c r="Z246" s="9">
        <v>0</v>
      </c>
      <c r="AA246" s="7"/>
    </row>
    <row r="247" spans="1:27">
      <c r="A247" s="7" t="s">
        <v>1853</v>
      </c>
      <c r="B247" s="7" t="s">
        <v>200</v>
      </c>
      <c r="C247" s="7" t="s">
        <v>1854</v>
      </c>
      <c r="D247" s="7" t="s">
        <v>557</v>
      </c>
      <c r="E247" s="7" t="s">
        <v>2069</v>
      </c>
      <c r="F247" s="7" t="s">
        <v>2070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5000</v>
      </c>
      <c r="Z247" s="9">
        <v>0</v>
      </c>
      <c r="AA247" s="7"/>
    </row>
    <row r="248" spans="1:27">
      <c r="A248" s="7" t="s">
        <v>1853</v>
      </c>
      <c r="B248" s="7" t="s">
        <v>324</v>
      </c>
      <c r="C248" s="7" t="s">
        <v>1854</v>
      </c>
      <c r="D248" s="7" t="s">
        <v>681</v>
      </c>
      <c r="E248" s="7" t="s">
        <v>2069</v>
      </c>
      <c r="F248" s="7" t="s">
        <v>2070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18">
        <v>8000</v>
      </c>
      <c r="N248" s="18">
        <v>0</v>
      </c>
      <c r="O248" s="18">
        <v>0</v>
      </c>
      <c r="P248" s="18">
        <v>8000</v>
      </c>
      <c r="Q248" s="18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5000</v>
      </c>
      <c r="Z248" s="9">
        <v>0</v>
      </c>
      <c r="AA248" s="7"/>
    </row>
    <row r="249" spans="1:27">
      <c r="A249" s="7" t="s">
        <v>1853</v>
      </c>
      <c r="B249" s="7" t="s">
        <v>268</v>
      </c>
      <c r="C249" s="7" t="s">
        <v>1854</v>
      </c>
      <c r="D249" s="7" t="s">
        <v>625</v>
      </c>
      <c r="E249" s="7" t="s">
        <v>2069</v>
      </c>
      <c r="F249" s="7" t="s">
        <v>2070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18">
        <v>0</v>
      </c>
      <c r="N249" s="18">
        <v>0</v>
      </c>
      <c r="O249" s="18">
        <v>0</v>
      </c>
      <c r="P249" s="18">
        <v>8000</v>
      </c>
      <c r="Q249" s="18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5000</v>
      </c>
      <c r="Z249" s="9">
        <v>0</v>
      </c>
      <c r="AA249" s="7"/>
    </row>
    <row r="250" spans="1:27">
      <c r="A250" s="7" t="s">
        <v>1853</v>
      </c>
      <c r="B250" s="7" t="s">
        <v>288</v>
      </c>
      <c r="C250" s="7" t="s">
        <v>1854</v>
      </c>
      <c r="D250" s="7" t="s">
        <v>645</v>
      </c>
      <c r="E250" s="7" t="s">
        <v>2069</v>
      </c>
      <c r="F250" s="7" t="s">
        <v>2070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5000</v>
      </c>
      <c r="Z250" s="9">
        <v>0</v>
      </c>
      <c r="AA250" s="7"/>
    </row>
    <row r="251" spans="1:27">
      <c r="A251" s="7" t="s">
        <v>1853</v>
      </c>
      <c r="B251" s="7" t="s">
        <v>14</v>
      </c>
      <c r="C251" s="7" t="s">
        <v>1854</v>
      </c>
      <c r="D251" s="7" t="s">
        <v>371</v>
      </c>
      <c r="E251" s="7" t="s">
        <v>2069</v>
      </c>
      <c r="F251" s="7" t="s">
        <v>2070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5000</v>
      </c>
      <c r="Z251" s="9">
        <v>0</v>
      </c>
      <c r="AA251" s="7"/>
    </row>
    <row r="252" spans="1:27">
      <c r="A252" s="7" t="s">
        <v>1853</v>
      </c>
      <c r="B252" s="7" t="s">
        <v>295</v>
      </c>
      <c r="C252" s="7" t="s">
        <v>1854</v>
      </c>
      <c r="D252" s="7" t="s">
        <v>652</v>
      </c>
      <c r="E252" s="7" t="s">
        <v>2069</v>
      </c>
      <c r="F252" s="7" t="s">
        <v>2070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5000</v>
      </c>
      <c r="Z252" s="9">
        <v>0</v>
      </c>
      <c r="AA252" s="7"/>
    </row>
    <row r="253" spans="1:27">
      <c r="A253" s="7" t="s">
        <v>1853</v>
      </c>
      <c r="B253" s="7" t="s">
        <v>323</v>
      </c>
      <c r="C253" s="7" t="s">
        <v>1854</v>
      </c>
      <c r="D253" s="7" t="s">
        <v>680</v>
      </c>
      <c r="E253" s="7" t="s">
        <v>2069</v>
      </c>
      <c r="F253" s="7" t="s">
        <v>2070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5000</v>
      </c>
      <c r="Z253" s="9">
        <v>0</v>
      </c>
      <c r="AA253" s="7"/>
    </row>
    <row r="254" spans="1:27">
      <c r="A254" s="7" t="s">
        <v>1853</v>
      </c>
      <c r="B254" s="7" t="s">
        <v>178</v>
      </c>
      <c r="C254" s="7" t="s">
        <v>1854</v>
      </c>
      <c r="D254" s="7" t="s">
        <v>535</v>
      </c>
      <c r="E254" s="7" t="s">
        <v>2069</v>
      </c>
      <c r="F254" s="7" t="s">
        <v>2070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5000</v>
      </c>
      <c r="Z254" s="9">
        <v>0</v>
      </c>
      <c r="AA254" s="7"/>
    </row>
    <row r="255" spans="1:27">
      <c r="A255" s="7" t="s">
        <v>1853</v>
      </c>
      <c r="B255" s="7" t="s">
        <v>339</v>
      </c>
      <c r="C255" s="7" t="s">
        <v>1854</v>
      </c>
      <c r="D255" s="7" t="s">
        <v>696</v>
      </c>
      <c r="E255" s="7" t="s">
        <v>2069</v>
      </c>
      <c r="F255" s="7" t="s">
        <v>2070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18">
        <v>8000</v>
      </c>
      <c r="N255" s="18">
        <v>8000</v>
      </c>
      <c r="O255" s="18">
        <v>0</v>
      </c>
      <c r="P255" s="18">
        <v>8000</v>
      </c>
      <c r="Q255" s="18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5000</v>
      </c>
      <c r="Z255" s="9">
        <v>0</v>
      </c>
      <c r="AA255" s="7"/>
    </row>
    <row r="256" spans="1:27">
      <c r="A256" s="7" t="s">
        <v>1853</v>
      </c>
      <c r="B256" s="7" t="s">
        <v>237</v>
      </c>
      <c r="C256" s="7" t="s">
        <v>1854</v>
      </c>
      <c r="D256" s="7" t="s">
        <v>594</v>
      </c>
      <c r="E256" s="7" t="s">
        <v>2069</v>
      </c>
      <c r="F256" s="7" t="s">
        <v>2070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18">
        <v>4000</v>
      </c>
      <c r="N256" s="18">
        <v>0</v>
      </c>
      <c r="O256" s="18">
        <v>0</v>
      </c>
      <c r="P256" s="18">
        <v>0</v>
      </c>
      <c r="Q256" s="18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5000</v>
      </c>
      <c r="Z256" s="9">
        <v>0</v>
      </c>
      <c r="AA256" s="7"/>
    </row>
    <row r="257" spans="1:27">
      <c r="A257" s="7" t="s">
        <v>1853</v>
      </c>
      <c r="B257" s="7" t="s">
        <v>125</v>
      </c>
      <c r="C257" s="7" t="s">
        <v>1854</v>
      </c>
      <c r="D257" s="7" t="s">
        <v>482</v>
      </c>
      <c r="E257" s="7" t="s">
        <v>2069</v>
      </c>
      <c r="F257" s="7" t="s">
        <v>2070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5000</v>
      </c>
      <c r="Z257" s="9">
        <v>0</v>
      </c>
      <c r="AA257" s="7"/>
    </row>
    <row r="258" spans="1:27">
      <c r="A258" s="7" t="s">
        <v>1853</v>
      </c>
      <c r="B258" s="7" t="s">
        <v>258</v>
      </c>
      <c r="C258" s="7" t="s">
        <v>1854</v>
      </c>
      <c r="D258" s="7" t="s">
        <v>615</v>
      </c>
      <c r="E258" s="7" t="s">
        <v>2069</v>
      </c>
      <c r="F258" s="7" t="s">
        <v>2070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18">
        <v>8000</v>
      </c>
      <c r="N258" s="18">
        <v>8000</v>
      </c>
      <c r="O258" s="18">
        <v>0</v>
      </c>
      <c r="P258" s="18">
        <v>0</v>
      </c>
      <c r="Q258" s="18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5000</v>
      </c>
      <c r="Z258" s="9">
        <v>0</v>
      </c>
      <c r="AA258" s="7"/>
    </row>
    <row r="259" spans="1:27">
      <c r="A259" s="7" t="s">
        <v>1853</v>
      </c>
      <c r="B259" s="7" t="s">
        <v>111</v>
      </c>
      <c r="C259" s="7" t="s">
        <v>1854</v>
      </c>
      <c r="D259" s="7" t="s">
        <v>468</v>
      </c>
      <c r="E259" s="7" t="s">
        <v>2069</v>
      </c>
      <c r="F259" s="7" t="s">
        <v>2070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18">
        <v>0</v>
      </c>
      <c r="N259" s="18">
        <v>0</v>
      </c>
      <c r="O259" s="18">
        <v>0</v>
      </c>
      <c r="P259" s="18">
        <v>8000</v>
      </c>
      <c r="Q259" s="18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5000</v>
      </c>
      <c r="Z259" s="9">
        <v>0</v>
      </c>
      <c r="AA259" s="7"/>
    </row>
    <row r="260" spans="1:27">
      <c r="A260" s="7" t="s">
        <v>1853</v>
      </c>
      <c r="B260" s="7" t="s">
        <v>101</v>
      </c>
      <c r="C260" s="7" t="s">
        <v>1854</v>
      </c>
      <c r="D260" s="7" t="s">
        <v>458</v>
      </c>
      <c r="E260" s="7" t="s">
        <v>2069</v>
      </c>
      <c r="F260" s="7" t="s">
        <v>2070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5000</v>
      </c>
      <c r="Z260" s="9">
        <v>0</v>
      </c>
      <c r="AA260" s="7"/>
    </row>
    <row r="261" spans="1:27">
      <c r="A261" s="7" t="s">
        <v>1853</v>
      </c>
      <c r="B261" s="7" t="s">
        <v>240</v>
      </c>
      <c r="C261" s="7" t="s">
        <v>1854</v>
      </c>
      <c r="D261" s="7" t="s">
        <v>597</v>
      </c>
      <c r="E261" s="7" t="s">
        <v>2069</v>
      </c>
      <c r="F261" s="7" t="s">
        <v>2070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18">
        <v>1000</v>
      </c>
      <c r="N261" s="18">
        <v>8000</v>
      </c>
      <c r="O261" s="18">
        <v>0</v>
      </c>
      <c r="P261" s="18">
        <v>4000</v>
      </c>
      <c r="Q261" s="18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5000</v>
      </c>
      <c r="Z261" s="9">
        <v>0</v>
      </c>
      <c r="AA261" s="7"/>
    </row>
    <row r="262" spans="1:27">
      <c r="A262" s="7" t="s">
        <v>1853</v>
      </c>
      <c r="B262" s="7" t="s">
        <v>257</v>
      </c>
      <c r="C262" s="7" t="s">
        <v>1854</v>
      </c>
      <c r="D262" s="7" t="s">
        <v>614</v>
      </c>
      <c r="E262" s="7" t="s">
        <v>2069</v>
      </c>
      <c r="F262" s="7" t="s">
        <v>2070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18">
        <v>0</v>
      </c>
      <c r="N262" s="18">
        <v>8000</v>
      </c>
      <c r="O262" s="18">
        <v>0</v>
      </c>
      <c r="P262" s="18">
        <v>8000</v>
      </c>
      <c r="Q262" s="18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5000</v>
      </c>
      <c r="Z262" s="9">
        <v>0</v>
      </c>
      <c r="AA262" s="7"/>
    </row>
    <row r="263" spans="1:27">
      <c r="A263" s="7" t="s">
        <v>1853</v>
      </c>
      <c r="B263" s="7" t="s">
        <v>212</v>
      </c>
      <c r="C263" s="7" t="s">
        <v>1854</v>
      </c>
      <c r="D263" s="7" t="s">
        <v>569</v>
      </c>
      <c r="E263" s="7" t="s">
        <v>2069</v>
      </c>
      <c r="F263" s="7" t="s">
        <v>2070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18">
        <v>4000</v>
      </c>
      <c r="N263" s="18">
        <v>0</v>
      </c>
      <c r="O263" s="18">
        <v>0</v>
      </c>
      <c r="P263" s="18">
        <v>0</v>
      </c>
      <c r="Q263" s="18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5000</v>
      </c>
      <c r="Z263" s="9">
        <v>0</v>
      </c>
      <c r="AA263" s="7"/>
    </row>
    <row r="264" spans="1:27">
      <c r="A264" s="7" t="s">
        <v>1853</v>
      </c>
      <c r="B264" s="7" t="s">
        <v>266</v>
      </c>
      <c r="C264" s="7" t="s">
        <v>1854</v>
      </c>
      <c r="D264" s="7" t="s">
        <v>623</v>
      </c>
      <c r="E264" s="7" t="s">
        <v>2069</v>
      </c>
      <c r="F264" s="7" t="s">
        <v>2070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18">
        <v>4000</v>
      </c>
      <c r="N264" s="18">
        <v>8000</v>
      </c>
      <c r="O264" s="18">
        <v>0</v>
      </c>
      <c r="P264" s="18">
        <v>8000</v>
      </c>
      <c r="Q264" s="18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5000</v>
      </c>
      <c r="Z264" s="9">
        <v>0</v>
      </c>
      <c r="AA264" s="7"/>
    </row>
    <row r="265" spans="1:27">
      <c r="A265" s="7" t="s">
        <v>1853</v>
      </c>
      <c r="B265" s="7" t="s">
        <v>252</v>
      </c>
      <c r="C265" s="7" t="s">
        <v>1854</v>
      </c>
      <c r="D265" s="7" t="s">
        <v>609</v>
      </c>
      <c r="E265" s="7" t="s">
        <v>2069</v>
      </c>
      <c r="F265" s="7" t="s">
        <v>2070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18">
        <v>4000</v>
      </c>
      <c r="N265" s="18">
        <v>0</v>
      </c>
      <c r="O265" s="18">
        <v>0</v>
      </c>
      <c r="P265" s="18">
        <v>8000</v>
      </c>
      <c r="Q265" s="18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5000</v>
      </c>
      <c r="Z265" s="9">
        <v>0</v>
      </c>
      <c r="AA265" s="7"/>
    </row>
    <row r="266" spans="1:27">
      <c r="A266" s="7" t="s">
        <v>1853</v>
      </c>
      <c r="B266" s="7" t="s">
        <v>343</v>
      </c>
      <c r="C266" s="7" t="s">
        <v>1854</v>
      </c>
      <c r="D266" s="7" t="s">
        <v>700</v>
      </c>
      <c r="E266" s="7" t="s">
        <v>2069</v>
      </c>
      <c r="F266" s="7" t="s">
        <v>2070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18">
        <v>8000</v>
      </c>
      <c r="N266" s="18">
        <v>0</v>
      </c>
      <c r="O266" s="18">
        <v>0</v>
      </c>
      <c r="P266" s="18">
        <v>8000</v>
      </c>
      <c r="Q266" s="18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5000</v>
      </c>
      <c r="Z266" s="9">
        <v>0</v>
      </c>
      <c r="AA266" s="7"/>
    </row>
    <row r="267" spans="1:27">
      <c r="A267" s="7" t="s">
        <v>1853</v>
      </c>
      <c r="B267" s="7" t="s">
        <v>330</v>
      </c>
      <c r="C267" s="7" t="s">
        <v>1854</v>
      </c>
      <c r="D267" s="7" t="s">
        <v>687</v>
      </c>
      <c r="E267" s="7" t="s">
        <v>2069</v>
      </c>
      <c r="F267" s="7" t="s">
        <v>2070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18">
        <v>8000</v>
      </c>
      <c r="N267" s="18">
        <v>0</v>
      </c>
      <c r="O267" s="18">
        <v>0</v>
      </c>
      <c r="P267" s="18">
        <v>16000</v>
      </c>
      <c r="Q267" s="18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5000</v>
      </c>
      <c r="Z267" s="9">
        <v>0</v>
      </c>
      <c r="AA267" s="7"/>
    </row>
    <row r="268" spans="1:27">
      <c r="A268" s="7" t="s">
        <v>1853</v>
      </c>
      <c r="B268" s="7" t="s">
        <v>336</v>
      </c>
      <c r="C268" s="7" t="s">
        <v>1854</v>
      </c>
      <c r="D268" s="7" t="s">
        <v>693</v>
      </c>
      <c r="E268" s="7" t="s">
        <v>2069</v>
      </c>
      <c r="F268" s="7" t="s">
        <v>2070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5000</v>
      </c>
      <c r="Z268" s="9">
        <v>0</v>
      </c>
      <c r="AA268" s="7"/>
    </row>
    <row r="269" spans="1:27">
      <c r="A269" s="7" t="s">
        <v>1853</v>
      </c>
      <c r="B269" s="7" t="s">
        <v>127</v>
      </c>
      <c r="C269" s="7" t="s">
        <v>1854</v>
      </c>
      <c r="D269" s="7" t="s">
        <v>484</v>
      </c>
      <c r="E269" s="7" t="s">
        <v>2069</v>
      </c>
      <c r="F269" s="7" t="s">
        <v>2070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5000</v>
      </c>
      <c r="Z269" s="9">
        <v>0</v>
      </c>
      <c r="AA269" s="7"/>
    </row>
    <row r="270" spans="1:27">
      <c r="A270" s="7" t="s">
        <v>1853</v>
      </c>
      <c r="B270" s="7" t="s">
        <v>262</v>
      </c>
      <c r="C270" s="7" t="s">
        <v>1854</v>
      </c>
      <c r="D270" s="7" t="s">
        <v>619</v>
      </c>
      <c r="E270" s="7" t="s">
        <v>2069</v>
      </c>
      <c r="F270" s="7" t="s">
        <v>2070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18">
        <v>8000</v>
      </c>
      <c r="N270" s="18">
        <v>0</v>
      </c>
      <c r="O270" s="18">
        <v>0</v>
      </c>
      <c r="P270" s="18">
        <v>16000</v>
      </c>
      <c r="Q270" s="18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5000</v>
      </c>
      <c r="Z270" s="9">
        <v>0</v>
      </c>
      <c r="AA270" s="7"/>
    </row>
    <row r="271" spans="1:27">
      <c r="A271" s="7" t="s">
        <v>1853</v>
      </c>
      <c r="B271" s="7" t="s">
        <v>222</v>
      </c>
      <c r="C271" s="7" t="s">
        <v>1854</v>
      </c>
      <c r="D271" s="7" t="s">
        <v>579</v>
      </c>
      <c r="E271" s="7" t="s">
        <v>2069</v>
      </c>
      <c r="F271" s="7" t="s">
        <v>2070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18">
        <v>8000</v>
      </c>
      <c r="N271" s="18">
        <v>0</v>
      </c>
      <c r="O271" s="18">
        <v>0</v>
      </c>
      <c r="P271" s="18">
        <v>8000</v>
      </c>
      <c r="Q271" s="18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5000</v>
      </c>
      <c r="Z271" s="9">
        <v>0</v>
      </c>
      <c r="AA271" s="7"/>
    </row>
    <row r="272" spans="1:27">
      <c r="A272" s="7" t="s">
        <v>1853</v>
      </c>
      <c r="B272" s="7" t="s">
        <v>162</v>
      </c>
      <c r="C272" s="7" t="s">
        <v>1854</v>
      </c>
      <c r="D272" s="7" t="s">
        <v>519</v>
      </c>
      <c r="E272" s="7" t="s">
        <v>2069</v>
      </c>
      <c r="F272" s="7" t="s">
        <v>2070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18">
        <v>0</v>
      </c>
      <c r="N272" s="18">
        <v>0</v>
      </c>
      <c r="O272" s="18">
        <v>0</v>
      </c>
      <c r="P272" s="18">
        <v>8000</v>
      </c>
      <c r="Q272" s="18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5000</v>
      </c>
      <c r="Z272" s="9">
        <v>0</v>
      </c>
      <c r="AA272" s="7"/>
    </row>
    <row r="273" spans="1:27">
      <c r="A273" s="7" t="s">
        <v>1853</v>
      </c>
      <c r="B273" s="7" t="s">
        <v>175</v>
      </c>
      <c r="C273" s="7" t="s">
        <v>1854</v>
      </c>
      <c r="D273" s="7" t="s">
        <v>532</v>
      </c>
      <c r="E273" s="7" t="s">
        <v>2069</v>
      </c>
      <c r="F273" s="7" t="s">
        <v>2070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18">
        <v>4000</v>
      </c>
      <c r="N273" s="18">
        <v>0</v>
      </c>
      <c r="O273" s="18">
        <v>0</v>
      </c>
      <c r="P273" s="18">
        <v>8000</v>
      </c>
      <c r="Q273" s="18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5000</v>
      </c>
      <c r="Z273" s="9">
        <v>0</v>
      </c>
      <c r="AA273" s="7"/>
    </row>
    <row r="274" spans="1:27">
      <c r="A274" s="7" t="s">
        <v>1853</v>
      </c>
      <c r="B274" s="7" t="s">
        <v>208</v>
      </c>
      <c r="C274" s="7" t="s">
        <v>1854</v>
      </c>
      <c r="D274" s="7" t="s">
        <v>565</v>
      </c>
      <c r="E274" s="7" t="s">
        <v>2069</v>
      </c>
      <c r="F274" s="7" t="s">
        <v>2070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18">
        <v>0</v>
      </c>
      <c r="N274" s="18">
        <v>0</v>
      </c>
      <c r="O274" s="18">
        <v>0</v>
      </c>
      <c r="P274" s="18">
        <v>8000</v>
      </c>
      <c r="Q274" s="18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5000</v>
      </c>
      <c r="Z274" s="9">
        <v>0</v>
      </c>
      <c r="AA274" s="7"/>
    </row>
    <row r="275" spans="1:27">
      <c r="A275" s="7" t="s">
        <v>1853</v>
      </c>
      <c r="B275" s="7" t="s">
        <v>102</v>
      </c>
      <c r="C275" s="7" t="s">
        <v>1854</v>
      </c>
      <c r="D275" s="7" t="s">
        <v>459</v>
      </c>
      <c r="E275" s="7" t="s">
        <v>2069</v>
      </c>
      <c r="F275" s="7" t="s">
        <v>2070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18">
        <v>12000</v>
      </c>
      <c r="N275" s="18">
        <v>0</v>
      </c>
      <c r="O275" s="18">
        <v>0</v>
      </c>
      <c r="P275" s="18">
        <v>0</v>
      </c>
      <c r="Q275" s="18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5000</v>
      </c>
      <c r="Z275" s="9">
        <v>0</v>
      </c>
      <c r="AA275" s="7"/>
    </row>
    <row r="276" spans="1:27">
      <c r="A276" s="7" t="s">
        <v>1853</v>
      </c>
      <c r="B276" s="7" t="s">
        <v>167</v>
      </c>
      <c r="C276" s="7" t="s">
        <v>1854</v>
      </c>
      <c r="D276" s="7" t="s">
        <v>524</v>
      </c>
      <c r="E276" s="7" t="s">
        <v>2069</v>
      </c>
      <c r="F276" s="7" t="s">
        <v>2070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18">
        <v>0</v>
      </c>
      <c r="N276" s="18">
        <v>0</v>
      </c>
      <c r="O276" s="18">
        <v>0</v>
      </c>
      <c r="P276" s="18">
        <v>8000</v>
      </c>
      <c r="Q276" s="18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5000</v>
      </c>
      <c r="Z276" s="9">
        <v>0</v>
      </c>
      <c r="AA276" s="7"/>
    </row>
    <row r="277" spans="1:27">
      <c r="A277" s="7" t="s">
        <v>1853</v>
      </c>
      <c r="B277" s="7" t="s">
        <v>220</v>
      </c>
      <c r="C277" s="7" t="s">
        <v>1854</v>
      </c>
      <c r="D277" s="7" t="s">
        <v>577</v>
      </c>
      <c r="E277" s="7" t="s">
        <v>2069</v>
      </c>
      <c r="F277" s="7" t="s">
        <v>2070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18">
        <v>0</v>
      </c>
      <c r="N277" s="18">
        <v>8000</v>
      </c>
      <c r="O277" s="18">
        <v>0</v>
      </c>
      <c r="P277" s="18">
        <v>8000</v>
      </c>
      <c r="Q277" s="18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5000</v>
      </c>
      <c r="Z277" s="9">
        <v>0</v>
      </c>
      <c r="AA277" s="7"/>
    </row>
    <row r="278" spans="1:27">
      <c r="A278" s="7" t="s">
        <v>1853</v>
      </c>
      <c r="B278" s="7" t="s">
        <v>205</v>
      </c>
      <c r="C278" s="7" t="s">
        <v>1854</v>
      </c>
      <c r="D278" s="7" t="s">
        <v>562</v>
      </c>
      <c r="E278" s="7" t="s">
        <v>2069</v>
      </c>
      <c r="F278" s="7" t="s">
        <v>2070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18">
        <v>8000</v>
      </c>
      <c r="N278" s="18">
        <v>0</v>
      </c>
      <c r="O278" s="18">
        <v>0</v>
      </c>
      <c r="P278" s="18">
        <v>8000</v>
      </c>
      <c r="Q278" s="18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5000</v>
      </c>
      <c r="Z278" s="9">
        <v>0</v>
      </c>
      <c r="AA278" s="7"/>
    </row>
    <row r="279" spans="1:27">
      <c r="A279" s="7" t="s">
        <v>1853</v>
      </c>
      <c r="B279" s="7" t="s">
        <v>112</v>
      </c>
      <c r="C279" s="7" t="s">
        <v>1854</v>
      </c>
      <c r="D279" s="7" t="s">
        <v>469</v>
      </c>
      <c r="E279" s="7" t="s">
        <v>2069</v>
      </c>
      <c r="F279" s="7" t="s">
        <v>2070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18">
        <v>1000</v>
      </c>
      <c r="N279" s="18">
        <v>0</v>
      </c>
      <c r="O279" s="18">
        <v>0</v>
      </c>
      <c r="P279" s="18">
        <v>16000</v>
      </c>
      <c r="Q279" s="18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5000</v>
      </c>
      <c r="Z279" s="9">
        <v>0</v>
      </c>
      <c r="AA279" s="7"/>
    </row>
    <row r="280" spans="1:27">
      <c r="A280" s="7" t="s">
        <v>1853</v>
      </c>
      <c r="B280" s="7" t="s">
        <v>225</v>
      </c>
      <c r="C280" s="7" t="s">
        <v>1854</v>
      </c>
      <c r="D280" s="7" t="s">
        <v>582</v>
      </c>
      <c r="E280" s="7" t="s">
        <v>2069</v>
      </c>
      <c r="F280" s="7" t="s">
        <v>2070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18">
        <v>16000</v>
      </c>
      <c r="N280" s="18">
        <v>0</v>
      </c>
      <c r="O280" s="18">
        <v>0</v>
      </c>
      <c r="P280" s="18">
        <v>8000</v>
      </c>
      <c r="Q280" s="18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5000</v>
      </c>
      <c r="Z280" s="9">
        <v>0</v>
      </c>
      <c r="AA280" s="7"/>
    </row>
    <row r="281" spans="1:27">
      <c r="A281" s="7" t="s">
        <v>1853</v>
      </c>
      <c r="B281" s="7" t="s">
        <v>346</v>
      </c>
      <c r="C281" s="7" t="s">
        <v>1854</v>
      </c>
      <c r="D281" s="7" t="s">
        <v>703</v>
      </c>
      <c r="E281" s="7" t="s">
        <v>2069</v>
      </c>
      <c r="F281" s="7" t="s">
        <v>2070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5000</v>
      </c>
      <c r="Z281" s="9">
        <v>0</v>
      </c>
      <c r="AA281" s="7"/>
    </row>
    <row r="282" spans="1:27">
      <c r="A282" s="7" t="s">
        <v>1853</v>
      </c>
      <c r="B282" s="7" t="s">
        <v>226</v>
      </c>
      <c r="C282" s="7" t="s">
        <v>1854</v>
      </c>
      <c r="D282" s="7" t="s">
        <v>583</v>
      </c>
      <c r="E282" s="7" t="s">
        <v>2069</v>
      </c>
      <c r="F282" s="7" t="s">
        <v>2070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5000</v>
      </c>
      <c r="Z282" s="9">
        <v>0</v>
      </c>
      <c r="AA282" s="7"/>
    </row>
    <row r="283" spans="1:27">
      <c r="A283" s="7" t="s">
        <v>1853</v>
      </c>
      <c r="B283" s="7" t="s">
        <v>290</v>
      </c>
      <c r="C283" s="7" t="s">
        <v>1854</v>
      </c>
      <c r="D283" s="7" t="s">
        <v>647</v>
      </c>
      <c r="E283" s="7" t="s">
        <v>2069</v>
      </c>
      <c r="F283" s="7" t="s">
        <v>2070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5000</v>
      </c>
      <c r="Z283" s="9">
        <v>0</v>
      </c>
      <c r="AA283" s="7"/>
    </row>
    <row r="284" spans="1:27">
      <c r="A284" s="7" t="s">
        <v>1853</v>
      </c>
      <c r="B284" s="7" t="s">
        <v>109</v>
      </c>
      <c r="C284" s="7" t="s">
        <v>1854</v>
      </c>
      <c r="D284" s="7" t="s">
        <v>466</v>
      </c>
      <c r="E284" s="7" t="s">
        <v>2069</v>
      </c>
      <c r="F284" s="7" t="s">
        <v>2070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18">
        <v>8000</v>
      </c>
      <c r="N284" s="18">
        <v>8000</v>
      </c>
      <c r="O284" s="18">
        <v>0</v>
      </c>
      <c r="P284" s="18">
        <v>8000</v>
      </c>
      <c r="Q284" s="18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5000</v>
      </c>
      <c r="Z284" s="9">
        <v>0</v>
      </c>
      <c r="AA284" s="7"/>
    </row>
    <row r="285" spans="1:27">
      <c r="A285" s="7" t="s">
        <v>1853</v>
      </c>
      <c r="B285" s="7" t="s">
        <v>182</v>
      </c>
      <c r="C285" s="7" t="s">
        <v>1854</v>
      </c>
      <c r="D285" s="7" t="s">
        <v>539</v>
      </c>
      <c r="E285" s="7" t="s">
        <v>2069</v>
      </c>
      <c r="F285" s="7" t="s">
        <v>2070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18">
        <v>8000</v>
      </c>
      <c r="N285" s="18">
        <v>8000</v>
      </c>
      <c r="O285" s="18">
        <v>0</v>
      </c>
      <c r="P285" s="18">
        <v>8000</v>
      </c>
      <c r="Q285" s="18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5000</v>
      </c>
      <c r="Z285" s="9">
        <v>0</v>
      </c>
      <c r="AA285" s="7"/>
    </row>
    <row r="286" spans="1:27">
      <c r="A286" s="7" t="s">
        <v>1853</v>
      </c>
      <c r="B286" s="7" t="s">
        <v>46</v>
      </c>
      <c r="C286" s="7" t="s">
        <v>1854</v>
      </c>
      <c r="D286" s="7" t="s">
        <v>403</v>
      </c>
      <c r="E286" s="7" t="s">
        <v>2069</v>
      </c>
      <c r="F286" s="7" t="s">
        <v>2070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5000</v>
      </c>
      <c r="Z286" s="9">
        <v>0</v>
      </c>
      <c r="AA286" s="7"/>
    </row>
    <row r="287" spans="1:27">
      <c r="A287" s="7" t="s">
        <v>1853</v>
      </c>
      <c r="B287" s="7" t="s">
        <v>203</v>
      </c>
      <c r="C287" s="7" t="s">
        <v>1854</v>
      </c>
      <c r="D287" s="7" t="s">
        <v>560</v>
      </c>
      <c r="E287" s="7" t="s">
        <v>2069</v>
      </c>
      <c r="F287" s="7" t="s">
        <v>2070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18">
        <v>8000</v>
      </c>
      <c r="N287" s="18">
        <v>0</v>
      </c>
      <c r="O287" s="18">
        <v>0</v>
      </c>
      <c r="P287" s="18">
        <v>0</v>
      </c>
      <c r="Q287" s="18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5000</v>
      </c>
      <c r="Z287" s="9">
        <v>0</v>
      </c>
      <c r="AA287" s="7"/>
    </row>
    <row r="288" spans="1:27">
      <c r="A288" s="7" t="s">
        <v>1853</v>
      </c>
      <c r="B288" s="7" t="s">
        <v>313</v>
      </c>
      <c r="C288" s="7" t="s">
        <v>1854</v>
      </c>
      <c r="D288" s="7" t="s">
        <v>670</v>
      </c>
      <c r="E288" s="7" t="s">
        <v>2069</v>
      </c>
      <c r="F288" s="7" t="s">
        <v>2070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5000</v>
      </c>
      <c r="Z288" s="9">
        <v>0</v>
      </c>
      <c r="AA288" s="7"/>
    </row>
    <row r="289" spans="1:27">
      <c r="A289" s="7" t="s">
        <v>1853</v>
      </c>
      <c r="B289" s="7" t="s">
        <v>150</v>
      </c>
      <c r="C289" s="7" t="s">
        <v>1854</v>
      </c>
      <c r="D289" s="7" t="s">
        <v>507</v>
      </c>
      <c r="E289" s="7" t="s">
        <v>2069</v>
      </c>
      <c r="F289" s="7" t="s">
        <v>2070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18">
        <v>8000</v>
      </c>
      <c r="N289" s="18">
        <v>0</v>
      </c>
      <c r="O289" s="18">
        <v>0</v>
      </c>
      <c r="P289" s="18">
        <v>8000</v>
      </c>
      <c r="Q289" s="18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5000</v>
      </c>
      <c r="Z289" s="9">
        <v>0</v>
      </c>
      <c r="AA289" s="7"/>
    </row>
    <row r="290" spans="1:27">
      <c r="A290" s="7" t="s">
        <v>1853</v>
      </c>
      <c r="B290" s="7" t="s">
        <v>124</v>
      </c>
      <c r="C290" s="7" t="s">
        <v>1854</v>
      </c>
      <c r="D290" s="7" t="s">
        <v>481</v>
      </c>
      <c r="E290" s="7" t="s">
        <v>2069</v>
      </c>
      <c r="F290" s="7" t="s">
        <v>2070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5000</v>
      </c>
      <c r="Z290" s="9">
        <v>0</v>
      </c>
      <c r="AA290" s="7"/>
    </row>
    <row r="291" spans="1:27">
      <c r="A291" s="7" t="s">
        <v>1853</v>
      </c>
      <c r="B291" s="7" t="s">
        <v>173</v>
      </c>
      <c r="C291" s="7" t="s">
        <v>1854</v>
      </c>
      <c r="D291" s="7" t="s">
        <v>530</v>
      </c>
      <c r="E291" s="7" t="s">
        <v>2069</v>
      </c>
      <c r="F291" s="7" t="s">
        <v>2070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18">
        <v>8000</v>
      </c>
      <c r="N291" s="18">
        <v>0</v>
      </c>
      <c r="O291" s="18">
        <v>0</v>
      </c>
      <c r="P291" s="18">
        <v>8000</v>
      </c>
      <c r="Q291" s="18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5000</v>
      </c>
      <c r="Z291" s="9">
        <v>0</v>
      </c>
      <c r="AA291" s="7"/>
    </row>
    <row r="292" spans="1:27">
      <c r="A292" s="7" t="s">
        <v>1853</v>
      </c>
      <c r="B292" s="7" t="s">
        <v>274</v>
      </c>
      <c r="C292" s="7" t="s">
        <v>1854</v>
      </c>
      <c r="D292" s="7" t="s">
        <v>631</v>
      </c>
      <c r="E292" s="7" t="s">
        <v>2069</v>
      </c>
      <c r="F292" s="7" t="s">
        <v>2070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18">
        <v>8000</v>
      </c>
      <c r="N292" s="18">
        <v>8000</v>
      </c>
      <c r="O292" s="18">
        <v>0</v>
      </c>
      <c r="P292" s="18">
        <v>8000</v>
      </c>
      <c r="Q292" s="18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5000</v>
      </c>
      <c r="Z292" s="9">
        <v>0</v>
      </c>
      <c r="AA292" s="7"/>
    </row>
    <row r="293" spans="1:27">
      <c r="A293" s="7" t="s">
        <v>1853</v>
      </c>
      <c r="B293" s="7" t="s">
        <v>193</v>
      </c>
      <c r="C293" s="7" t="s">
        <v>1854</v>
      </c>
      <c r="D293" s="7" t="s">
        <v>550</v>
      </c>
      <c r="E293" s="7" t="s">
        <v>2069</v>
      </c>
      <c r="F293" s="7" t="s">
        <v>2070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18">
        <v>0</v>
      </c>
      <c r="N293" s="18">
        <v>0</v>
      </c>
      <c r="O293" s="18">
        <v>0</v>
      </c>
      <c r="P293" s="18">
        <v>8000</v>
      </c>
      <c r="Q293" s="18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5000</v>
      </c>
      <c r="Z293" s="9">
        <v>0</v>
      </c>
      <c r="AA293" s="7"/>
    </row>
    <row r="294" spans="1:27">
      <c r="A294" s="7" t="s">
        <v>1853</v>
      </c>
      <c r="B294" s="7" t="s">
        <v>219</v>
      </c>
      <c r="C294" s="7" t="s">
        <v>1854</v>
      </c>
      <c r="D294" s="7" t="s">
        <v>576</v>
      </c>
      <c r="E294" s="7" t="s">
        <v>2069</v>
      </c>
      <c r="F294" s="7" t="s">
        <v>2070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18">
        <v>8000</v>
      </c>
      <c r="N294" s="18">
        <v>0</v>
      </c>
      <c r="O294" s="18">
        <v>0</v>
      </c>
      <c r="P294" s="18">
        <v>8000</v>
      </c>
      <c r="Q294" s="18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5000</v>
      </c>
      <c r="Z294" s="9">
        <v>0</v>
      </c>
      <c r="AA294" s="7"/>
    </row>
    <row r="295" spans="1:27">
      <c r="A295" s="7" t="s">
        <v>1853</v>
      </c>
      <c r="B295" s="7" t="s">
        <v>130</v>
      </c>
      <c r="C295" s="7" t="s">
        <v>1854</v>
      </c>
      <c r="D295" s="7" t="s">
        <v>487</v>
      </c>
      <c r="E295" s="7" t="s">
        <v>2069</v>
      </c>
      <c r="F295" s="7" t="s">
        <v>2070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18">
        <v>16000</v>
      </c>
      <c r="N295" s="18">
        <v>0</v>
      </c>
      <c r="O295" s="18">
        <v>0</v>
      </c>
      <c r="P295" s="18">
        <v>4000</v>
      </c>
      <c r="Q295" s="18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5000</v>
      </c>
      <c r="Z295" s="9">
        <v>0</v>
      </c>
      <c r="AA295" s="7"/>
    </row>
    <row r="296" spans="1:27">
      <c r="A296" s="7" t="s">
        <v>1853</v>
      </c>
      <c r="B296" s="7" t="s">
        <v>223</v>
      </c>
      <c r="C296" s="7" t="s">
        <v>1854</v>
      </c>
      <c r="D296" s="7" t="s">
        <v>580</v>
      </c>
      <c r="E296" s="7" t="s">
        <v>2069</v>
      </c>
      <c r="F296" s="7" t="s">
        <v>2070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18">
        <v>8000</v>
      </c>
      <c r="N296" s="18">
        <v>8000</v>
      </c>
      <c r="O296" s="18">
        <v>0</v>
      </c>
      <c r="P296" s="18">
        <v>16000</v>
      </c>
      <c r="Q296" s="18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5000</v>
      </c>
      <c r="Z296" s="9">
        <v>0</v>
      </c>
      <c r="AA296" s="7"/>
    </row>
    <row r="297" spans="1:27">
      <c r="A297" s="7" t="s">
        <v>1853</v>
      </c>
      <c r="B297" s="7" t="s">
        <v>218</v>
      </c>
      <c r="C297" s="7" t="s">
        <v>1854</v>
      </c>
      <c r="D297" s="7" t="s">
        <v>575</v>
      </c>
      <c r="E297" s="7" t="s">
        <v>2069</v>
      </c>
      <c r="F297" s="7" t="s">
        <v>2070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18">
        <v>4000</v>
      </c>
      <c r="N297" s="18">
        <v>8000</v>
      </c>
      <c r="O297" s="18">
        <v>0</v>
      </c>
      <c r="P297" s="18">
        <v>8000</v>
      </c>
      <c r="Q297" s="18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5000</v>
      </c>
      <c r="Z297" s="9">
        <v>0</v>
      </c>
      <c r="AA297" s="7"/>
    </row>
    <row r="298" spans="1:27">
      <c r="A298" s="7" t="s">
        <v>1853</v>
      </c>
      <c r="B298" s="7" t="s">
        <v>261</v>
      </c>
      <c r="C298" s="7" t="s">
        <v>1854</v>
      </c>
      <c r="D298" s="7" t="s">
        <v>618</v>
      </c>
      <c r="E298" s="7" t="s">
        <v>2069</v>
      </c>
      <c r="F298" s="7" t="s">
        <v>2070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18">
        <v>8000</v>
      </c>
      <c r="N298" s="18">
        <v>0</v>
      </c>
      <c r="O298" s="18">
        <v>0</v>
      </c>
      <c r="P298" s="18">
        <v>0</v>
      </c>
      <c r="Q298" s="18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5000</v>
      </c>
      <c r="Z298" s="9">
        <v>0</v>
      </c>
      <c r="AA298" s="7"/>
    </row>
    <row r="299" spans="1:27">
      <c r="A299" s="7" t="s">
        <v>1853</v>
      </c>
      <c r="B299" s="7" t="s">
        <v>227</v>
      </c>
      <c r="C299" s="7" t="s">
        <v>1854</v>
      </c>
      <c r="D299" s="7" t="s">
        <v>584</v>
      </c>
      <c r="E299" s="7" t="s">
        <v>2069</v>
      </c>
      <c r="F299" s="7" t="s">
        <v>2070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18">
        <v>0</v>
      </c>
      <c r="N299" s="18">
        <v>0</v>
      </c>
      <c r="O299" s="18">
        <v>0</v>
      </c>
      <c r="P299" s="18">
        <v>16000</v>
      </c>
      <c r="Q299" s="18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5000</v>
      </c>
      <c r="Z299" s="9">
        <v>0</v>
      </c>
      <c r="AA299" s="7"/>
    </row>
    <row r="300" spans="1:27">
      <c r="A300" s="7" t="s">
        <v>1853</v>
      </c>
      <c r="B300" s="7" t="s">
        <v>278</v>
      </c>
      <c r="C300" s="7" t="s">
        <v>1854</v>
      </c>
      <c r="D300" s="7" t="s">
        <v>635</v>
      </c>
      <c r="E300" s="7" t="s">
        <v>2069</v>
      </c>
      <c r="F300" s="7" t="s">
        <v>2070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18">
        <v>16000</v>
      </c>
      <c r="N300" s="18">
        <v>0</v>
      </c>
      <c r="O300" s="18">
        <v>0</v>
      </c>
      <c r="P300" s="18">
        <v>0</v>
      </c>
      <c r="Q300" s="18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5000</v>
      </c>
      <c r="Z300" s="9">
        <v>0</v>
      </c>
      <c r="AA300" s="7"/>
    </row>
    <row r="301" spans="1:27">
      <c r="A301" s="7" t="s">
        <v>1853</v>
      </c>
      <c r="B301" s="7" t="s">
        <v>53</v>
      </c>
      <c r="C301" s="7" t="s">
        <v>1854</v>
      </c>
      <c r="D301" s="7" t="s">
        <v>410</v>
      </c>
      <c r="E301" s="7" t="s">
        <v>2069</v>
      </c>
      <c r="F301" s="7" t="s">
        <v>2070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5000</v>
      </c>
      <c r="Z301" s="9">
        <v>0</v>
      </c>
      <c r="AA301" s="7"/>
    </row>
    <row r="302" spans="1:27">
      <c r="A302" s="7" t="s">
        <v>1853</v>
      </c>
      <c r="B302" s="7" t="s">
        <v>289</v>
      </c>
      <c r="C302" s="7" t="s">
        <v>1854</v>
      </c>
      <c r="D302" s="7" t="s">
        <v>646</v>
      </c>
      <c r="E302" s="7" t="s">
        <v>2069</v>
      </c>
      <c r="F302" s="7" t="s">
        <v>2070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5000</v>
      </c>
      <c r="Z302" s="9">
        <v>0</v>
      </c>
      <c r="AA302" s="7"/>
    </row>
    <row r="303" spans="1:27">
      <c r="A303" s="7" t="s">
        <v>1853</v>
      </c>
      <c r="B303" s="7" t="s">
        <v>271</v>
      </c>
      <c r="C303" s="7" t="s">
        <v>1854</v>
      </c>
      <c r="D303" s="7" t="s">
        <v>628</v>
      </c>
      <c r="E303" s="7" t="s">
        <v>2069</v>
      </c>
      <c r="F303" s="7" t="s">
        <v>2070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5000</v>
      </c>
      <c r="Z303" s="9">
        <v>0</v>
      </c>
      <c r="AA303" s="7"/>
    </row>
    <row r="304" spans="1:27">
      <c r="A304" s="7" t="s">
        <v>1853</v>
      </c>
      <c r="B304" s="7" t="s">
        <v>60</v>
      </c>
      <c r="C304" s="7" t="s">
        <v>1854</v>
      </c>
      <c r="D304" s="7" t="s">
        <v>417</v>
      </c>
      <c r="E304" s="7" t="s">
        <v>2069</v>
      </c>
      <c r="F304" s="7" t="s">
        <v>2070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18">
        <v>8000</v>
      </c>
      <c r="N304" s="18">
        <v>0</v>
      </c>
      <c r="O304" s="18">
        <v>0</v>
      </c>
      <c r="P304" s="18">
        <v>0</v>
      </c>
      <c r="Q304" s="18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5000</v>
      </c>
      <c r="Z304" s="9">
        <v>0</v>
      </c>
      <c r="AA304" s="7"/>
    </row>
    <row r="305" spans="1:27">
      <c r="A305" s="7" t="s">
        <v>1853</v>
      </c>
      <c r="B305" s="7" t="s">
        <v>52</v>
      </c>
      <c r="C305" s="7" t="s">
        <v>1854</v>
      </c>
      <c r="D305" s="7" t="s">
        <v>409</v>
      </c>
      <c r="E305" s="7" t="s">
        <v>2069</v>
      </c>
      <c r="F305" s="7" t="s">
        <v>2070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18">
        <v>0</v>
      </c>
      <c r="N305" s="18">
        <v>0</v>
      </c>
      <c r="O305" s="18">
        <v>0</v>
      </c>
      <c r="P305" s="18">
        <v>8000</v>
      </c>
      <c r="Q305" s="18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5000</v>
      </c>
      <c r="Z305" s="9">
        <v>0</v>
      </c>
      <c r="AA305" s="7"/>
    </row>
    <row r="306" spans="1:27">
      <c r="A306" s="7" t="s">
        <v>1853</v>
      </c>
      <c r="B306" s="7" t="s">
        <v>255</v>
      </c>
      <c r="C306" s="7" t="s">
        <v>1854</v>
      </c>
      <c r="D306" s="7" t="s">
        <v>612</v>
      </c>
      <c r="E306" s="7" t="s">
        <v>2069</v>
      </c>
      <c r="F306" s="7" t="s">
        <v>2070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18">
        <v>0</v>
      </c>
      <c r="N306" s="18">
        <v>8000</v>
      </c>
      <c r="O306" s="18">
        <v>0</v>
      </c>
      <c r="P306" s="18">
        <v>8000</v>
      </c>
      <c r="Q306" s="18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5000</v>
      </c>
      <c r="Z306" s="9">
        <v>0</v>
      </c>
      <c r="AA306" s="7"/>
    </row>
    <row r="307" spans="1:27">
      <c r="A307" s="7" t="s">
        <v>1853</v>
      </c>
      <c r="B307" s="7" t="s">
        <v>269</v>
      </c>
      <c r="C307" s="7" t="s">
        <v>1854</v>
      </c>
      <c r="D307" s="7" t="s">
        <v>626</v>
      </c>
      <c r="E307" s="7" t="s">
        <v>2069</v>
      </c>
      <c r="F307" s="7" t="s">
        <v>2070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5000</v>
      </c>
      <c r="Z307" s="9">
        <v>0</v>
      </c>
      <c r="AA307" s="7"/>
    </row>
    <row r="308" spans="1:27">
      <c r="A308" s="7" t="s">
        <v>1853</v>
      </c>
      <c r="B308" s="7" t="s">
        <v>216</v>
      </c>
      <c r="C308" s="7" t="s">
        <v>1854</v>
      </c>
      <c r="D308" s="7" t="s">
        <v>573</v>
      </c>
      <c r="E308" s="7" t="s">
        <v>2069</v>
      </c>
      <c r="F308" s="7" t="s">
        <v>2070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5000</v>
      </c>
      <c r="Z308" s="9">
        <v>0</v>
      </c>
      <c r="AA308" s="7"/>
    </row>
    <row r="309" spans="1:27">
      <c r="A309" s="7" t="s">
        <v>1853</v>
      </c>
      <c r="B309" s="7" t="s">
        <v>304</v>
      </c>
      <c r="C309" s="7" t="s">
        <v>1854</v>
      </c>
      <c r="D309" s="7" t="s">
        <v>661</v>
      </c>
      <c r="E309" s="7" t="s">
        <v>2069</v>
      </c>
      <c r="F309" s="7" t="s">
        <v>2070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5000</v>
      </c>
      <c r="Z309" s="9">
        <v>0</v>
      </c>
      <c r="AA309" s="7"/>
    </row>
    <row r="310" spans="1:27">
      <c r="A310" s="7" t="s">
        <v>1853</v>
      </c>
      <c r="B310" s="7" t="s">
        <v>201</v>
      </c>
      <c r="C310" s="7" t="s">
        <v>1854</v>
      </c>
      <c r="D310" s="7" t="s">
        <v>558</v>
      </c>
      <c r="E310" s="7" t="s">
        <v>2069</v>
      </c>
      <c r="F310" s="7" t="s">
        <v>2070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5000</v>
      </c>
      <c r="Z310" s="9">
        <v>0</v>
      </c>
      <c r="AA310" s="7"/>
    </row>
    <row r="311" spans="1:27">
      <c r="A311" s="7" t="s">
        <v>1853</v>
      </c>
      <c r="B311" s="7" t="s">
        <v>214</v>
      </c>
      <c r="C311" s="7" t="s">
        <v>1854</v>
      </c>
      <c r="D311" s="7" t="s">
        <v>571</v>
      </c>
      <c r="E311" s="7" t="s">
        <v>2069</v>
      </c>
      <c r="F311" s="7" t="s">
        <v>2070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18">
        <v>4000</v>
      </c>
      <c r="N311" s="18">
        <v>8000</v>
      </c>
      <c r="O311" s="18">
        <v>0</v>
      </c>
      <c r="P311" s="18">
        <v>16000</v>
      </c>
      <c r="Q311" s="18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5000</v>
      </c>
      <c r="Z311" s="9">
        <v>0</v>
      </c>
      <c r="AA311" s="7"/>
    </row>
    <row r="312" spans="1:27">
      <c r="A312" s="7" t="s">
        <v>1853</v>
      </c>
      <c r="B312" s="7" t="s">
        <v>185</v>
      </c>
      <c r="C312" s="7" t="s">
        <v>1854</v>
      </c>
      <c r="D312" s="7" t="s">
        <v>542</v>
      </c>
      <c r="E312" s="7" t="s">
        <v>2069</v>
      </c>
      <c r="F312" s="7" t="s">
        <v>2070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18">
        <v>4000</v>
      </c>
      <c r="N312" s="18">
        <v>0</v>
      </c>
      <c r="O312" s="18">
        <v>0</v>
      </c>
      <c r="P312" s="18">
        <v>8000</v>
      </c>
      <c r="Q312" s="18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5000</v>
      </c>
      <c r="Z312" s="9">
        <v>0</v>
      </c>
      <c r="AA312" s="7"/>
    </row>
    <row r="313" spans="1:27">
      <c r="A313" s="7" t="s">
        <v>1853</v>
      </c>
      <c r="B313" s="7" t="s">
        <v>235</v>
      </c>
      <c r="C313" s="7" t="s">
        <v>1854</v>
      </c>
      <c r="D313" s="7" t="s">
        <v>592</v>
      </c>
      <c r="E313" s="7" t="s">
        <v>2069</v>
      </c>
      <c r="F313" s="7" t="s">
        <v>2070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18">
        <v>0</v>
      </c>
      <c r="N313" s="18">
        <v>8000</v>
      </c>
      <c r="O313" s="18">
        <v>0</v>
      </c>
      <c r="P313" s="18">
        <v>16000</v>
      </c>
      <c r="Q313" s="18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5000</v>
      </c>
      <c r="Z313" s="9">
        <v>0</v>
      </c>
      <c r="AA313" s="7"/>
    </row>
    <row r="314" spans="1:27">
      <c r="A314" s="7" t="s">
        <v>1853</v>
      </c>
      <c r="B314" s="7" t="s">
        <v>183</v>
      </c>
      <c r="C314" s="7" t="s">
        <v>1854</v>
      </c>
      <c r="D314" s="7" t="s">
        <v>540</v>
      </c>
      <c r="E314" s="7" t="s">
        <v>2069</v>
      </c>
      <c r="F314" s="7" t="s">
        <v>2070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18">
        <v>16000</v>
      </c>
      <c r="N314" s="18">
        <v>0</v>
      </c>
      <c r="O314" s="18">
        <v>0</v>
      </c>
      <c r="P314" s="18">
        <v>16000</v>
      </c>
      <c r="Q314" s="18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5000</v>
      </c>
      <c r="Z314" s="9">
        <v>0</v>
      </c>
      <c r="AA314" s="7"/>
    </row>
    <row r="315" spans="1:27">
      <c r="A315" s="7" t="s">
        <v>1853</v>
      </c>
      <c r="B315" s="7" t="s">
        <v>55</v>
      </c>
      <c r="C315" s="7" t="s">
        <v>1854</v>
      </c>
      <c r="D315" s="7" t="s">
        <v>412</v>
      </c>
      <c r="E315" s="7" t="s">
        <v>2069</v>
      </c>
      <c r="F315" s="7" t="s">
        <v>2070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5000</v>
      </c>
      <c r="Z315" s="9">
        <v>0</v>
      </c>
      <c r="AA315" s="7"/>
    </row>
    <row r="316" spans="1:27">
      <c r="A316" s="7" t="s">
        <v>1853</v>
      </c>
      <c r="B316" s="7" t="s">
        <v>115</v>
      </c>
      <c r="C316" s="7" t="s">
        <v>1854</v>
      </c>
      <c r="D316" s="7" t="s">
        <v>472</v>
      </c>
      <c r="E316" s="7" t="s">
        <v>2069</v>
      </c>
      <c r="F316" s="7" t="s">
        <v>2070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18">
        <v>0</v>
      </c>
      <c r="N316" s="18">
        <v>8000</v>
      </c>
      <c r="O316" s="18">
        <v>0</v>
      </c>
      <c r="P316" s="18">
        <v>16000</v>
      </c>
      <c r="Q316" s="18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5000</v>
      </c>
      <c r="Z316" s="9">
        <v>0</v>
      </c>
      <c r="AA316" s="7"/>
    </row>
    <row r="317" spans="1:27">
      <c r="A317" s="7" t="s">
        <v>1853</v>
      </c>
      <c r="B317" s="7" t="s">
        <v>276</v>
      </c>
      <c r="C317" s="7" t="s">
        <v>1854</v>
      </c>
      <c r="D317" s="7" t="s">
        <v>633</v>
      </c>
      <c r="E317" s="7" t="s">
        <v>2069</v>
      </c>
      <c r="F317" s="7" t="s">
        <v>2070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18">
        <v>16000</v>
      </c>
      <c r="N317" s="18">
        <v>8000</v>
      </c>
      <c r="O317" s="18">
        <v>0</v>
      </c>
      <c r="P317" s="18">
        <v>8000</v>
      </c>
      <c r="Q317" s="18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5000</v>
      </c>
      <c r="Z317" s="9">
        <v>0</v>
      </c>
      <c r="AA317" s="7"/>
    </row>
    <row r="318" spans="1:27">
      <c r="A318" s="7" t="s">
        <v>1853</v>
      </c>
      <c r="B318" s="7" t="s">
        <v>241</v>
      </c>
      <c r="C318" s="7" t="s">
        <v>1854</v>
      </c>
      <c r="D318" s="7" t="s">
        <v>598</v>
      </c>
      <c r="E318" s="7" t="s">
        <v>2069</v>
      </c>
      <c r="F318" s="7" t="s">
        <v>2070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5000</v>
      </c>
      <c r="Z318" s="9">
        <v>0</v>
      </c>
      <c r="AA318" s="7"/>
    </row>
    <row r="319" spans="1:27">
      <c r="A319" s="7" t="s">
        <v>1853</v>
      </c>
      <c r="B319" s="7" t="s">
        <v>254</v>
      </c>
      <c r="C319" s="7" t="s">
        <v>1854</v>
      </c>
      <c r="D319" s="7" t="s">
        <v>611</v>
      </c>
      <c r="E319" s="7" t="s">
        <v>2069</v>
      </c>
      <c r="F319" s="7" t="s">
        <v>2070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5000</v>
      </c>
      <c r="Z319" s="9">
        <v>0</v>
      </c>
      <c r="AA319" s="7"/>
    </row>
    <row r="320" spans="1:27">
      <c r="A320" s="7" t="s">
        <v>1853</v>
      </c>
      <c r="B320" s="7" t="s">
        <v>245</v>
      </c>
      <c r="C320" s="7" t="s">
        <v>1854</v>
      </c>
      <c r="D320" s="7" t="s">
        <v>602</v>
      </c>
      <c r="E320" s="7" t="s">
        <v>2069</v>
      </c>
      <c r="F320" s="7" t="s">
        <v>2070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18">
        <v>12000</v>
      </c>
      <c r="N320" s="18">
        <v>0</v>
      </c>
      <c r="O320" s="18">
        <v>0</v>
      </c>
      <c r="P320" s="18">
        <v>0</v>
      </c>
      <c r="Q320" s="18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5000</v>
      </c>
      <c r="Z320" s="9">
        <v>0</v>
      </c>
      <c r="AA320" s="7"/>
    </row>
    <row r="321" spans="1:27">
      <c r="A321" s="7" t="s">
        <v>1853</v>
      </c>
      <c r="B321" s="7" t="s">
        <v>215</v>
      </c>
      <c r="C321" s="7" t="s">
        <v>1854</v>
      </c>
      <c r="D321" s="7" t="s">
        <v>572</v>
      </c>
      <c r="E321" s="7" t="s">
        <v>2069</v>
      </c>
      <c r="F321" s="7" t="s">
        <v>2070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18">
        <v>0</v>
      </c>
      <c r="N321" s="18">
        <v>8000</v>
      </c>
      <c r="O321" s="18">
        <v>0</v>
      </c>
      <c r="P321" s="18">
        <v>16000</v>
      </c>
      <c r="Q321" s="18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5000</v>
      </c>
      <c r="Z321" s="9">
        <v>0</v>
      </c>
      <c r="AA321" s="7"/>
    </row>
    <row r="322" spans="1:27">
      <c r="A322" s="7" t="s">
        <v>1853</v>
      </c>
      <c r="B322" s="7" t="s">
        <v>189</v>
      </c>
      <c r="C322" s="7" t="s">
        <v>1854</v>
      </c>
      <c r="D322" s="7" t="s">
        <v>546</v>
      </c>
      <c r="E322" s="7" t="s">
        <v>2069</v>
      </c>
      <c r="F322" s="7" t="s">
        <v>2070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18">
        <v>8000</v>
      </c>
      <c r="N322" s="18">
        <v>0</v>
      </c>
      <c r="O322" s="18">
        <v>0</v>
      </c>
      <c r="P322" s="18">
        <v>5333.28</v>
      </c>
      <c r="Q322" s="18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5000</v>
      </c>
      <c r="Z322" s="9">
        <v>0</v>
      </c>
      <c r="AA322" s="7"/>
    </row>
    <row r="323" spans="1:27">
      <c r="A323" s="7" t="s">
        <v>1853</v>
      </c>
      <c r="B323" s="7" t="s">
        <v>302</v>
      </c>
      <c r="C323" s="7" t="s">
        <v>1854</v>
      </c>
      <c r="D323" s="7" t="s">
        <v>659</v>
      </c>
      <c r="E323" s="7" t="s">
        <v>2069</v>
      </c>
      <c r="F323" s="7" t="s">
        <v>2070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18">
        <v>8000</v>
      </c>
      <c r="N323" s="18">
        <v>0</v>
      </c>
      <c r="O323" s="18">
        <v>0</v>
      </c>
      <c r="P323" s="18">
        <v>8000</v>
      </c>
      <c r="Q323" s="18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5000</v>
      </c>
      <c r="Z323" s="9">
        <v>0</v>
      </c>
      <c r="AA323" s="7"/>
    </row>
    <row r="324" spans="1:27">
      <c r="A324" s="7" t="s">
        <v>1853</v>
      </c>
      <c r="B324" s="7" t="s">
        <v>260</v>
      </c>
      <c r="C324" s="7" t="s">
        <v>1854</v>
      </c>
      <c r="D324" s="7" t="s">
        <v>617</v>
      </c>
      <c r="E324" s="7" t="s">
        <v>2069</v>
      </c>
      <c r="F324" s="7" t="s">
        <v>2070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5000</v>
      </c>
      <c r="Z324" s="9">
        <v>0</v>
      </c>
      <c r="AA324" s="7"/>
    </row>
    <row r="325" spans="1:27">
      <c r="A325" s="7" t="s">
        <v>1853</v>
      </c>
      <c r="B325" s="7" t="s">
        <v>202</v>
      </c>
      <c r="C325" s="7" t="s">
        <v>1854</v>
      </c>
      <c r="D325" s="7" t="s">
        <v>559</v>
      </c>
      <c r="E325" s="7" t="s">
        <v>2069</v>
      </c>
      <c r="F325" s="7" t="s">
        <v>2070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18">
        <v>16000</v>
      </c>
      <c r="N325" s="18">
        <v>0</v>
      </c>
      <c r="O325" s="18">
        <v>0</v>
      </c>
      <c r="P325" s="18">
        <v>16000</v>
      </c>
      <c r="Q325" s="18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5000</v>
      </c>
      <c r="Z325" s="9">
        <v>0</v>
      </c>
      <c r="AA325" s="7"/>
    </row>
    <row r="326" spans="1:27">
      <c r="A326" s="7" t="s">
        <v>1853</v>
      </c>
      <c r="B326" s="7" t="s">
        <v>107</v>
      </c>
      <c r="C326" s="7" t="s">
        <v>1854</v>
      </c>
      <c r="D326" s="7" t="s">
        <v>464</v>
      </c>
      <c r="E326" s="7" t="s">
        <v>2069</v>
      </c>
      <c r="F326" s="7" t="s">
        <v>2070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18">
        <v>0</v>
      </c>
      <c r="N326" s="18">
        <v>8000</v>
      </c>
      <c r="O326" s="18">
        <v>0</v>
      </c>
      <c r="P326" s="18">
        <v>8000</v>
      </c>
      <c r="Q326" s="18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5000</v>
      </c>
      <c r="Z326" s="9">
        <v>0</v>
      </c>
      <c r="AA326" s="7"/>
    </row>
    <row r="327" spans="1:27">
      <c r="A327" s="7" t="s">
        <v>1853</v>
      </c>
      <c r="B327" s="7" t="s">
        <v>139</v>
      </c>
      <c r="C327" s="7" t="s">
        <v>1854</v>
      </c>
      <c r="D327" s="7" t="s">
        <v>496</v>
      </c>
      <c r="E327" s="7" t="s">
        <v>2069</v>
      </c>
      <c r="F327" s="7" t="s">
        <v>2070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18">
        <v>0</v>
      </c>
      <c r="N327" s="18">
        <v>0</v>
      </c>
      <c r="O327" s="18">
        <v>0</v>
      </c>
      <c r="P327" s="18">
        <v>8000</v>
      </c>
      <c r="Q327" s="18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5000</v>
      </c>
      <c r="Z327" s="9">
        <v>0</v>
      </c>
      <c r="AA327" s="7"/>
    </row>
    <row r="328" spans="1:27">
      <c r="A328" s="7" t="s">
        <v>1853</v>
      </c>
      <c r="B328" s="7" t="s">
        <v>59</v>
      </c>
      <c r="C328" s="7" t="s">
        <v>1854</v>
      </c>
      <c r="D328" s="7" t="s">
        <v>416</v>
      </c>
      <c r="E328" s="7" t="s">
        <v>2069</v>
      </c>
      <c r="F328" s="7" t="s">
        <v>2070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5000</v>
      </c>
      <c r="Z328" s="9">
        <v>0</v>
      </c>
      <c r="AA328" s="7"/>
    </row>
    <row r="329" spans="1:27">
      <c r="A329" s="7" t="s">
        <v>1853</v>
      </c>
      <c r="B329" s="7" t="s">
        <v>110</v>
      </c>
      <c r="C329" s="7" t="s">
        <v>1854</v>
      </c>
      <c r="D329" s="7" t="s">
        <v>467</v>
      </c>
      <c r="E329" s="7" t="s">
        <v>2069</v>
      </c>
      <c r="F329" s="7" t="s">
        <v>2070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18">
        <v>0</v>
      </c>
      <c r="N329" s="18">
        <v>8000</v>
      </c>
      <c r="O329" s="18">
        <v>0</v>
      </c>
      <c r="P329" s="18">
        <v>16000</v>
      </c>
      <c r="Q329" s="18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5000</v>
      </c>
      <c r="Z329" s="9">
        <v>0</v>
      </c>
      <c r="AA329" s="7"/>
    </row>
    <row r="330" spans="1:27">
      <c r="A330" s="7" t="s">
        <v>1853</v>
      </c>
      <c r="B330" s="7" t="s">
        <v>42</v>
      </c>
      <c r="C330" s="7" t="s">
        <v>1854</v>
      </c>
      <c r="D330" s="7" t="s">
        <v>399</v>
      </c>
      <c r="E330" s="7" t="s">
        <v>2069</v>
      </c>
      <c r="F330" s="7" t="s">
        <v>2070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18">
        <v>0</v>
      </c>
      <c r="N330" s="18">
        <v>8000</v>
      </c>
      <c r="O330" s="18">
        <v>0</v>
      </c>
      <c r="P330" s="18">
        <v>8000</v>
      </c>
      <c r="Q330" s="18">
        <v>3200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5000</v>
      </c>
      <c r="Z330" s="9">
        <v>0</v>
      </c>
      <c r="AA330" s="7"/>
    </row>
    <row r="331" spans="1:27">
      <c r="A331" s="7" t="s">
        <v>1853</v>
      </c>
      <c r="B331" s="7" t="s">
        <v>156</v>
      </c>
      <c r="C331" s="7" t="s">
        <v>1854</v>
      </c>
      <c r="D331" s="7" t="s">
        <v>513</v>
      </c>
      <c r="E331" s="7" t="s">
        <v>2069</v>
      </c>
      <c r="F331" s="7" t="s">
        <v>2070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18">
        <v>4000</v>
      </c>
      <c r="N331" s="18">
        <v>0</v>
      </c>
      <c r="O331" s="18">
        <v>0</v>
      </c>
      <c r="P331" s="18">
        <v>8000</v>
      </c>
      <c r="Q331" s="18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5000</v>
      </c>
      <c r="Z331" s="9">
        <v>0</v>
      </c>
      <c r="AA331" s="7"/>
    </row>
    <row r="332" spans="1:27">
      <c r="A332" s="7" t="s">
        <v>1853</v>
      </c>
      <c r="B332" s="7" t="s">
        <v>47</v>
      </c>
      <c r="C332" s="7" t="s">
        <v>1854</v>
      </c>
      <c r="D332" s="7" t="s">
        <v>404</v>
      </c>
      <c r="E332" s="7" t="s">
        <v>2069</v>
      </c>
      <c r="F332" s="7" t="s">
        <v>2070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18">
        <v>0</v>
      </c>
      <c r="N332" s="18">
        <v>8000</v>
      </c>
      <c r="O332" s="18">
        <v>0</v>
      </c>
      <c r="P332" s="18">
        <v>16000</v>
      </c>
      <c r="Q332" s="18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5000</v>
      </c>
      <c r="Z332" s="9">
        <v>0</v>
      </c>
      <c r="AA332" s="7"/>
    </row>
    <row r="333" spans="1:27">
      <c r="A333" s="7" t="s">
        <v>1853</v>
      </c>
      <c r="B333" s="7" t="s">
        <v>69</v>
      </c>
      <c r="C333" s="7" t="s">
        <v>1854</v>
      </c>
      <c r="D333" s="7" t="s">
        <v>426</v>
      </c>
      <c r="E333" s="7" t="s">
        <v>2069</v>
      </c>
      <c r="F333" s="7" t="s">
        <v>2070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18">
        <v>0</v>
      </c>
      <c r="N333" s="18">
        <v>0</v>
      </c>
      <c r="O333" s="18">
        <v>0</v>
      </c>
      <c r="P333" s="18">
        <v>8000</v>
      </c>
      <c r="Q333" s="18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5000</v>
      </c>
      <c r="Z333" s="9">
        <v>0</v>
      </c>
      <c r="AA333" s="7"/>
    </row>
    <row r="334" spans="1:27">
      <c r="A334" s="7" t="s">
        <v>1853</v>
      </c>
      <c r="B334" s="7" t="s">
        <v>275</v>
      </c>
      <c r="C334" s="7" t="s">
        <v>1854</v>
      </c>
      <c r="D334" s="7" t="s">
        <v>632</v>
      </c>
      <c r="E334" s="7" t="s">
        <v>2069</v>
      </c>
      <c r="F334" s="7" t="s">
        <v>2070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5000</v>
      </c>
      <c r="Z334" s="9">
        <v>0</v>
      </c>
      <c r="AA334" s="7"/>
    </row>
    <row r="335" spans="1:27">
      <c r="A335" s="7" t="s">
        <v>1853</v>
      </c>
      <c r="B335" s="7" t="s">
        <v>283</v>
      </c>
      <c r="C335" s="7" t="s">
        <v>1854</v>
      </c>
      <c r="D335" s="7" t="s">
        <v>640</v>
      </c>
      <c r="E335" s="7" t="s">
        <v>2069</v>
      </c>
      <c r="F335" s="7" t="s">
        <v>2070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18">
        <v>4000</v>
      </c>
      <c r="N335" s="18">
        <v>8000</v>
      </c>
      <c r="O335" s="18">
        <v>0</v>
      </c>
      <c r="P335" s="18">
        <v>0</v>
      </c>
      <c r="Q335" s="18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5000</v>
      </c>
      <c r="Z335" s="9">
        <v>0</v>
      </c>
      <c r="AA335" s="7"/>
    </row>
    <row r="336" spans="1:27">
      <c r="A336" s="7" t="s">
        <v>1853</v>
      </c>
      <c r="B336" s="7" t="s">
        <v>154</v>
      </c>
      <c r="C336" s="7" t="s">
        <v>1854</v>
      </c>
      <c r="D336" s="7" t="s">
        <v>511</v>
      </c>
      <c r="E336" s="7" t="s">
        <v>2069</v>
      </c>
      <c r="F336" s="7" t="s">
        <v>2070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18">
        <v>0</v>
      </c>
      <c r="N336" s="18">
        <v>0</v>
      </c>
      <c r="O336" s="18">
        <v>0</v>
      </c>
      <c r="P336" s="18">
        <v>8000</v>
      </c>
      <c r="Q336" s="18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5000</v>
      </c>
      <c r="Z336" s="9">
        <v>0</v>
      </c>
      <c r="AA336" s="7"/>
    </row>
    <row r="337" spans="1:27">
      <c r="A337" s="7" t="s">
        <v>1853</v>
      </c>
      <c r="B337" s="7" t="s">
        <v>147</v>
      </c>
      <c r="C337" s="7" t="s">
        <v>1854</v>
      </c>
      <c r="D337" s="7" t="s">
        <v>504</v>
      </c>
      <c r="E337" s="7" t="s">
        <v>2069</v>
      </c>
      <c r="F337" s="7" t="s">
        <v>2070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5000</v>
      </c>
      <c r="Z337" s="9">
        <v>0</v>
      </c>
      <c r="AA337" s="7"/>
    </row>
    <row r="338" spans="1:27">
      <c r="A338" s="7" t="s">
        <v>1853</v>
      </c>
      <c r="B338" s="7" t="s">
        <v>39</v>
      </c>
      <c r="C338" s="7" t="s">
        <v>1854</v>
      </c>
      <c r="D338" s="7" t="s">
        <v>396</v>
      </c>
      <c r="E338" s="7" t="s">
        <v>2069</v>
      </c>
      <c r="F338" s="7" t="s">
        <v>2070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5000</v>
      </c>
      <c r="Z338" s="9">
        <v>0</v>
      </c>
      <c r="AA338" s="7"/>
    </row>
    <row r="339" spans="1:27">
      <c r="A339" s="7" t="s">
        <v>1853</v>
      </c>
      <c r="B339" s="7" t="s">
        <v>277</v>
      </c>
      <c r="C339" s="7" t="s">
        <v>1854</v>
      </c>
      <c r="D339" s="7" t="s">
        <v>634</v>
      </c>
      <c r="E339" s="7" t="s">
        <v>2069</v>
      </c>
      <c r="F339" s="7" t="s">
        <v>2070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5000</v>
      </c>
      <c r="Z339" s="9">
        <v>0</v>
      </c>
      <c r="AA339" s="7"/>
    </row>
    <row r="340" spans="1:27">
      <c r="A340" s="7" t="s">
        <v>1853</v>
      </c>
      <c r="B340" s="7" t="s">
        <v>190</v>
      </c>
      <c r="C340" s="7" t="s">
        <v>1854</v>
      </c>
      <c r="D340" s="7" t="s">
        <v>547</v>
      </c>
      <c r="E340" s="7" t="s">
        <v>2069</v>
      </c>
      <c r="F340" s="7" t="s">
        <v>2070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5000</v>
      </c>
      <c r="Z340" s="9">
        <v>0</v>
      </c>
      <c r="AA340" s="7"/>
    </row>
    <row r="341" spans="1:27">
      <c r="A341" s="7" t="s">
        <v>1853</v>
      </c>
      <c r="B341" s="7" t="s">
        <v>158</v>
      </c>
      <c r="C341" s="7" t="s">
        <v>1854</v>
      </c>
      <c r="D341" s="7" t="s">
        <v>515</v>
      </c>
      <c r="E341" s="7" t="s">
        <v>2069</v>
      </c>
      <c r="F341" s="7" t="s">
        <v>2070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18">
        <v>0</v>
      </c>
      <c r="N341" s="18">
        <v>8000</v>
      </c>
      <c r="O341" s="18">
        <v>0</v>
      </c>
      <c r="P341" s="18">
        <v>8000</v>
      </c>
      <c r="Q341" s="18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5000</v>
      </c>
      <c r="Z341" s="9">
        <v>0</v>
      </c>
      <c r="AA341" s="7"/>
    </row>
    <row r="342" spans="1:27">
      <c r="A342" s="7" t="s">
        <v>1853</v>
      </c>
      <c r="B342" s="7" t="s">
        <v>54</v>
      </c>
      <c r="C342" s="7" t="s">
        <v>1854</v>
      </c>
      <c r="D342" s="7" t="s">
        <v>411</v>
      </c>
      <c r="E342" s="7" t="s">
        <v>2069</v>
      </c>
      <c r="F342" s="7" t="s">
        <v>2070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18">
        <v>4000</v>
      </c>
      <c r="N342" s="18">
        <v>0</v>
      </c>
      <c r="O342" s="18">
        <v>0</v>
      </c>
      <c r="P342" s="18">
        <v>8000</v>
      </c>
      <c r="Q342" s="18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5000</v>
      </c>
      <c r="Z342" s="9">
        <v>0</v>
      </c>
      <c r="AA342" s="7"/>
    </row>
    <row r="343" spans="1:27">
      <c r="A343" s="7" t="s">
        <v>1853</v>
      </c>
      <c r="B343" s="7" t="s">
        <v>67</v>
      </c>
      <c r="C343" s="7" t="s">
        <v>1854</v>
      </c>
      <c r="D343" s="7" t="s">
        <v>424</v>
      </c>
      <c r="E343" s="7" t="s">
        <v>2069</v>
      </c>
      <c r="F343" s="7" t="s">
        <v>2070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18">
        <v>8000</v>
      </c>
      <c r="N343" s="18">
        <v>0</v>
      </c>
      <c r="O343" s="18">
        <v>0</v>
      </c>
      <c r="P343" s="18">
        <v>0</v>
      </c>
      <c r="Q343" s="18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5000</v>
      </c>
      <c r="Z343" s="9">
        <v>0</v>
      </c>
      <c r="AA343" s="7"/>
    </row>
    <row r="344" spans="1:27">
      <c r="A344" s="7" t="s">
        <v>1853</v>
      </c>
      <c r="B344" s="7" t="s">
        <v>63</v>
      </c>
      <c r="C344" s="7" t="s">
        <v>1854</v>
      </c>
      <c r="D344" s="7" t="s">
        <v>420</v>
      </c>
      <c r="E344" s="7" t="s">
        <v>2069</v>
      </c>
      <c r="F344" s="7" t="s">
        <v>2070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18">
        <v>16000</v>
      </c>
      <c r="N344" s="18">
        <v>8000</v>
      </c>
      <c r="O344" s="18">
        <v>0</v>
      </c>
      <c r="P344" s="18">
        <v>0</v>
      </c>
      <c r="Q344" s="18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5000</v>
      </c>
      <c r="Z344" s="9">
        <v>0</v>
      </c>
      <c r="AA344" s="7"/>
    </row>
    <row r="345" spans="1:27">
      <c r="A345" s="7" t="s">
        <v>1853</v>
      </c>
      <c r="B345" s="7" t="s">
        <v>192</v>
      </c>
      <c r="C345" s="7" t="s">
        <v>1854</v>
      </c>
      <c r="D345" s="7" t="s">
        <v>549</v>
      </c>
      <c r="E345" s="7" t="s">
        <v>2069</v>
      </c>
      <c r="F345" s="7" t="s">
        <v>2070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18">
        <v>8000</v>
      </c>
      <c r="N345" s="18">
        <v>0</v>
      </c>
      <c r="O345" s="18">
        <v>0</v>
      </c>
      <c r="P345" s="18">
        <v>8000</v>
      </c>
      <c r="Q345" s="18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5000</v>
      </c>
      <c r="Z345" s="9">
        <v>0</v>
      </c>
      <c r="AA345" s="7"/>
    </row>
    <row r="346" spans="1:27">
      <c r="A346" s="7" t="s">
        <v>1853</v>
      </c>
      <c r="B346" s="7" t="s">
        <v>61</v>
      </c>
      <c r="C346" s="7" t="s">
        <v>1854</v>
      </c>
      <c r="D346" s="7" t="s">
        <v>418</v>
      </c>
      <c r="E346" s="7" t="s">
        <v>2069</v>
      </c>
      <c r="F346" s="7" t="s">
        <v>2070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18">
        <v>8000</v>
      </c>
      <c r="N346" s="18">
        <v>0</v>
      </c>
      <c r="O346" s="18">
        <v>8800</v>
      </c>
      <c r="P346" s="18">
        <v>0</v>
      </c>
      <c r="Q346" s="18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5000</v>
      </c>
      <c r="Z346" s="9">
        <v>0</v>
      </c>
      <c r="AA346" s="7"/>
    </row>
    <row r="347" spans="1:27">
      <c r="A347" s="7" t="s">
        <v>1853</v>
      </c>
      <c r="B347" s="7" t="s">
        <v>45</v>
      </c>
      <c r="C347" s="7" t="s">
        <v>1854</v>
      </c>
      <c r="D347" s="7" t="s">
        <v>402</v>
      </c>
      <c r="E347" s="7" t="s">
        <v>2069</v>
      </c>
      <c r="F347" s="7" t="s">
        <v>2070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18">
        <v>0</v>
      </c>
      <c r="N347" s="18">
        <v>8000</v>
      </c>
      <c r="O347" s="18">
        <v>0</v>
      </c>
      <c r="P347" s="18">
        <v>0</v>
      </c>
      <c r="Q347" s="18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5000</v>
      </c>
      <c r="Z347" s="9">
        <v>0</v>
      </c>
      <c r="AA347" s="7"/>
    </row>
    <row r="348" spans="1:27">
      <c r="A348" s="7" t="s">
        <v>1853</v>
      </c>
      <c r="B348" s="7" t="s">
        <v>40</v>
      </c>
      <c r="C348" s="7" t="s">
        <v>1854</v>
      </c>
      <c r="D348" s="7" t="s">
        <v>397</v>
      </c>
      <c r="E348" s="7" t="s">
        <v>2069</v>
      </c>
      <c r="F348" s="7" t="s">
        <v>2070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18">
        <v>0</v>
      </c>
      <c r="N348" s="18">
        <v>8000</v>
      </c>
      <c r="O348" s="18">
        <v>0</v>
      </c>
      <c r="P348" s="18">
        <v>0</v>
      </c>
      <c r="Q348" s="18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5000</v>
      </c>
      <c r="Z348" s="9">
        <v>0</v>
      </c>
      <c r="AA348" s="7"/>
    </row>
    <row r="349" spans="1:27">
      <c r="A349" s="7" t="s">
        <v>1853</v>
      </c>
      <c r="B349" s="7" t="s">
        <v>152</v>
      </c>
      <c r="C349" s="7" t="s">
        <v>1854</v>
      </c>
      <c r="D349" s="7" t="s">
        <v>509</v>
      </c>
      <c r="E349" s="7" t="s">
        <v>2069</v>
      </c>
      <c r="F349" s="7" t="s">
        <v>2070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5000</v>
      </c>
      <c r="Z349" s="9">
        <v>0</v>
      </c>
      <c r="AA349" s="7"/>
    </row>
    <row r="350" spans="1:27">
      <c r="A350" s="7" t="s">
        <v>1853</v>
      </c>
      <c r="B350" s="7" t="s">
        <v>194</v>
      </c>
      <c r="C350" s="7" t="s">
        <v>1854</v>
      </c>
      <c r="D350" s="7" t="s">
        <v>551</v>
      </c>
      <c r="E350" s="7" t="s">
        <v>2069</v>
      </c>
      <c r="F350" s="7" t="s">
        <v>2070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18">
        <v>0</v>
      </c>
      <c r="N350" s="18">
        <v>0</v>
      </c>
      <c r="O350" s="18">
        <v>0</v>
      </c>
      <c r="P350" s="18">
        <v>16000</v>
      </c>
      <c r="Q350" s="18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5000</v>
      </c>
      <c r="Z350" s="9">
        <v>0</v>
      </c>
      <c r="AA350" s="7"/>
    </row>
    <row r="351" spans="1:27">
      <c r="A351" s="7" t="s">
        <v>1853</v>
      </c>
      <c r="B351" s="7" t="s">
        <v>62</v>
      </c>
      <c r="C351" s="7" t="s">
        <v>1854</v>
      </c>
      <c r="D351" s="7" t="s">
        <v>419</v>
      </c>
      <c r="E351" s="7" t="s">
        <v>2069</v>
      </c>
      <c r="F351" s="7" t="s">
        <v>2070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5000</v>
      </c>
      <c r="Z351" s="9">
        <v>0</v>
      </c>
      <c r="AA351" s="7"/>
    </row>
    <row r="352" spans="1:27">
      <c r="A352" s="7" t="s">
        <v>1853</v>
      </c>
      <c r="B352" s="7" t="s">
        <v>164</v>
      </c>
      <c r="C352" s="7" t="s">
        <v>1854</v>
      </c>
      <c r="D352" s="7" t="s">
        <v>521</v>
      </c>
      <c r="E352" s="7" t="s">
        <v>2069</v>
      </c>
      <c r="F352" s="7" t="s">
        <v>2070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18">
        <v>0</v>
      </c>
      <c r="N352" s="18">
        <v>0</v>
      </c>
      <c r="O352" s="18">
        <v>0</v>
      </c>
      <c r="P352" s="18">
        <v>8000</v>
      </c>
      <c r="Q352" s="18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5000</v>
      </c>
      <c r="Z352" s="9">
        <v>0</v>
      </c>
      <c r="AA352" s="7"/>
    </row>
    <row r="353" spans="1:27">
      <c r="A353" s="7" t="s">
        <v>1853</v>
      </c>
      <c r="B353" s="7" t="s">
        <v>117</v>
      </c>
      <c r="C353" s="7" t="s">
        <v>1854</v>
      </c>
      <c r="D353" s="7" t="s">
        <v>474</v>
      </c>
      <c r="E353" s="7" t="s">
        <v>2069</v>
      </c>
      <c r="F353" s="7" t="s">
        <v>2070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18">
        <v>0</v>
      </c>
      <c r="N353" s="18">
        <v>8000</v>
      </c>
      <c r="O353" s="18">
        <v>0</v>
      </c>
      <c r="P353" s="18">
        <v>0</v>
      </c>
      <c r="Q353" s="18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5000</v>
      </c>
      <c r="Z353" s="9">
        <v>0</v>
      </c>
      <c r="AA353" s="7"/>
    </row>
    <row r="354" spans="1:27">
      <c r="A354" s="7" t="s">
        <v>1853</v>
      </c>
      <c r="B354" s="7" t="s">
        <v>31</v>
      </c>
      <c r="C354" s="7" t="s">
        <v>1854</v>
      </c>
      <c r="D354" s="7" t="s">
        <v>388</v>
      </c>
      <c r="E354" s="7" t="s">
        <v>2069</v>
      </c>
      <c r="F354" s="7" t="s">
        <v>2070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5000</v>
      </c>
      <c r="Z354" s="9">
        <v>0</v>
      </c>
      <c r="AA354" s="7"/>
    </row>
    <row r="355" spans="1:27">
      <c r="A355" s="7" t="s">
        <v>1853</v>
      </c>
      <c r="B355" s="7" t="s">
        <v>85</v>
      </c>
      <c r="C355" s="7" t="s">
        <v>1854</v>
      </c>
      <c r="D355" s="7" t="s">
        <v>442</v>
      </c>
      <c r="E355" s="7" t="s">
        <v>2069</v>
      </c>
      <c r="F355" s="7" t="s">
        <v>2070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18">
        <v>0</v>
      </c>
      <c r="N355" s="18">
        <v>8000</v>
      </c>
      <c r="O355" s="18">
        <v>0</v>
      </c>
      <c r="P355" s="18">
        <v>0</v>
      </c>
      <c r="Q355" s="18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5000</v>
      </c>
      <c r="Z355" s="9">
        <v>0</v>
      </c>
      <c r="AA355" s="7"/>
    </row>
    <row r="356" spans="1:27">
      <c r="A356" s="7" t="s">
        <v>1853</v>
      </c>
      <c r="B356" s="7" t="s">
        <v>91</v>
      </c>
      <c r="C356" s="7" t="s">
        <v>1854</v>
      </c>
      <c r="D356" s="7" t="s">
        <v>448</v>
      </c>
      <c r="E356" s="7" t="s">
        <v>2069</v>
      </c>
      <c r="F356" s="7" t="s">
        <v>2070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18">
        <v>0</v>
      </c>
      <c r="N356" s="18">
        <v>8000</v>
      </c>
      <c r="O356" s="18">
        <v>0</v>
      </c>
      <c r="P356" s="18">
        <v>0</v>
      </c>
      <c r="Q356" s="18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5000</v>
      </c>
      <c r="Z356" s="9">
        <v>0</v>
      </c>
      <c r="AA356" s="7"/>
    </row>
    <row r="357" spans="1:27">
      <c r="A357" s="7" t="s">
        <v>1853</v>
      </c>
      <c r="B357" s="7" t="s">
        <v>33</v>
      </c>
      <c r="C357" s="7" t="s">
        <v>1854</v>
      </c>
      <c r="D357" s="7" t="s">
        <v>390</v>
      </c>
      <c r="E357" s="7" t="s">
        <v>2069</v>
      </c>
      <c r="F357" s="7" t="s">
        <v>2070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5000</v>
      </c>
      <c r="Z357" s="9">
        <v>0</v>
      </c>
      <c r="AA357" s="7"/>
    </row>
    <row r="358" spans="1:27">
      <c r="A358" s="7" t="s">
        <v>1853</v>
      </c>
      <c r="B358" s="7" t="s">
        <v>20</v>
      </c>
      <c r="C358" s="7" t="s">
        <v>1854</v>
      </c>
      <c r="D358" s="7" t="s">
        <v>377</v>
      </c>
      <c r="E358" s="7" t="s">
        <v>2069</v>
      </c>
      <c r="F358" s="7" t="s">
        <v>2070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5000</v>
      </c>
      <c r="Z358" s="9">
        <v>0</v>
      </c>
      <c r="AA358" s="7"/>
    </row>
    <row r="359" spans="1:27">
      <c r="A359" s="7" t="s">
        <v>1853</v>
      </c>
      <c r="B359" s="7" t="s">
        <v>27</v>
      </c>
      <c r="C359" s="7" t="s">
        <v>1854</v>
      </c>
      <c r="D359" s="7" t="s">
        <v>384</v>
      </c>
      <c r="E359" s="7" t="s">
        <v>2069</v>
      </c>
      <c r="F359" s="7" t="s">
        <v>2070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5000</v>
      </c>
      <c r="Z359" s="9">
        <v>0</v>
      </c>
      <c r="AA359" s="7"/>
    </row>
    <row r="360" spans="1:27">
      <c r="A360" s="7" t="s">
        <v>1853</v>
      </c>
      <c r="B360" s="7" t="s">
        <v>29</v>
      </c>
      <c r="C360" s="7" t="s">
        <v>1854</v>
      </c>
      <c r="D360" s="7" t="s">
        <v>386</v>
      </c>
      <c r="E360" s="7" t="s">
        <v>2069</v>
      </c>
      <c r="F360" s="7" t="s">
        <v>2070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18">
        <v>0</v>
      </c>
      <c r="N360" s="18">
        <v>8000</v>
      </c>
      <c r="O360" s="18">
        <v>0</v>
      </c>
      <c r="P360" s="18">
        <v>0</v>
      </c>
      <c r="Q360" s="18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5000</v>
      </c>
      <c r="Z360" s="9">
        <v>0</v>
      </c>
      <c r="AA360" s="7"/>
    </row>
    <row r="361" spans="1:27">
      <c r="A361" s="7" t="s">
        <v>1853</v>
      </c>
      <c r="B361" s="7" t="s">
        <v>4</v>
      </c>
      <c r="C361" s="7" t="s">
        <v>1854</v>
      </c>
      <c r="D361" s="7" t="s">
        <v>361</v>
      </c>
      <c r="E361" s="7" t="s">
        <v>2069</v>
      </c>
      <c r="F361" s="7" t="s">
        <v>2070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18">
        <v>0</v>
      </c>
      <c r="N361" s="18">
        <v>8000</v>
      </c>
      <c r="O361" s="18">
        <v>0</v>
      </c>
      <c r="P361" s="18">
        <v>0</v>
      </c>
      <c r="Q361" s="18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5000</v>
      </c>
      <c r="Z361" s="9">
        <v>0</v>
      </c>
      <c r="AA361" s="7"/>
    </row>
    <row r="362" spans="1:27">
      <c r="A362" s="7" t="s">
        <v>1853</v>
      </c>
      <c r="B362" s="7" t="s">
        <v>18</v>
      </c>
      <c r="C362" s="7" t="s">
        <v>1854</v>
      </c>
      <c r="D362" s="7" t="s">
        <v>375</v>
      </c>
      <c r="E362" s="7" t="s">
        <v>2069</v>
      </c>
      <c r="F362" s="7" t="s">
        <v>2070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5000</v>
      </c>
      <c r="Z362" s="9">
        <v>0</v>
      </c>
      <c r="AA362" s="7"/>
    </row>
    <row r="363" spans="1:27" ht="12.75" customHeight="1">
      <c r="A363" s="10" t="s">
        <v>1853</v>
      </c>
      <c r="B363" s="7" t="s">
        <v>5</v>
      </c>
      <c r="C363" s="7" t="s">
        <v>1854</v>
      </c>
      <c r="D363" s="7" t="s">
        <v>362</v>
      </c>
      <c r="E363" s="7" t="s">
        <v>2069</v>
      </c>
      <c r="F363" s="7" t="s">
        <v>2070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18">
        <v>0</v>
      </c>
      <c r="N363" s="18">
        <v>0</v>
      </c>
      <c r="O363" s="18">
        <v>0</v>
      </c>
      <c r="P363" s="18">
        <v>8000</v>
      </c>
      <c r="Q363" s="18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5000</v>
      </c>
      <c r="Z363" s="9">
        <v>0</v>
      </c>
      <c r="AA363" s="10"/>
    </row>
    <row r="364" spans="1:27" ht="12.75" customHeight="1">
      <c r="A364" s="10" t="s">
        <v>1853</v>
      </c>
      <c r="B364" s="7" t="s">
        <v>248</v>
      </c>
      <c r="C364" s="7" t="s">
        <v>1854</v>
      </c>
      <c r="D364" s="7" t="s">
        <v>605</v>
      </c>
      <c r="E364" s="7" t="s">
        <v>2069</v>
      </c>
      <c r="F364" s="7" t="s">
        <v>2070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18">
        <v>0</v>
      </c>
      <c r="N364" s="18">
        <v>0</v>
      </c>
      <c r="O364" s="18">
        <v>0</v>
      </c>
      <c r="P364" s="18">
        <v>8000</v>
      </c>
      <c r="Q364" s="18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5000</v>
      </c>
      <c r="Z364" s="9">
        <v>0</v>
      </c>
      <c r="AA364" s="10"/>
    </row>
    <row r="365" spans="1:27" ht="12.75" customHeight="1">
      <c r="A365" s="10" t="s">
        <v>1853</v>
      </c>
      <c r="B365" s="7" t="s">
        <v>181</v>
      </c>
      <c r="C365" s="7" t="s">
        <v>1854</v>
      </c>
      <c r="D365" s="7" t="s">
        <v>538</v>
      </c>
      <c r="E365" s="7" t="s">
        <v>2069</v>
      </c>
      <c r="F365" s="7" t="s">
        <v>2070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5000</v>
      </c>
      <c r="Z365" s="9">
        <v>0</v>
      </c>
      <c r="AA365" s="10"/>
    </row>
    <row r="366" spans="1:27" ht="12.75" customHeight="1">
      <c r="A366" s="10" t="s">
        <v>1853</v>
      </c>
      <c r="B366" s="7" t="s">
        <v>155</v>
      </c>
      <c r="C366" s="7" t="s">
        <v>1854</v>
      </c>
      <c r="D366" s="7" t="s">
        <v>512</v>
      </c>
      <c r="E366" s="7" t="s">
        <v>2069</v>
      </c>
      <c r="F366" s="7" t="s">
        <v>2070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18">
        <v>8000</v>
      </c>
      <c r="N366" s="18">
        <v>0</v>
      </c>
      <c r="O366" s="18">
        <v>0</v>
      </c>
      <c r="P366" s="18">
        <v>8000</v>
      </c>
      <c r="Q366" s="18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5000</v>
      </c>
      <c r="Z366" s="9">
        <v>0</v>
      </c>
      <c r="AA366" s="10"/>
    </row>
    <row r="367" spans="1:27" ht="12.75" customHeight="1">
      <c r="A367" s="10" t="s">
        <v>1853</v>
      </c>
      <c r="B367" s="7" t="s">
        <v>273</v>
      </c>
      <c r="C367" s="7" t="s">
        <v>1854</v>
      </c>
      <c r="D367" s="7" t="s">
        <v>630</v>
      </c>
      <c r="E367" s="7" t="s">
        <v>2069</v>
      </c>
      <c r="F367" s="7" t="s">
        <v>2070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5000</v>
      </c>
      <c r="Z367" s="9">
        <v>0</v>
      </c>
      <c r="AA367" s="10"/>
    </row>
    <row r="368" spans="1:27" ht="12.75" customHeight="1">
      <c r="A368" s="10" t="s">
        <v>1853</v>
      </c>
      <c r="B368" s="7" t="s">
        <v>334</v>
      </c>
      <c r="C368" s="7" t="s">
        <v>1854</v>
      </c>
      <c r="D368" s="7" t="s">
        <v>691</v>
      </c>
      <c r="E368" s="7" t="s">
        <v>2069</v>
      </c>
      <c r="F368" s="7" t="s">
        <v>2070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18">
        <v>4000</v>
      </c>
      <c r="N368" s="18">
        <v>4000</v>
      </c>
      <c r="O368" s="18">
        <v>0</v>
      </c>
      <c r="P368" s="18">
        <v>8000</v>
      </c>
      <c r="Q368" s="18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5000</v>
      </c>
      <c r="Z368" s="9">
        <v>0</v>
      </c>
      <c r="AA368" s="10"/>
    </row>
    <row r="369" spans="1:27" ht="12.75" customHeight="1">
      <c r="A369" s="10" t="s">
        <v>1853</v>
      </c>
      <c r="B369" s="7" t="s">
        <v>253</v>
      </c>
      <c r="C369" s="7" t="s">
        <v>1854</v>
      </c>
      <c r="D369" s="7" t="s">
        <v>610</v>
      </c>
      <c r="E369" s="7" t="s">
        <v>2069</v>
      </c>
      <c r="F369" s="7" t="s">
        <v>2070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18">
        <v>0</v>
      </c>
      <c r="N369" s="18">
        <v>8000</v>
      </c>
      <c r="O369" s="18">
        <v>0</v>
      </c>
      <c r="P369" s="18">
        <v>16000</v>
      </c>
      <c r="Q369" s="18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5000</v>
      </c>
      <c r="Z369" s="9">
        <v>0</v>
      </c>
      <c r="AA369" s="10"/>
    </row>
    <row r="370" spans="1:27" ht="12.75" customHeight="1">
      <c r="A370" s="10" t="s">
        <v>1853</v>
      </c>
      <c r="B370" s="7" t="s">
        <v>297</v>
      </c>
      <c r="C370" s="7" t="s">
        <v>1854</v>
      </c>
      <c r="D370" s="7" t="s">
        <v>654</v>
      </c>
      <c r="E370" s="7" t="s">
        <v>2069</v>
      </c>
      <c r="F370" s="7" t="s">
        <v>2070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18">
        <v>0</v>
      </c>
      <c r="N370" s="18">
        <v>8000</v>
      </c>
      <c r="O370" s="18">
        <v>0</v>
      </c>
      <c r="P370" s="18">
        <v>8000</v>
      </c>
      <c r="Q370" s="18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5000</v>
      </c>
      <c r="Z370" s="9">
        <v>0</v>
      </c>
      <c r="AA370" s="10"/>
    </row>
    <row r="371" spans="1:27" ht="12.75" customHeight="1">
      <c r="A371" s="10" t="s">
        <v>1853</v>
      </c>
      <c r="B371" s="7" t="s">
        <v>204</v>
      </c>
      <c r="C371" s="7" t="s">
        <v>1854</v>
      </c>
      <c r="D371" s="7" t="s">
        <v>561</v>
      </c>
      <c r="E371" s="7" t="s">
        <v>2069</v>
      </c>
      <c r="F371" s="7" t="s">
        <v>2070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18">
        <v>0</v>
      </c>
      <c r="N371" s="18">
        <v>4000</v>
      </c>
      <c r="O371" s="18">
        <v>0</v>
      </c>
      <c r="P371" s="18">
        <v>0</v>
      </c>
      <c r="Q371" s="18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5000</v>
      </c>
      <c r="Z371" s="9">
        <v>0</v>
      </c>
      <c r="AA371" s="10"/>
    </row>
    <row r="372" spans="1:27" ht="12.75" customHeight="1">
      <c r="A372" s="10" t="s">
        <v>1853</v>
      </c>
      <c r="B372" s="7" t="s">
        <v>65</v>
      </c>
      <c r="C372" s="7" t="s">
        <v>1854</v>
      </c>
      <c r="D372" s="7" t="s">
        <v>422</v>
      </c>
      <c r="E372" s="7" t="s">
        <v>2069</v>
      </c>
      <c r="F372" s="7" t="s">
        <v>2070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18">
        <v>8000</v>
      </c>
      <c r="N372" s="18">
        <v>0</v>
      </c>
      <c r="O372" s="18">
        <v>0</v>
      </c>
      <c r="P372" s="18">
        <v>8000</v>
      </c>
      <c r="Q372" s="18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5000</v>
      </c>
      <c r="Z372" s="9">
        <v>0</v>
      </c>
      <c r="AA372" s="10"/>
    </row>
    <row r="373" spans="1:27" ht="12.75" customHeight="1">
      <c r="A373" s="10" t="s">
        <v>1853</v>
      </c>
      <c r="B373" s="7" t="s">
        <v>26</v>
      </c>
      <c r="C373" s="7" t="s">
        <v>1854</v>
      </c>
      <c r="D373" s="7" t="s">
        <v>383</v>
      </c>
      <c r="E373" s="7" t="s">
        <v>2069</v>
      </c>
      <c r="F373" s="7" t="s">
        <v>2070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5000</v>
      </c>
      <c r="Z373" s="9">
        <v>0</v>
      </c>
      <c r="AA373" s="10"/>
    </row>
    <row r="374" spans="1:27" ht="12.75" customHeight="1">
      <c r="A374" s="10" t="s">
        <v>1853</v>
      </c>
      <c r="B374" s="7" t="s">
        <v>6</v>
      </c>
      <c r="C374" s="7" t="s">
        <v>1854</v>
      </c>
      <c r="D374" s="7" t="s">
        <v>363</v>
      </c>
      <c r="E374" s="7" t="s">
        <v>2069</v>
      </c>
      <c r="F374" s="7" t="s">
        <v>2070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18">
        <v>0</v>
      </c>
      <c r="N374" s="18">
        <v>0</v>
      </c>
      <c r="O374" s="18">
        <v>2200</v>
      </c>
      <c r="P374" s="18">
        <v>0</v>
      </c>
      <c r="Q374" s="18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5000</v>
      </c>
      <c r="Z374" s="9">
        <v>0</v>
      </c>
      <c r="AA374" s="10"/>
    </row>
    <row r="375" spans="1:27" ht="12.75" customHeight="1">
      <c r="A375" s="10" t="s">
        <v>1853</v>
      </c>
      <c r="B375" s="7" t="s">
        <v>57</v>
      </c>
      <c r="C375" s="7" t="s">
        <v>1854</v>
      </c>
      <c r="D375" s="7" t="s">
        <v>414</v>
      </c>
      <c r="E375" s="7" t="s">
        <v>2069</v>
      </c>
      <c r="F375" s="7" t="s">
        <v>2070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18">
        <v>0</v>
      </c>
      <c r="N375" s="18">
        <v>4000</v>
      </c>
      <c r="O375" s="18">
        <v>0</v>
      </c>
      <c r="P375" s="18">
        <v>0</v>
      </c>
      <c r="Q375" s="18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5000</v>
      </c>
      <c r="Z375" s="9">
        <v>0</v>
      </c>
      <c r="AA375" s="10"/>
    </row>
    <row r="376" spans="1:27" ht="12.75" customHeight="1">
      <c r="A376" s="10" t="s">
        <v>1853</v>
      </c>
      <c r="B376" s="7" t="s">
        <v>24</v>
      </c>
      <c r="C376" s="7" t="s">
        <v>1854</v>
      </c>
      <c r="D376" s="7" t="s">
        <v>381</v>
      </c>
      <c r="E376" s="7" t="s">
        <v>2069</v>
      </c>
      <c r="F376" s="7" t="s">
        <v>2070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5000</v>
      </c>
      <c r="Z376" s="9">
        <v>0</v>
      </c>
      <c r="AA376" s="10"/>
    </row>
    <row r="377" spans="1:27" ht="12.75" customHeight="1">
      <c r="A377" s="10" t="s">
        <v>1853</v>
      </c>
      <c r="B377" s="7" t="s">
        <v>87</v>
      </c>
      <c r="C377" s="7" t="s">
        <v>1854</v>
      </c>
      <c r="D377" s="7" t="s">
        <v>444</v>
      </c>
      <c r="E377" s="7" t="s">
        <v>2069</v>
      </c>
      <c r="F377" s="7" t="s">
        <v>2070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5000</v>
      </c>
      <c r="Z377" s="9">
        <v>0</v>
      </c>
      <c r="AA377" s="10"/>
    </row>
    <row r="378" spans="1:27" ht="12.75" customHeight="1">
      <c r="A378" s="10" t="s">
        <v>1853</v>
      </c>
      <c r="B378" s="7" t="s">
        <v>264</v>
      </c>
      <c r="C378" s="7" t="s">
        <v>1854</v>
      </c>
      <c r="D378" s="7" t="s">
        <v>621</v>
      </c>
      <c r="E378" s="7" t="s">
        <v>2069</v>
      </c>
      <c r="F378" s="7" t="s">
        <v>2070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18">
        <v>0</v>
      </c>
      <c r="N378" s="18">
        <v>8000</v>
      </c>
      <c r="O378" s="18">
        <v>0</v>
      </c>
      <c r="P378" s="18">
        <v>8000</v>
      </c>
      <c r="Q378" s="18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5000</v>
      </c>
      <c r="Z378" s="9">
        <v>0</v>
      </c>
      <c r="AA378" s="10"/>
    </row>
    <row r="379" spans="1:27" ht="12.75" customHeight="1">
      <c r="A379" s="10" t="s">
        <v>1853</v>
      </c>
      <c r="B379" s="7" t="s">
        <v>41</v>
      </c>
      <c r="C379" s="7" t="s">
        <v>1854</v>
      </c>
      <c r="D379" s="7" t="s">
        <v>398</v>
      </c>
      <c r="E379" s="7" t="s">
        <v>2069</v>
      </c>
      <c r="F379" s="7" t="s">
        <v>2070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18">
        <v>0</v>
      </c>
      <c r="N379" s="18">
        <v>8000</v>
      </c>
      <c r="O379" s="18">
        <v>0</v>
      </c>
      <c r="P379" s="18">
        <v>8000</v>
      </c>
      <c r="Q379" s="18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5000</v>
      </c>
      <c r="Z379" s="9">
        <v>0</v>
      </c>
      <c r="AA379" s="10"/>
    </row>
    <row r="380" spans="1:27" ht="12.75" customHeight="1">
      <c r="A380" s="10" t="s">
        <v>1853</v>
      </c>
      <c r="B380" s="7" t="s">
        <v>82</v>
      </c>
      <c r="C380" s="7" t="s">
        <v>1854</v>
      </c>
      <c r="D380" s="7" t="s">
        <v>439</v>
      </c>
      <c r="E380" s="7" t="s">
        <v>2069</v>
      </c>
      <c r="F380" s="7" t="s">
        <v>2070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18">
        <v>0</v>
      </c>
      <c r="N380" s="18">
        <v>8000</v>
      </c>
      <c r="O380" s="18">
        <v>0</v>
      </c>
      <c r="P380" s="18">
        <v>0</v>
      </c>
      <c r="Q380" s="18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5000</v>
      </c>
      <c r="Z380" s="9">
        <v>0</v>
      </c>
      <c r="AA380" s="10"/>
    </row>
    <row r="381" spans="1:27" ht="12.75" customHeight="1">
      <c r="A381" s="10" t="s">
        <v>1853</v>
      </c>
      <c r="B381" s="7" t="s">
        <v>148</v>
      </c>
      <c r="C381" s="7" t="s">
        <v>1854</v>
      </c>
      <c r="D381" s="7" t="s">
        <v>505</v>
      </c>
      <c r="E381" s="7" t="s">
        <v>2069</v>
      </c>
      <c r="F381" s="7" t="s">
        <v>2070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18">
        <v>0</v>
      </c>
      <c r="N381" s="18">
        <v>0</v>
      </c>
      <c r="O381" s="18">
        <v>0</v>
      </c>
      <c r="P381" s="18">
        <v>8000</v>
      </c>
      <c r="Q381" s="18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5000</v>
      </c>
      <c r="Z381" s="9">
        <v>0</v>
      </c>
      <c r="AA381" s="10"/>
    </row>
    <row r="382" spans="1:27" ht="12.75" customHeight="1">
      <c r="A382" s="10" t="s">
        <v>1853</v>
      </c>
      <c r="B382" s="7" t="s">
        <v>10</v>
      </c>
      <c r="C382" s="7" t="s">
        <v>1854</v>
      </c>
      <c r="D382" s="7" t="s">
        <v>367</v>
      </c>
      <c r="E382" s="7" t="s">
        <v>2069</v>
      </c>
      <c r="F382" s="7" t="s">
        <v>2070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5000</v>
      </c>
      <c r="Z382" s="9">
        <v>0</v>
      </c>
      <c r="AA382" s="10"/>
    </row>
    <row r="383" spans="1:27" ht="12.75" customHeight="1">
      <c r="A383" s="10" t="s">
        <v>1853</v>
      </c>
      <c r="B383" s="7" t="s">
        <v>72</v>
      </c>
      <c r="C383" s="7" t="s">
        <v>1854</v>
      </c>
      <c r="D383" s="7" t="s">
        <v>429</v>
      </c>
      <c r="E383" s="7" t="s">
        <v>2069</v>
      </c>
      <c r="F383" s="7" t="s">
        <v>2070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18">
        <v>0</v>
      </c>
      <c r="N383" s="18">
        <v>8000</v>
      </c>
      <c r="O383" s="18">
        <v>0</v>
      </c>
      <c r="P383" s="18">
        <v>0</v>
      </c>
      <c r="Q383" s="18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5000</v>
      </c>
      <c r="Z383" s="9">
        <v>0</v>
      </c>
      <c r="AA383" s="10"/>
    </row>
    <row r="384" spans="1:27" ht="12.75" customHeight="1">
      <c r="A384" s="10" t="s">
        <v>1853</v>
      </c>
      <c r="B384" s="7" t="s">
        <v>15</v>
      </c>
      <c r="C384" s="7" t="s">
        <v>1854</v>
      </c>
      <c r="D384" s="7" t="s">
        <v>372</v>
      </c>
      <c r="E384" s="7" t="s">
        <v>2069</v>
      </c>
      <c r="F384" s="7" t="s">
        <v>2070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5000</v>
      </c>
      <c r="Z384" s="9">
        <v>0</v>
      </c>
      <c r="AA384" s="10"/>
    </row>
    <row r="385" spans="1:27" ht="12.75" customHeight="1">
      <c r="A385" s="10" t="s">
        <v>1853</v>
      </c>
      <c r="B385" s="7" t="s">
        <v>105</v>
      </c>
      <c r="C385" s="7" t="s">
        <v>1854</v>
      </c>
      <c r="D385" s="7" t="s">
        <v>462</v>
      </c>
      <c r="E385" s="7" t="s">
        <v>2069</v>
      </c>
      <c r="F385" s="7" t="s">
        <v>2070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18">
        <v>4000</v>
      </c>
      <c r="N385" s="18">
        <v>0</v>
      </c>
      <c r="O385" s="18">
        <v>0</v>
      </c>
      <c r="P385" s="18">
        <v>0</v>
      </c>
      <c r="Q385" s="18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5000</v>
      </c>
      <c r="Z385" s="9">
        <v>0</v>
      </c>
      <c r="AA385" s="10"/>
    </row>
    <row r="386" spans="1:27" ht="12.75" customHeight="1">
      <c r="A386" s="10" t="s">
        <v>1853</v>
      </c>
      <c r="B386" s="7" t="s">
        <v>159</v>
      </c>
      <c r="C386" s="7" t="s">
        <v>1854</v>
      </c>
      <c r="D386" s="7" t="s">
        <v>516</v>
      </c>
      <c r="E386" s="7" t="s">
        <v>2069</v>
      </c>
      <c r="F386" s="7" t="s">
        <v>2070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5000</v>
      </c>
      <c r="Z386" s="9">
        <v>0</v>
      </c>
      <c r="AA386" s="10"/>
    </row>
    <row r="387" spans="1:27" ht="12.75" customHeight="1">
      <c r="A387" s="10" t="s">
        <v>1853</v>
      </c>
      <c r="B387" s="7" t="s">
        <v>356</v>
      </c>
      <c r="C387" s="7" t="s">
        <v>1854</v>
      </c>
      <c r="D387" s="7" t="s">
        <v>713</v>
      </c>
      <c r="E387" s="7" t="s">
        <v>2069</v>
      </c>
      <c r="F387" s="7" t="s">
        <v>2070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5000</v>
      </c>
      <c r="Z387" s="9">
        <v>0</v>
      </c>
      <c r="AA387" s="10"/>
    </row>
    <row r="388" spans="1:27" ht="12.75" customHeight="1">
      <c r="A388" s="10" t="s">
        <v>1853</v>
      </c>
      <c r="B388" s="7" t="s">
        <v>170</v>
      </c>
      <c r="C388" s="7" t="s">
        <v>1854</v>
      </c>
      <c r="D388" s="7" t="s">
        <v>527</v>
      </c>
      <c r="E388" s="7" t="s">
        <v>2069</v>
      </c>
      <c r="F388" s="7" t="s">
        <v>2070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5000</v>
      </c>
      <c r="Z388" s="9">
        <v>0</v>
      </c>
      <c r="AA388" s="10"/>
    </row>
    <row r="389" spans="1:27" ht="12.75" customHeight="1">
      <c r="A389" s="10" t="s">
        <v>1853</v>
      </c>
      <c r="B389" s="7" t="s">
        <v>259</v>
      </c>
      <c r="C389" s="7" t="s">
        <v>1854</v>
      </c>
      <c r="D389" s="7" t="s">
        <v>616</v>
      </c>
      <c r="E389" s="7" t="s">
        <v>2069</v>
      </c>
      <c r="F389" s="7" t="s">
        <v>2070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5000</v>
      </c>
      <c r="Z389" s="9">
        <v>0</v>
      </c>
      <c r="AA389" s="10"/>
    </row>
    <row r="390" spans="1:27" ht="12.75" customHeight="1">
      <c r="A390" s="10" t="s">
        <v>1853</v>
      </c>
      <c r="B390" s="7" t="s">
        <v>177</v>
      </c>
      <c r="C390" s="7" t="s">
        <v>1854</v>
      </c>
      <c r="D390" s="7" t="s">
        <v>534</v>
      </c>
      <c r="E390" s="7" t="s">
        <v>2069</v>
      </c>
      <c r="F390" s="7" t="s">
        <v>2070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18">
        <v>8000</v>
      </c>
      <c r="N390" s="18">
        <v>4000</v>
      </c>
      <c r="O390" s="18">
        <v>0</v>
      </c>
      <c r="P390" s="18">
        <v>8000</v>
      </c>
      <c r="Q390" s="18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5000</v>
      </c>
      <c r="Z390" s="9">
        <v>0</v>
      </c>
      <c r="AA390" s="10"/>
    </row>
    <row r="391" spans="1:27" ht="14.25">
      <c r="A391" s="10" t="s">
        <v>1853</v>
      </c>
      <c r="B391" s="7" t="s">
        <v>287</v>
      </c>
      <c r="C391" s="7" t="s">
        <v>1854</v>
      </c>
      <c r="D391" s="7" t="s">
        <v>644</v>
      </c>
      <c r="E391" s="7" t="s">
        <v>2069</v>
      </c>
      <c r="F391" s="7" t="s">
        <v>2070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18">
        <v>8000</v>
      </c>
      <c r="N391" s="18">
        <v>0</v>
      </c>
      <c r="O391" s="18">
        <v>0</v>
      </c>
      <c r="P391" s="18">
        <v>0</v>
      </c>
      <c r="Q391" s="18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5000</v>
      </c>
      <c r="Z391" s="9">
        <v>0</v>
      </c>
      <c r="AA391" s="10"/>
    </row>
    <row r="392" spans="1:27" ht="14.25">
      <c r="A392" s="10" t="s">
        <v>1853</v>
      </c>
      <c r="B392" s="7" t="s">
        <v>292</v>
      </c>
      <c r="C392" s="7" t="s">
        <v>1854</v>
      </c>
      <c r="D392" s="7" t="s">
        <v>649</v>
      </c>
      <c r="E392" s="7" t="s">
        <v>2069</v>
      </c>
      <c r="F392" s="7" t="s">
        <v>2070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18">
        <v>8000</v>
      </c>
      <c r="N392" s="18">
        <v>0</v>
      </c>
      <c r="O392" s="18">
        <v>0</v>
      </c>
      <c r="P392" s="18">
        <v>8000</v>
      </c>
      <c r="Q392" s="18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5000</v>
      </c>
      <c r="Z392" s="9">
        <v>0</v>
      </c>
      <c r="AA392" s="10"/>
    </row>
    <row r="393" spans="1:27">
      <c r="B393" s="7" t="s">
        <v>250</v>
      </c>
      <c r="C393" s="7" t="s">
        <v>1854</v>
      </c>
      <c r="D393" s="7" t="s">
        <v>607</v>
      </c>
      <c r="E393" s="7" t="s">
        <v>2069</v>
      </c>
      <c r="F393" s="7" t="s">
        <v>2070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18">
        <v>0</v>
      </c>
      <c r="N393" s="18">
        <v>8000</v>
      </c>
      <c r="O393" s="18">
        <v>0</v>
      </c>
      <c r="P393" s="18">
        <v>8000</v>
      </c>
      <c r="Q393" s="18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5000</v>
      </c>
      <c r="Z393" s="9">
        <v>0</v>
      </c>
    </row>
    <row r="394" spans="1:27">
      <c r="B394" s="7" t="s">
        <v>180</v>
      </c>
      <c r="C394" s="7" t="s">
        <v>1854</v>
      </c>
      <c r="D394" s="7" t="s">
        <v>537</v>
      </c>
      <c r="E394" s="7" t="s">
        <v>2069</v>
      </c>
      <c r="F394" s="7" t="s">
        <v>2070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18">
        <v>8000</v>
      </c>
      <c r="N394" s="18">
        <v>8000</v>
      </c>
      <c r="O394" s="18">
        <v>0</v>
      </c>
      <c r="P394" s="18">
        <v>8000</v>
      </c>
      <c r="Q394" s="18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5000</v>
      </c>
      <c r="Z394" s="9">
        <v>0</v>
      </c>
    </row>
    <row r="395" spans="1:27">
      <c r="B395" s="7" t="s">
        <v>126</v>
      </c>
      <c r="C395" s="7" t="s">
        <v>1854</v>
      </c>
      <c r="D395" s="7" t="s">
        <v>483</v>
      </c>
      <c r="E395" s="7" t="s">
        <v>2069</v>
      </c>
      <c r="F395" s="7" t="s">
        <v>2070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18">
        <v>4000</v>
      </c>
      <c r="N395" s="18">
        <v>0</v>
      </c>
      <c r="O395" s="18">
        <v>0</v>
      </c>
      <c r="P395" s="18">
        <v>8000</v>
      </c>
      <c r="Q395" s="18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5000</v>
      </c>
      <c r="Z395" s="9">
        <v>0</v>
      </c>
    </row>
    <row r="396" spans="1:27">
      <c r="B396" s="7" t="s">
        <v>354</v>
      </c>
      <c r="C396" s="7" t="s">
        <v>1854</v>
      </c>
      <c r="D396" s="7" t="s">
        <v>711</v>
      </c>
      <c r="E396" s="7" t="s">
        <v>2069</v>
      </c>
      <c r="F396" s="7" t="s">
        <v>2070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18">
        <v>8000</v>
      </c>
      <c r="N396" s="18">
        <v>0</v>
      </c>
      <c r="O396" s="18">
        <v>0</v>
      </c>
      <c r="P396" s="18">
        <v>0</v>
      </c>
      <c r="Q396" s="18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5000</v>
      </c>
      <c r="Z396" s="9">
        <v>0</v>
      </c>
    </row>
    <row r="397" spans="1:27">
      <c r="B397" s="7" t="s">
        <v>86</v>
      </c>
      <c r="C397" s="7" t="s">
        <v>1854</v>
      </c>
      <c r="D397" s="7" t="s">
        <v>443</v>
      </c>
      <c r="E397" s="7" t="s">
        <v>2069</v>
      </c>
      <c r="F397" s="7" t="s">
        <v>2070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5000</v>
      </c>
      <c r="Z397" s="9">
        <v>0</v>
      </c>
    </row>
    <row r="398" spans="1:27">
      <c r="B398" s="7" t="s">
        <v>348</v>
      </c>
      <c r="C398" s="7" t="s">
        <v>1854</v>
      </c>
      <c r="D398" s="7" t="s">
        <v>705</v>
      </c>
      <c r="E398" s="7" t="s">
        <v>2069</v>
      </c>
      <c r="F398" s="7" t="s">
        <v>2070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18">
        <v>8000</v>
      </c>
      <c r="N398" s="18">
        <v>0</v>
      </c>
      <c r="O398" s="18">
        <v>0</v>
      </c>
      <c r="P398" s="18">
        <v>8000</v>
      </c>
      <c r="Q398" s="18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5000</v>
      </c>
      <c r="Z398" s="9">
        <v>0</v>
      </c>
    </row>
    <row r="399" spans="1:27">
      <c r="B399" s="7" t="s">
        <v>119</v>
      </c>
      <c r="C399" s="7" t="s">
        <v>1854</v>
      </c>
      <c r="D399" s="7" t="s">
        <v>476</v>
      </c>
      <c r="E399" s="7" t="s">
        <v>2069</v>
      </c>
      <c r="F399" s="7" t="s">
        <v>2070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5000</v>
      </c>
      <c r="Z399" s="9">
        <v>0</v>
      </c>
    </row>
    <row r="400" spans="1:27">
      <c r="B400" s="7" t="s">
        <v>8</v>
      </c>
      <c r="C400" s="7" t="s">
        <v>1854</v>
      </c>
      <c r="D400" s="7" t="s">
        <v>365</v>
      </c>
      <c r="E400" s="7" t="s">
        <v>2069</v>
      </c>
      <c r="F400" s="7" t="s">
        <v>2070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5000</v>
      </c>
      <c r="Z400" s="9">
        <v>0</v>
      </c>
    </row>
    <row r="401" spans="2:26">
      <c r="B401" s="7" t="s">
        <v>327</v>
      </c>
      <c r="C401" s="7" t="s">
        <v>1854</v>
      </c>
      <c r="D401" s="7" t="s">
        <v>684</v>
      </c>
      <c r="E401" s="7" t="s">
        <v>2069</v>
      </c>
      <c r="F401" s="7" t="s">
        <v>2070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18">
        <v>8000</v>
      </c>
      <c r="N401" s="18">
        <v>0</v>
      </c>
      <c r="O401" s="18">
        <v>0</v>
      </c>
      <c r="P401" s="18">
        <v>8000</v>
      </c>
      <c r="Q401" s="18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5000</v>
      </c>
      <c r="Z401" s="9">
        <v>0</v>
      </c>
    </row>
    <row r="402" spans="2:26">
      <c r="B402" s="7" t="s">
        <v>149</v>
      </c>
      <c r="C402" s="7" t="s">
        <v>1854</v>
      </c>
      <c r="D402" s="7" t="s">
        <v>506</v>
      </c>
      <c r="E402" s="7" t="s">
        <v>2069</v>
      </c>
      <c r="F402" s="7" t="s">
        <v>2070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5000</v>
      </c>
      <c r="Z402" s="9">
        <v>0</v>
      </c>
    </row>
    <row r="403" spans="2:26">
      <c r="B403" s="7" t="s">
        <v>76</v>
      </c>
      <c r="C403" s="7" t="s">
        <v>1854</v>
      </c>
      <c r="D403" s="7" t="s">
        <v>433</v>
      </c>
      <c r="E403" s="7" t="s">
        <v>2069</v>
      </c>
      <c r="F403" s="7" t="s">
        <v>2070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5000</v>
      </c>
      <c r="Z403" s="9">
        <v>0</v>
      </c>
    </row>
    <row r="404" spans="2:26">
      <c r="B404" s="7" t="s">
        <v>12</v>
      </c>
      <c r="C404" s="7" t="s">
        <v>1854</v>
      </c>
      <c r="D404" s="7" t="s">
        <v>369</v>
      </c>
      <c r="E404" s="7" t="s">
        <v>2069</v>
      </c>
      <c r="F404" s="7" t="s">
        <v>2070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5000</v>
      </c>
      <c r="Z404" s="9">
        <v>0</v>
      </c>
    </row>
    <row r="405" spans="2:26">
      <c r="B405" s="7" t="s">
        <v>151</v>
      </c>
      <c r="C405" s="7" t="s">
        <v>1854</v>
      </c>
      <c r="D405" s="7" t="s">
        <v>508</v>
      </c>
      <c r="E405" s="7" t="s">
        <v>2069</v>
      </c>
      <c r="F405" s="7" t="s">
        <v>2070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18">
        <v>0</v>
      </c>
      <c r="N405" s="18">
        <v>8000</v>
      </c>
      <c r="O405" s="18">
        <v>0</v>
      </c>
      <c r="P405" s="18">
        <v>0</v>
      </c>
      <c r="Q405" s="18">
        <v>3600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5000</v>
      </c>
      <c r="Z405" s="9">
        <v>0</v>
      </c>
    </row>
    <row r="406" spans="2:26">
      <c r="B406" s="7" t="s">
        <v>44</v>
      </c>
      <c r="C406" s="7" t="s">
        <v>1854</v>
      </c>
      <c r="D406" s="7" t="s">
        <v>401</v>
      </c>
      <c r="E406" s="7" t="s">
        <v>2069</v>
      </c>
      <c r="F406" s="7" t="s">
        <v>2070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18">
        <v>0</v>
      </c>
      <c r="N406" s="18">
        <v>8000</v>
      </c>
      <c r="O406" s="18">
        <v>0</v>
      </c>
      <c r="P406" s="18">
        <v>8000</v>
      </c>
      <c r="Q406" s="18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5000</v>
      </c>
      <c r="Z406" s="9">
        <v>0</v>
      </c>
    </row>
    <row r="407" spans="2:26">
      <c r="B407" s="7" t="s">
        <v>340</v>
      </c>
      <c r="C407" s="7" t="s">
        <v>1854</v>
      </c>
      <c r="D407" s="7" t="s">
        <v>697</v>
      </c>
      <c r="E407" s="7" t="s">
        <v>2069</v>
      </c>
      <c r="F407" s="7" t="s">
        <v>2070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18">
        <v>8000</v>
      </c>
      <c r="N407" s="18">
        <v>0</v>
      </c>
      <c r="O407" s="18">
        <v>0</v>
      </c>
      <c r="P407" s="18">
        <v>0</v>
      </c>
      <c r="Q407" s="18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5000</v>
      </c>
      <c r="Z407" s="9">
        <v>0</v>
      </c>
    </row>
    <row r="408" spans="2:26">
      <c r="B408" s="7" t="s">
        <v>96</v>
      </c>
      <c r="C408" s="7" t="s">
        <v>1854</v>
      </c>
      <c r="D408" s="7" t="s">
        <v>453</v>
      </c>
      <c r="E408" s="7" t="s">
        <v>2069</v>
      </c>
      <c r="F408" s="7" t="s">
        <v>2070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18">
        <v>0</v>
      </c>
      <c r="N408" s="18">
        <v>8000</v>
      </c>
      <c r="O408" s="18">
        <v>0</v>
      </c>
      <c r="P408" s="18">
        <v>0</v>
      </c>
      <c r="Q408" s="18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5000</v>
      </c>
      <c r="Z408" s="9">
        <v>0</v>
      </c>
    </row>
    <row r="409" spans="2:26">
      <c r="B409" s="7" t="s">
        <v>174</v>
      </c>
      <c r="C409" s="7" t="s">
        <v>1854</v>
      </c>
      <c r="D409" s="7" t="s">
        <v>531</v>
      </c>
      <c r="E409" s="7" t="s">
        <v>2069</v>
      </c>
      <c r="F409" s="7" t="s">
        <v>2070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18">
        <v>8000</v>
      </c>
      <c r="N409" s="18">
        <v>0</v>
      </c>
      <c r="O409" s="18">
        <v>0</v>
      </c>
      <c r="P409" s="18">
        <v>8000</v>
      </c>
      <c r="Q409" s="18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5000</v>
      </c>
      <c r="Z409" s="9">
        <v>0</v>
      </c>
    </row>
    <row r="410" spans="2:26" ht="14.25">
      <c r="B410" s="10" t="s">
        <v>722</v>
      </c>
      <c r="C410" s="10" t="s">
        <v>1854</v>
      </c>
      <c r="D410" s="10" t="s">
        <v>750</v>
      </c>
      <c r="E410" s="10" t="s">
        <v>2069</v>
      </c>
      <c r="F410" s="10" t="s">
        <v>2070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9">
        <v>4000</v>
      </c>
      <c r="N410" s="19">
        <v>4000</v>
      </c>
      <c r="O410" s="19">
        <v>0</v>
      </c>
      <c r="P410" s="19">
        <v>8000</v>
      </c>
      <c r="Q410" s="19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1">
        <v>5000</v>
      </c>
      <c r="Z410" s="11">
        <v>0</v>
      </c>
    </row>
    <row r="411" spans="2:26" ht="14.25">
      <c r="B411" s="10" t="s">
        <v>1860</v>
      </c>
      <c r="C411" s="10" t="s">
        <v>1854</v>
      </c>
      <c r="D411" s="10" t="s">
        <v>775</v>
      </c>
      <c r="E411" s="10" t="s">
        <v>2069</v>
      </c>
      <c r="F411" s="10" t="s">
        <v>2070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9">
        <v>0</v>
      </c>
      <c r="N411" s="19">
        <v>0</v>
      </c>
      <c r="O411" s="19">
        <v>0</v>
      </c>
      <c r="P411" s="19">
        <v>0</v>
      </c>
      <c r="Q411" s="19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5000</v>
      </c>
      <c r="Z411" s="11">
        <v>0</v>
      </c>
    </row>
    <row r="412" spans="2:26" ht="14.25">
      <c r="B412" s="10" t="s">
        <v>729</v>
      </c>
      <c r="C412" s="10" t="s">
        <v>1854</v>
      </c>
      <c r="D412" s="10" t="s">
        <v>757</v>
      </c>
      <c r="E412" s="10" t="s">
        <v>2069</v>
      </c>
      <c r="F412" s="10" t="s">
        <v>2070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9">
        <v>0</v>
      </c>
      <c r="N412" s="19">
        <v>0</v>
      </c>
      <c r="O412" s="19">
        <v>0</v>
      </c>
      <c r="P412" s="19">
        <v>0</v>
      </c>
      <c r="Q412" s="19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5000</v>
      </c>
      <c r="Z412" s="11">
        <v>0</v>
      </c>
    </row>
    <row r="413" spans="2:26" ht="14.25">
      <c r="B413" s="10" t="s">
        <v>728</v>
      </c>
      <c r="C413" s="10" t="s">
        <v>1854</v>
      </c>
      <c r="D413" s="10" t="s">
        <v>756</v>
      </c>
      <c r="E413" s="10" t="s">
        <v>2069</v>
      </c>
      <c r="F413" s="10" t="s">
        <v>2070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5000</v>
      </c>
      <c r="Z413" s="11">
        <v>0</v>
      </c>
    </row>
    <row r="414" spans="2:26" ht="14.25">
      <c r="B414" s="10" t="s">
        <v>721</v>
      </c>
      <c r="C414" s="10" t="s">
        <v>1854</v>
      </c>
      <c r="D414" s="10" t="s">
        <v>749</v>
      </c>
      <c r="E414" s="10" t="s">
        <v>2069</v>
      </c>
      <c r="F414" s="10" t="s">
        <v>2070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9">
        <v>8000</v>
      </c>
      <c r="N414" s="19">
        <v>4000</v>
      </c>
      <c r="O414" s="19">
        <v>0</v>
      </c>
      <c r="P414" s="19">
        <v>2000</v>
      </c>
      <c r="Q414" s="19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5000</v>
      </c>
      <c r="Z414" s="11">
        <v>0</v>
      </c>
    </row>
    <row r="415" spans="2:26" ht="14.25">
      <c r="B415" s="10" t="s">
        <v>724</v>
      </c>
      <c r="C415" s="10" t="s">
        <v>1854</v>
      </c>
      <c r="D415" s="10" t="s">
        <v>752</v>
      </c>
      <c r="E415" s="10" t="s">
        <v>2069</v>
      </c>
      <c r="F415" s="10" t="s">
        <v>2070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9">
        <v>0</v>
      </c>
      <c r="N415" s="19">
        <v>0</v>
      </c>
      <c r="O415" s="19">
        <v>0</v>
      </c>
      <c r="P415" s="19">
        <v>8000</v>
      </c>
      <c r="Q415" s="19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5000</v>
      </c>
      <c r="Z415" s="11">
        <v>0</v>
      </c>
    </row>
    <row r="416" spans="2:26" ht="14.25">
      <c r="B416" s="10" t="s">
        <v>738</v>
      </c>
      <c r="C416" s="10" t="s">
        <v>1854</v>
      </c>
      <c r="D416" s="10" t="s">
        <v>766</v>
      </c>
      <c r="E416" s="10" t="s">
        <v>2069</v>
      </c>
      <c r="F416" s="10" t="s">
        <v>2070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9">
        <v>0</v>
      </c>
      <c r="N416" s="19">
        <v>0</v>
      </c>
      <c r="O416" s="19">
        <v>0</v>
      </c>
      <c r="P416" s="19">
        <v>0</v>
      </c>
      <c r="Q416" s="19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5000</v>
      </c>
      <c r="Z416" s="11">
        <v>0</v>
      </c>
    </row>
    <row r="417" spans="2:26" ht="14.25">
      <c r="B417" s="10" t="s">
        <v>740</v>
      </c>
      <c r="C417" s="10" t="s">
        <v>1854</v>
      </c>
      <c r="D417" s="10" t="s">
        <v>768</v>
      </c>
      <c r="E417" s="10" t="s">
        <v>2069</v>
      </c>
      <c r="F417" s="10" t="s">
        <v>2070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9">
        <v>0</v>
      </c>
      <c r="N417" s="19">
        <v>0</v>
      </c>
      <c r="O417" s="19">
        <v>0</v>
      </c>
      <c r="P417" s="19">
        <v>0</v>
      </c>
      <c r="Q417" s="19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5000</v>
      </c>
      <c r="Z417" s="11">
        <v>0</v>
      </c>
    </row>
    <row r="418" spans="2:26" ht="14.25">
      <c r="B418" s="10" t="s">
        <v>743</v>
      </c>
      <c r="C418" s="10" t="s">
        <v>1854</v>
      </c>
      <c r="D418" s="10" t="s">
        <v>771</v>
      </c>
      <c r="E418" s="10" t="s">
        <v>2069</v>
      </c>
      <c r="F418" s="10" t="s">
        <v>2070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9">
        <v>0</v>
      </c>
      <c r="N418" s="19">
        <v>0</v>
      </c>
      <c r="O418" s="19">
        <v>0</v>
      </c>
      <c r="P418" s="19">
        <v>7992</v>
      </c>
      <c r="Q418" s="19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5000</v>
      </c>
      <c r="Z418" s="11">
        <v>0</v>
      </c>
    </row>
    <row r="419" spans="2:26" ht="14.25">
      <c r="B419" s="10" t="s">
        <v>744</v>
      </c>
      <c r="C419" s="10" t="s">
        <v>1854</v>
      </c>
      <c r="D419" s="10" t="s">
        <v>772</v>
      </c>
      <c r="E419" s="10" t="s">
        <v>2069</v>
      </c>
      <c r="F419" s="10" t="s">
        <v>2070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9">
        <v>0</v>
      </c>
      <c r="N419" s="19">
        <v>0</v>
      </c>
      <c r="O419" s="19">
        <v>0</v>
      </c>
      <c r="P419" s="19">
        <v>0</v>
      </c>
      <c r="Q419" s="19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5000</v>
      </c>
      <c r="Z419" s="11">
        <v>0</v>
      </c>
    </row>
    <row r="420" spans="2:26" ht="14.25">
      <c r="B420" s="10" t="s">
        <v>733</v>
      </c>
      <c r="C420" s="10" t="s">
        <v>1854</v>
      </c>
      <c r="D420" s="10" t="s">
        <v>761</v>
      </c>
      <c r="E420" s="10" t="s">
        <v>2069</v>
      </c>
      <c r="F420" s="10" t="s">
        <v>2070</v>
      </c>
      <c r="G420" s="11">
        <v>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5000</v>
      </c>
      <c r="Z420" s="11">
        <v>0</v>
      </c>
    </row>
    <row r="421" spans="2:26" ht="14.25">
      <c r="B421" s="10" t="s">
        <v>731</v>
      </c>
      <c r="C421" s="10" t="s">
        <v>1854</v>
      </c>
      <c r="D421" s="10" t="s">
        <v>759</v>
      </c>
      <c r="E421" s="10" t="s">
        <v>2069</v>
      </c>
      <c r="F421" s="10" t="s">
        <v>2070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9">
        <v>0</v>
      </c>
      <c r="N421" s="19">
        <v>0</v>
      </c>
      <c r="O421" s="19">
        <v>0</v>
      </c>
      <c r="P421" s="19">
        <v>8000</v>
      </c>
      <c r="Q421" s="19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5000</v>
      </c>
      <c r="Z421" s="11">
        <v>0</v>
      </c>
    </row>
    <row r="422" spans="2:26" ht="14.25">
      <c r="B422" s="10" t="s">
        <v>723</v>
      </c>
      <c r="C422" s="10" t="s">
        <v>1854</v>
      </c>
      <c r="D422" s="10" t="s">
        <v>751</v>
      </c>
      <c r="E422" s="10" t="s">
        <v>2069</v>
      </c>
      <c r="F422" s="10" t="s">
        <v>2070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9">
        <v>0</v>
      </c>
      <c r="N422" s="19">
        <v>0</v>
      </c>
      <c r="O422" s="19">
        <v>0</v>
      </c>
      <c r="P422" s="19">
        <v>0</v>
      </c>
      <c r="Q422" s="19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5000</v>
      </c>
      <c r="Z422" s="11">
        <v>0</v>
      </c>
    </row>
    <row r="423" spans="2:26" ht="14.25">
      <c r="B423" s="10" t="s">
        <v>720</v>
      </c>
      <c r="C423" s="10" t="s">
        <v>1854</v>
      </c>
      <c r="D423" s="10" t="s">
        <v>748</v>
      </c>
      <c r="E423" s="10" t="s">
        <v>2069</v>
      </c>
      <c r="F423" s="10" t="s">
        <v>2070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9">
        <v>4000</v>
      </c>
      <c r="N423" s="19">
        <v>0</v>
      </c>
      <c r="O423" s="19">
        <v>0</v>
      </c>
      <c r="P423" s="19">
        <v>0</v>
      </c>
      <c r="Q423" s="19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5000</v>
      </c>
      <c r="Z423" s="11">
        <v>0</v>
      </c>
    </row>
    <row r="424" spans="2:26" ht="14.25">
      <c r="B424" s="10" t="s">
        <v>737</v>
      </c>
      <c r="C424" s="10" t="s">
        <v>1854</v>
      </c>
      <c r="D424" s="10" t="s">
        <v>765</v>
      </c>
      <c r="E424" s="10" t="s">
        <v>2069</v>
      </c>
      <c r="F424" s="10" t="s">
        <v>2070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9">
        <v>4000</v>
      </c>
      <c r="N424" s="19">
        <v>8000</v>
      </c>
      <c r="O424" s="19">
        <v>0</v>
      </c>
      <c r="P424" s="19">
        <v>0</v>
      </c>
      <c r="Q424" s="19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5000</v>
      </c>
      <c r="Z424" s="11">
        <v>0</v>
      </c>
    </row>
    <row r="425" spans="2:26" ht="14.25">
      <c r="B425" s="10" t="s">
        <v>726</v>
      </c>
      <c r="C425" s="10" t="s">
        <v>1854</v>
      </c>
      <c r="D425" s="10" t="s">
        <v>754</v>
      </c>
      <c r="E425" s="10" t="s">
        <v>2069</v>
      </c>
      <c r="F425" s="10" t="s">
        <v>2070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9">
        <v>8000</v>
      </c>
      <c r="N425" s="19">
        <v>0</v>
      </c>
      <c r="O425" s="19">
        <v>0</v>
      </c>
      <c r="P425" s="19">
        <v>8000</v>
      </c>
      <c r="Q425" s="19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5000</v>
      </c>
      <c r="Z425" s="11">
        <v>0</v>
      </c>
    </row>
    <row r="426" spans="2:26" ht="14.25">
      <c r="B426" s="10" t="s">
        <v>741</v>
      </c>
      <c r="C426" s="10" t="s">
        <v>1854</v>
      </c>
      <c r="D426" s="10" t="s">
        <v>769</v>
      </c>
      <c r="E426" s="10" t="s">
        <v>2069</v>
      </c>
      <c r="F426" s="10" t="s">
        <v>2070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5000</v>
      </c>
      <c r="Z426" s="11">
        <v>0</v>
      </c>
    </row>
    <row r="427" spans="2:26" ht="14.25">
      <c r="B427" s="10" t="s">
        <v>736</v>
      </c>
      <c r="C427" s="10" t="s">
        <v>1854</v>
      </c>
      <c r="D427" s="10" t="s">
        <v>764</v>
      </c>
      <c r="E427" s="10" t="s">
        <v>2069</v>
      </c>
      <c r="F427" s="10" t="s">
        <v>2070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9">
        <v>0</v>
      </c>
      <c r="N427" s="19">
        <v>0</v>
      </c>
      <c r="O427" s="19">
        <v>0</v>
      </c>
      <c r="P427" s="19">
        <v>8000</v>
      </c>
      <c r="Q427" s="19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5000</v>
      </c>
      <c r="Z427" s="11">
        <v>0</v>
      </c>
    </row>
    <row r="428" spans="2:26" ht="14.25">
      <c r="B428" s="10" t="s">
        <v>745</v>
      </c>
      <c r="C428" s="10" t="s">
        <v>1854</v>
      </c>
      <c r="D428" s="10" t="s">
        <v>773</v>
      </c>
      <c r="E428" s="10" t="s">
        <v>2069</v>
      </c>
      <c r="F428" s="10" t="s">
        <v>2070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9">
        <v>0</v>
      </c>
      <c r="N428" s="19">
        <v>0</v>
      </c>
      <c r="O428" s="19">
        <v>0</v>
      </c>
      <c r="P428" s="19">
        <v>8000</v>
      </c>
      <c r="Q428" s="19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5000</v>
      </c>
      <c r="Z428" s="11">
        <v>0</v>
      </c>
    </row>
    <row r="429" spans="2:26" ht="14.25">
      <c r="B429" s="10" t="s">
        <v>727</v>
      </c>
      <c r="C429" s="10" t="s">
        <v>1854</v>
      </c>
      <c r="D429" s="10" t="s">
        <v>755</v>
      </c>
      <c r="E429" s="10" t="s">
        <v>2069</v>
      </c>
      <c r="F429" s="10" t="s">
        <v>2070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9">
        <v>0</v>
      </c>
      <c r="N429" s="19">
        <v>0</v>
      </c>
      <c r="O429" s="19">
        <v>8800</v>
      </c>
      <c r="P429" s="19">
        <v>0</v>
      </c>
      <c r="Q429" s="19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5000</v>
      </c>
      <c r="Z429" s="11">
        <v>0</v>
      </c>
    </row>
    <row r="430" spans="2:26" ht="14.25">
      <c r="B430" s="10" t="s">
        <v>742</v>
      </c>
      <c r="C430" s="10" t="s">
        <v>1854</v>
      </c>
      <c r="D430" s="10" t="s">
        <v>770</v>
      </c>
      <c r="E430" s="10" t="s">
        <v>2069</v>
      </c>
      <c r="F430" s="10" t="s">
        <v>2070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9">
        <v>0</v>
      </c>
      <c r="N430" s="19">
        <v>0</v>
      </c>
      <c r="O430" s="19">
        <v>0</v>
      </c>
      <c r="P430" s="19">
        <v>0</v>
      </c>
      <c r="Q430" s="19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5000</v>
      </c>
      <c r="Z430" s="11">
        <v>0</v>
      </c>
    </row>
    <row r="431" spans="2:26" ht="14.25">
      <c r="B431" s="10" t="s">
        <v>732</v>
      </c>
      <c r="C431" s="10" t="s">
        <v>1854</v>
      </c>
      <c r="D431" s="10" t="s">
        <v>760</v>
      </c>
      <c r="E431" s="10" t="s">
        <v>2069</v>
      </c>
      <c r="F431" s="10" t="s">
        <v>2070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5000</v>
      </c>
      <c r="Z431" s="11">
        <v>0</v>
      </c>
    </row>
    <row r="432" spans="2:26" ht="14.25">
      <c r="B432" s="10" t="s">
        <v>746</v>
      </c>
      <c r="C432" s="10" t="s">
        <v>1854</v>
      </c>
      <c r="D432" s="10" t="s">
        <v>774</v>
      </c>
      <c r="E432" s="10" t="s">
        <v>2069</v>
      </c>
      <c r="F432" s="10" t="s">
        <v>2070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9">
        <v>0</v>
      </c>
      <c r="N432" s="19">
        <v>4000</v>
      </c>
      <c r="O432" s="19">
        <v>0</v>
      </c>
      <c r="P432" s="19">
        <v>0</v>
      </c>
      <c r="Q432" s="19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5000</v>
      </c>
      <c r="Z432" s="11">
        <v>0</v>
      </c>
    </row>
    <row r="433" spans="2:26" ht="14.25">
      <c r="B433" s="10" t="s">
        <v>719</v>
      </c>
      <c r="C433" s="10" t="s">
        <v>1854</v>
      </c>
      <c r="D433" s="10" t="s">
        <v>747</v>
      </c>
      <c r="E433" s="10" t="s">
        <v>2069</v>
      </c>
      <c r="F433" s="10" t="s">
        <v>2070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9">
        <v>0</v>
      </c>
      <c r="N433" s="19">
        <v>0</v>
      </c>
      <c r="O433" s="19">
        <v>0</v>
      </c>
      <c r="P433" s="19">
        <v>0</v>
      </c>
      <c r="Q433" s="19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5000</v>
      </c>
      <c r="Z433" s="11">
        <v>0</v>
      </c>
    </row>
    <row r="434" spans="2:26" ht="14.25">
      <c r="B434" s="10" t="s">
        <v>734</v>
      </c>
      <c r="C434" s="10" t="s">
        <v>1854</v>
      </c>
      <c r="D434" s="10" t="s">
        <v>762</v>
      </c>
      <c r="E434" s="10" t="s">
        <v>2069</v>
      </c>
      <c r="F434" s="10" t="s">
        <v>2070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9">
        <v>0</v>
      </c>
      <c r="N434" s="19">
        <v>0</v>
      </c>
      <c r="O434" s="19">
        <v>0</v>
      </c>
      <c r="P434" s="19">
        <v>0</v>
      </c>
      <c r="Q434" s="19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5000</v>
      </c>
      <c r="Z434" s="11">
        <v>0</v>
      </c>
    </row>
    <row r="435" spans="2:26" ht="14.25">
      <c r="B435" s="10" t="s">
        <v>730</v>
      </c>
      <c r="C435" s="10" t="s">
        <v>1854</v>
      </c>
      <c r="D435" s="10" t="s">
        <v>758</v>
      </c>
      <c r="E435" s="10" t="s">
        <v>2069</v>
      </c>
      <c r="F435" s="10" t="s">
        <v>2070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5000</v>
      </c>
      <c r="Z435" s="11">
        <v>0</v>
      </c>
    </row>
    <row r="436" spans="2:26" ht="14.25">
      <c r="B436" s="10" t="s">
        <v>739</v>
      </c>
      <c r="C436" s="10" t="s">
        <v>1854</v>
      </c>
      <c r="D436" s="10" t="s">
        <v>767</v>
      </c>
      <c r="E436" s="10" t="s">
        <v>2069</v>
      </c>
      <c r="F436" s="10" t="s">
        <v>2070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9">
        <v>0</v>
      </c>
      <c r="N436" s="19">
        <v>0</v>
      </c>
      <c r="O436" s="19">
        <v>0</v>
      </c>
      <c r="P436" s="19">
        <v>0</v>
      </c>
      <c r="Q436" s="19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5000</v>
      </c>
      <c r="Z436" s="11">
        <v>0</v>
      </c>
    </row>
    <row r="437" spans="2:26" ht="14.25">
      <c r="B437" s="10" t="s">
        <v>735</v>
      </c>
      <c r="C437" s="10" t="s">
        <v>1854</v>
      </c>
      <c r="D437" s="10" t="s">
        <v>763</v>
      </c>
      <c r="E437" s="10" t="s">
        <v>2069</v>
      </c>
      <c r="F437" s="10" t="s">
        <v>2070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5000</v>
      </c>
      <c r="Z437" s="11">
        <v>0</v>
      </c>
    </row>
    <row r="438" spans="2:26" ht="14.25">
      <c r="B438" s="10" t="s">
        <v>725</v>
      </c>
      <c r="C438" s="10" t="s">
        <v>1854</v>
      </c>
      <c r="D438" s="10" t="s">
        <v>753</v>
      </c>
      <c r="E438" s="10" t="s">
        <v>2069</v>
      </c>
      <c r="F438" s="10" t="s">
        <v>2070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5000</v>
      </c>
      <c r="Z438" s="11">
        <v>0</v>
      </c>
    </row>
    <row r="439" spans="2:26">
      <c r="B439" s="1" t="s">
        <v>776</v>
      </c>
      <c r="C439" s="7"/>
      <c r="D439" s="7" t="s">
        <v>777</v>
      </c>
      <c r="E439" s="7"/>
      <c r="F439" s="7"/>
      <c r="G439" s="9"/>
      <c r="H439" s="9"/>
      <c r="I439" s="9"/>
      <c r="J439" s="9"/>
      <c r="K439" s="9"/>
      <c r="L439" s="9"/>
      <c r="M439" s="18">
        <v>0</v>
      </c>
      <c r="N439" s="18">
        <v>0</v>
      </c>
      <c r="O439" s="18">
        <v>0</v>
      </c>
      <c r="P439" s="18">
        <v>0</v>
      </c>
      <c r="Q439" s="18">
        <v>0</v>
      </c>
      <c r="R439" s="9"/>
      <c r="S439" s="9"/>
      <c r="T439" s="9"/>
      <c r="U439" s="9"/>
      <c r="V439" s="9"/>
      <c r="W439" s="9"/>
      <c r="X439" s="9"/>
      <c r="Y439" s="9"/>
      <c r="Z439" s="9"/>
    </row>
    <row r="440" spans="2:26">
      <c r="B440" s="1" t="s">
        <v>778</v>
      </c>
      <c r="C440" s="7"/>
      <c r="D440" s="7" t="s">
        <v>779</v>
      </c>
      <c r="E440" s="7"/>
      <c r="F440" s="7"/>
      <c r="G440" s="9"/>
      <c r="H440" s="9"/>
      <c r="I440" s="9"/>
      <c r="J440" s="9"/>
      <c r="K440" s="9"/>
      <c r="L440" s="9"/>
      <c r="M440" s="18">
        <v>0</v>
      </c>
      <c r="N440" s="18">
        <v>0</v>
      </c>
      <c r="O440" s="18">
        <v>0</v>
      </c>
      <c r="P440" s="18">
        <v>0</v>
      </c>
      <c r="Q440" s="18">
        <v>0</v>
      </c>
      <c r="R440" s="9"/>
      <c r="S440" s="9"/>
      <c r="T440" s="9"/>
      <c r="U440" s="9"/>
      <c r="V440" s="9"/>
      <c r="W440" s="9"/>
      <c r="X440" s="9"/>
      <c r="Y440" s="9"/>
      <c r="Z440" s="9"/>
    </row>
    <row r="441" spans="2:26">
      <c r="B441" s="1" t="s">
        <v>780</v>
      </c>
      <c r="C441" s="7"/>
      <c r="D441" s="7" t="s">
        <v>781</v>
      </c>
      <c r="E441" s="7"/>
      <c r="F441" s="7"/>
      <c r="G441" s="9"/>
      <c r="H441" s="9"/>
      <c r="I441" s="9"/>
      <c r="J441" s="9"/>
      <c r="K441" s="9"/>
      <c r="L441" s="9"/>
      <c r="M441" s="18">
        <v>0</v>
      </c>
      <c r="N441" s="18">
        <v>0</v>
      </c>
      <c r="O441" s="18">
        <v>0</v>
      </c>
      <c r="P441" s="18">
        <v>0</v>
      </c>
      <c r="Q441" s="18">
        <v>0</v>
      </c>
      <c r="R441" s="9"/>
      <c r="S441" s="9"/>
      <c r="T441" s="9"/>
      <c r="U441" s="9"/>
      <c r="V441" s="9"/>
      <c r="W441" s="9"/>
      <c r="X441" s="9"/>
      <c r="Y441" s="9"/>
      <c r="Z441" s="9"/>
    </row>
    <row r="442" spans="2:26">
      <c r="B442" s="1" t="s">
        <v>782</v>
      </c>
      <c r="C442" s="7"/>
      <c r="D442" s="7" t="s">
        <v>783</v>
      </c>
      <c r="E442" s="7"/>
      <c r="F442" s="7"/>
      <c r="G442" s="9"/>
      <c r="H442" s="9"/>
      <c r="I442" s="9"/>
      <c r="J442" s="9"/>
      <c r="K442" s="9"/>
      <c r="L442" s="9"/>
      <c r="M442" s="18">
        <v>0</v>
      </c>
      <c r="N442" s="18">
        <v>0</v>
      </c>
      <c r="O442" s="18">
        <v>0</v>
      </c>
      <c r="P442" s="18">
        <v>0</v>
      </c>
      <c r="Q442" s="18">
        <v>0</v>
      </c>
      <c r="R442" s="9"/>
      <c r="S442" s="9"/>
      <c r="T442" s="9"/>
      <c r="U442" s="9"/>
      <c r="V442" s="9"/>
      <c r="W442" s="9"/>
      <c r="X442" s="9"/>
      <c r="Y442" s="9"/>
      <c r="Z442" s="9"/>
    </row>
    <row r="443" spans="2:26">
      <c r="B443" s="1" t="s">
        <v>784</v>
      </c>
      <c r="C443" s="7"/>
      <c r="D443" s="7" t="s">
        <v>785</v>
      </c>
      <c r="E443" s="7"/>
      <c r="F443" s="7"/>
      <c r="G443" s="9"/>
      <c r="H443" s="9"/>
      <c r="I443" s="9"/>
      <c r="J443" s="9"/>
      <c r="K443" s="9"/>
      <c r="L443" s="9"/>
      <c r="M443" s="18">
        <v>0</v>
      </c>
      <c r="N443" s="18">
        <v>8000</v>
      </c>
      <c r="O443" s="18">
        <v>0</v>
      </c>
      <c r="P443" s="18">
        <v>8000</v>
      </c>
      <c r="Q443" s="18">
        <v>3200</v>
      </c>
      <c r="R443" s="9"/>
      <c r="S443" s="9"/>
      <c r="T443" s="9"/>
      <c r="U443" s="9"/>
      <c r="V443" s="9"/>
      <c r="W443" s="9"/>
      <c r="X443" s="9"/>
      <c r="Y443" s="9"/>
      <c r="Z443" s="9"/>
    </row>
    <row r="444" spans="2:26">
      <c r="B444" s="1" t="s">
        <v>786</v>
      </c>
      <c r="C444" s="7"/>
      <c r="D444" s="7" t="s">
        <v>787</v>
      </c>
      <c r="E444" s="7"/>
      <c r="F444" s="7"/>
      <c r="G444" s="9"/>
      <c r="H444" s="9"/>
      <c r="I444" s="9"/>
      <c r="J444" s="9"/>
      <c r="K444" s="9"/>
      <c r="L444" s="9"/>
      <c r="M444" s="18">
        <v>8000</v>
      </c>
      <c r="N444" s="18">
        <v>0</v>
      </c>
      <c r="O444" s="18">
        <v>0</v>
      </c>
      <c r="P444" s="18">
        <v>16000</v>
      </c>
      <c r="Q444" s="18">
        <v>0</v>
      </c>
      <c r="R444" s="9"/>
      <c r="S444" s="9"/>
      <c r="T444" s="9"/>
      <c r="U444" s="9"/>
      <c r="V444" s="9"/>
      <c r="W444" s="9"/>
      <c r="X444" s="9"/>
      <c r="Y444" s="9"/>
      <c r="Z444" s="9"/>
    </row>
    <row r="445" spans="2:26">
      <c r="B445" s="1" t="s">
        <v>788</v>
      </c>
      <c r="C445" s="7"/>
      <c r="D445" s="7" t="s">
        <v>789</v>
      </c>
      <c r="E445" s="7"/>
      <c r="F445" s="7"/>
      <c r="G445" s="9"/>
      <c r="H445" s="9"/>
      <c r="I445" s="9"/>
      <c r="J445" s="9"/>
      <c r="K445" s="9"/>
      <c r="L445" s="9"/>
      <c r="M445" s="18">
        <v>0</v>
      </c>
      <c r="N445" s="18">
        <v>0</v>
      </c>
      <c r="O445" s="18">
        <v>0</v>
      </c>
      <c r="P445" s="18">
        <v>0</v>
      </c>
      <c r="Q445" s="18">
        <v>0</v>
      </c>
      <c r="R445" s="9"/>
      <c r="S445" s="9"/>
      <c r="T445" s="9"/>
      <c r="U445" s="9"/>
      <c r="V445" s="9"/>
      <c r="W445" s="9"/>
      <c r="X445" s="9"/>
      <c r="Y445" s="9"/>
      <c r="Z445" s="9"/>
    </row>
    <row r="446" spans="2:26">
      <c r="B446" s="1" t="s">
        <v>790</v>
      </c>
      <c r="C446" s="7"/>
      <c r="D446" s="7" t="s">
        <v>791</v>
      </c>
      <c r="E446" s="7"/>
      <c r="F446" s="7"/>
      <c r="G446" s="9"/>
      <c r="H446" s="9"/>
      <c r="I446" s="9"/>
      <c r="J446" s="9"/>
      <c r="K446" s="9"/>
      <c r="L446" s="9"/>
      <c r="M446" s="18">
        <v>4000</v>
      </c>
      <c r="N446" s="18">
        <v>0</v>
      </c>
      <c r="O446" s="18">
        <v>0</v>
      </c>
      <c r="P446" s="18">
        <v>8000</v>
      </c>
      <c r="Q446" s="18">
        <v>0</v>
      </c>
      <c r="R446" s="9"/>
      <c r="S446" s="9"/>
      <c r="T446" s="9"/>
      <c r="U446" s="9"/>
      <c r="V446" s="9"/>
      <c r="W446" s="9"/>
      <c r="X446" s="9"/>
      <c r="Y446" s="9"/>
      <c r="Z446" s="9"/>
    </row>
    <row r="447" spans="2:26">
      <c r="B447" s="1" t="s">
        <v>792</v>
      </c>
      <c r="C447" s="7"/>
      <c r="D447" s="7" t="s">
        <v>793</v>
      </c>
      <c r="E447" s="7"/>
      <c r="F447" s="7"/>
      <c r="G447" s="9"/>
      <c r="H447" s="9"/>
      <c r="I447" s="9"/>
      <c r="J447" s="9"/>
      <c r="K447" s="9"/>
      <c r="L447" s="9"/>
      <c r="M447" s="18">
        <v>8000</v>
      </c>
      <c r="N447" s="18">
        <v>0</v>
      </c>
      <c r="O447" s="18">
        <v>0</v>
      </c>
      <c r="P447" s="18">
        <v>8000</v>
      </c>
      <c r="Q447" s="18">
        <v>3200</v>
      </c>
      <c r="R447" s="9"/>
      <c r="S447" s="9"/>
      <c r="T447" s="9"/>
      <c r="U447" s="9"/>
      <c r="V447" s="9"/>
      <c r="W447" s="9"/>
      <c r="X447" s="9"/>
      <c r="Y447" s="9"/>
      <c r="Z447" s="9"/>
    </row>
    <row r="448" spans="2:26">
      <c r="B448" s="1" t="s">
        <v>794</v>
      </c>
      <c r="C448" s="7"/>
      <c r="D448" s="7" t="s">
        <v>795</v>
      </c>
      <c r="E448" s="7"/>
      <c r="F448" s="7"/>
      <c r="G448" s="9"/>
      <c r="H448" s="9"/>
      <c r="I448" s="9"/>
      <c r="J448" s="9"/>
      <c r="K448" s="9"/>
      <c r="L448" s="9"/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9"/>
      <c r="S448" s="9"/>
      <c r="T448" s="9"/>
      <c r="U448" s="9"/>
      <c r="V448" s="9"/>
      <c r="W448" s="9"/>
      <c r="X448" s="9"/>
      <c r="Y448" s="9"/>
      <c r="Z448" s="9"/>
    </row>
    <row r="449" spans="2:26">
      <c r="B449" s="1" t="s">
        <v>796</v>
      </c>
      <c r="C449" s="7"/>
      <c r="D449" s="7" t="s">
        <v>797</v>
      </c>
      <c r="E449" s="7"/>
      <c r="F449" s="7"/>
      <c r="G449" s="9"/>
      <c r="H449" s="9"/>
      <c r="I449" s="9"/>
      <c r="J449" s="9"/>
      <c r="K449" s="9"/>
      <c r="L449" s="9"/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9"/>
      <c r="S449" s="9"/>
      <c r="T449" s="9"/>
      <c r="U449" s="9"/>
      <c r="V449" s="9"/>
      <c r="W449" s="9"/>
      <c r="X449" s="9"/>
      <c r="Y449" s="9"/>
      <c r="Z449" s="9"/>
    </row>
    <row r="450" spans="2:26">
      <c r="B450" s="1" t="s">
        <v>798</v>
      </c>
      <c r="C450" s="7"/>
      <c r="D450" s="7" t="s">
        <v>799</v>
      </c>
      <c r="E450" s="7"/>
      <c r="F450" s="7"/>
      <c r="G450" s="9"/>
      <c r="H450" s="9"/>
      <c r="I450" s="9"/>
      <c r="J450" s="9"/>
      <c r="K450" s="9"/>
      <c r="L450" s="9"/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9"/>
      <c r="S450" s="9"/>
      <c r="T450" s="9"/>
      <c r="U450" s="9"/>
      <c r="V450" s="9"/>
      <c r="W450" s="9"/>
      <c r="X450" s="9"/>
      <c r="Y450" s="9"/>
      <c r="Z450" s="9"/>
    </row>
    <row r="451" spans="2:26">
      <c r="B451" s="1" t="s">
        <v>800</v>
      </c>
      <c r="C451" s="7"/>
      <c r="D451" s="7" t="s">
        <v>801</v>
      </c>
      <c r="E451" s="7"/>
      <c r="F451" s="7"/>
      <c r="G451" s="9"/>
      <c r="H451" s="9"/>
      <c r="I451" s="9"/>
      <c r="J451" s="9"/>
      <c r="K451" s="9"/>
      <c r="L451" s="9"/>
      <c r="M451" s="18">
        <v>0</v>
      </c>
      <c r="N451" s="18">
        <v>0</v>
      </c>
      <c r="O451" s="18">
        <v>0</v>
      </c>
      <c r="P451" s="18">
        <v>0</v>
      </c>
      <c r="Q451" s="18">
        <v>0</v>
      </c>
      <c r="R451" s="9"/>
      <c r="S451" s="9"/>
      <c r="T451" s="9"/>
      <c r="U451" s="9"/>
      <c r="V451" s="9"/>
      <c r="W451" s="9"/>
      <c r="X451" s="9"/>
      <c r="Y451" s="9"/>
      <c r="Z451" s="9"/>
    </row>
    <row r="452" spans="2:26">
      <c r="B452" s="1" t="s">
        <v>802</v>
      </c>
      <c r="C452" s="7"/>
      <c r="D452" s="7" t="s">
        <v>803</v>
      </c>
      <c r="E452" s="7"/>
      <c r="F452" s="7"/>
      <c r="G452" s="9"/>
      <c r="H452" s="9"/>
      <c r="I452" s="9"/>
      <c r="J452" s="9"/>
      <c r="K452" s="9"/>
      <c r="L452" s="9"/>
      <c r="M452" s="18">
        <v>0</v>
      </c>
      <c r="N452" s="18">
        <v>0</v>
      </c>
      <c r="O452" s="18">
        <v>0</v>
      </c>
      <c r="P452" s="18">
        <v>0</v>
      </c>
      <c r="Q452" s="18">
        <v>0</v>
      </c>
      <c r="R452" s="9"/>
      <c r="S452" s="9"/>
      <c r="T452" s="9"/>
      <c r="U452" s="9"/>
      <c r="V452" s="9"/>
      <c r="W452" s="9"/>
      <c r="X452" s="9"/>
      <c r="Y452" s="9"/>
      <c r="Z452" s="9"/>
    </row>
    <row r="453" spans="2:26">
      <c r="B453" s="1" t="s">
        <v>804</v>
      </c>
      <c r="C453" s="7"/>
      <c r="D453" s="7" t="s">
        <v>805</v>
      </c>
      <c r="E453" s="7"/>
      <c r="F453" s="7"/>
      <c r="G453" s="9"/>
      <c r="H453" s="9"/>
      <c r="I453" s="9"/>
      <c r="J453" s="9"/>
      <c r="K453" s="9"/>
      <c r="L453" s="9"/>
      <c r="M453" s="18">
        <v>8000</v>
      </c>
      <c r="N453" s="18">
        <v>8000</v>
      </c>
      <c r="O453" s="18">
        <v>0</v>
      </c>
      <c r="P453" s="18">
        <v>0</v>
      </c>
      <c r="Q453" s="18">
        <v>0</v>
      </c>
      <c r="R453" s="9"/>
      <c r="S453" s="9"/>
      <c r="T453" s="9"/>
      <c r="U453" s="9"/>
      <c r="V453" s="9"/>
      <c r="W453" s="9"/>
      <c r="X453" s="9"/>
      <c r="Y453" s="9"/>
      <c r="Z453" s="9"/>
    </row>
    <row r="454" spans="2:26">
      <c r="B454" s="1" t="s">
        <v>806</v>
      </c>
      <c r="C454" s="7"/>
      <c r="D454" s="7" t="s">
        <v>807</v>
      </c>
      <c r="E454" s="7"/>
      <c r="F454" s="7"/>
      <c r="G454" s="9"/>
      <c r="H454" s="9"/>
      <c r="I454" s="9"/>
      <c r="J454" s="9"/>
      <c r="K454" s="9"/>
      <c r="L454" s="9"/>
      <c r="M454" s="18">
        <v>0</v>
      </c>
      <c r="N454" s="18">
        <v>0</v>
      </c>
      <c r="O454" s="18">
        <v>0</v>
      </c>
      <c r="P454" s="18">
        <v>0</v>
      </c>
      <c r="Q454" s="18">
        <v>0</v>
      </c>
      <c r="R454" s="9"/>
      <c r="S454" s="9"/>
      <c r="T454" s="9"/>
      <c r="U454" s="9"/>
      <c r="V454" s="9"/>
      <c r="W454" s="9"/>
      <c r="X454" s="9"/>
      <c r="Y454" s="9"/>
      <c r="Z454" s="9"/>
    </row>
    <row r="455" spans="2:26">
      <c r="B455" s="1" t="s">
        <v>808</v>
      </c>
      <c r="C455" s="7"/>
      <c r="D455" s="7" t="s">
        <v>809</v>
      </c>
      <c r="E455" s="7"/>
      <c r="F455" s="7"/>
      <c r="G455" s="9"/>
      <c r="H455" s="9"/>
      <c r="I455" s="9"/>
      <c r="J455" s="9"/>
      <c r="K455" s="9"/>
      <c r="L455" s="9"/>
      <c r="M455" s="18">
        <v>4000</v>
      </c>
      <c r="N455" s="18">
        <v>0</v>
      </c>
      <c r="O455" s="18">
        <v>0</v>
      </c>
      <c r="P455" s="18">
        <v>8000</v>
      </c>
      <c r="Q455" s="18">
        <v>0</v>
      </c>
      <c r="R455" s="9"/>
      <c r="S455" s="9"/>
      <c r="T455" s="9"/>
      <c r="U455" s="9"/>
      <c r="V455" s="9"/>
      <c r="W455" s="9"/>
      <c r="X455" s="9"/>
      <c r="Y455" s="9"/>
      <c r="Z455" s="9"/>
    </row>
    <row r="456" spans="2:26">
      <c r="B456" s="1" t="s">
        <v>810</v>
      </c>
      <c r="C456" s="7"/>
      <c r="D456" s="7" t="s">
        <v>811</v>
      </c>
      <c r="E456" s="7"/>
      <c r="F456" s="7"/>
      <c r="G456" s="9"/>
      <c r="H456" s="9"/>
      <c r="I456" s="9"/>
      <c r="J456" s="9"/>
      <c r="K456" s="9"/>
      <c r="L456" s="9"/>
      <c r="M456" s="18">
        <v>0</v>
      </c>
      <c r="N456" s="18">
        <v>0</v>
      </c>
      <c r="O456" s="18">
        <v>0</v>
      </c>
      <c r="P456" s="18">
        <v>0</v>
      </c>
      <c r="Q456" s="18">
        <v>0</v>
      </c>
      <c r="R456" s="9"/>
      <c r="S456" s="9"/>
      <c r="T456" s="9"/>
      <c r="U456" s="9"/>
      <c r="V456" s="9"/>
      <c r="W456" s="9"/>
      <c r="X456" s="9"/>
      <c r="Y456" s="9"/>
      <c r="Z456" s="9"/>
    </row>
    <row r="457" spans="2:26">
      <c r="B457" s="1" t="s">
        <v>812</v>
      </c>
      <c r="C457" s="7"/>
      <c r="D457" s="7" t="s">
        <v>813</v>
      </c>
      <c r="E457" s="7"/>
      <c r="F457" s="7"/>
      <c r="G457" s="9"/>
      <c r="H457" s="9"/>
      <c r="I457" s="9"/>
      <c r="J457" s="9"/>
      <c r="K457" s="9"/>
      <c r="L457" s="9"/>
      <c r="M457" s="18">
        <v>8000</v>
      </c>
      <c r="N457" s="18">
        <v>0</v>
      </c>
      <c r="O457" s="18">
        <v>0</v>
      </c>
      <c r="P457" s="18">
        <v>8000</v>
      </c>
      <c r="Q457" s="18">
        <v>0</v>
      </c>
      <c r="R457" s="9"/>
      <c r="S457" s="9"/>
      <c r="T457" s="9"/>
      <c r="U457" s="9"/>
      <c r="V457" s="9"/>
      <c r="W457" s="9"/>
      <c r="X457" s="9"/>
      <c r="Y457" s="9"/>
      <c r="Z457" s="9"/>
    </row>
    <row r="458" spans="2:26">
      <c r="B458" s="1" t="s">
        <v>814</v>
      </c>
      <c r="C458" s="7"/>
      <c r="D458" s="7" t="s">
        <v>815</v>
      </c>
      <c r="E458" s="7"/>
      <c r="F458" s="7"/>
      <c r="G458" s="9"/>
      <c r="H458" s="9"/>
      <c r="I458" s="9"/>
      <c r="J458" s="9"/>
      <c r="K458" s="9"/>
      <c r="L458" s="9"/>
      <c r="M458" s="18">
        <v>0</v>
      </c>
      <c r="N458" s="18">
        <v>0</v>
      </c>
      <c r="O458" s="18">
        <v>0</v>
      </c>
      <c r="P458" s="18">
        <v>0</v>
      </c>
      <c r="Q458" s="18">
        <v>0</v>
      </c>
      <c r="R458" s="9"/>
      <c r="S458" s="9"/>
      <c r="T458" s="9"/>
      <c r="U458" s="9"/>
      <c r="V458" s="9"/>
      <c r="W458" s="9"/>
      <c r="X458" s="9"/>
      <c r="Y458" s="9"/>
      <c r="Z458" s="9"/>
    </row>
    <row r="459" spans="2:26">
      <c r="B459" s="1" t="s">
        <v>816</v>
      </c>
      <c r="C459" s="7"/>
      <c r="D459" s="7" t="s">
        <v>817</v>
      </c>
      <c r="E459" s="7"/>
      <c r="F459" s="7"/>
      <c r="G459" s="9"/>
      <c r="H459" s="9"/>
      <c r="I459" s="9"/>
      <c r="J459" s="9"/>
      <c r="K459" s="9"/>
      <c r="L459" s="9"/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9"/>
      <c r="S459" s="9"/>
      <c r="T459" s="9"/>
      <c r="U459" s="9"/>
      <c r="V459" s="9"/>
      <c r="W459" s="9"/>
      <c r="X459" s="9"/>
      <c r="Y459" s="9"/>
      <c r="Z459" s="9"/>
    </row>
    <row r="460" spans="2:26">
      <c r="B460" s="1" t="s">
        <v>818</v>
      </c>
      <c r="C460" s="7"/>
      <c r="D460" s="7" t="s">
        <v>819</v>
      </c>
      <c r="E460" s="7"/>
      <c r="F460" s="7"/>
      <c r="G460" s="9"/>
      <c r="H460" s="9"/>
      <c r="I460" s="9"/>
      <c r="J460" s="9"/>
      <c r="K460" s="9"/>
      <c r="L460" s="9"/>
      <c r="M460" s="18">
        <v>0</v>
      </c>
      <c r="N460" s="18">
        <v>8000</v>
      </c>
      <c r="O460" s="18">
        <v>0</v>
      </c>
      <c r="P460" s="18">
        <v>8000</v>
      </c>
      <c r="Q460" s="18">
        <v>2800</v>
      </c>
      <c r="R460" s="9"/>
      <c r="S460" s="9"/>
      <c r="T460" s="9"/>
      <c r="U460" s="9"/>
      <c r="V460" s="9"/>
      <c r="W460" s="9"/>
      <c r="X460" s="9"/>
      <c r="Y460" s="9"/>
      <c r="Z460" s="9"/>
    </row>
    <row r="461" spans="2:26">
      <c r="B461" s="1" t="s">
        <v>820</v>
      </c>
      <c r="C461" s="7"/>
      <c r="D461" s="7" t="s">
        <v>821</v>
      </c>
      <c r="E461" s="7"/>
      <c r="F461" s="7"/>
      <c r="G461" s="9"/>
      <c r="H461" s="9"/>
      <c r="I461" s="9"/>
      <c r="J461" s="9"/>
      <c r="K461" s="9"/>
      <c r="L461" s="9"/>
      <c r="M461" s="18">
        <v>8000</v>
      </c>
      <c r="N461" s="18">
        <v>8000</v>
      </c>
      <c r="O461" s="18">
        <v>0</v>
      </c>
      <c r="P461" s="18">
        <v>8000</v>
      </c>
      <c r="Q461" s="18">
        <v>0</v>
      </c>
      <c r="R461" s="9"/>
      <c r="S461" s="9"/>
      <c r="T461" s="9"/>
      <c r="U461" s="9"/>
      <c r="V461" s="9"/>
      <c r="W461" s="9"/>
      <c r="X461" s="9"/>
      <c r="Y461" s="9"/>
      <c r="Z461" s="9"/>
    </row>
    <row r="462" spans="2:26">
      <c r="B462" s="1" t="s">
        <v>822</v>
      </c>
      <c r="C462" s="7"/>
      <c r="D462" s="7" t="s">
        <v>823</v>
      </c>
      <c r="E462" s="7"/>
      <c r="F462" s="7"/>
      <c r="G462" s="9"/>
      <c r="H462" s="9"/>
      <c r="I462" s="9"/>
      <c r="J462" s="9"/>
      <c r="K462" s="9"/>
      <c r="L462" s="9"/>
      <c r="M462" s="18">
        <v>0</v>
      </c>
      <c r="N462" s="18">
        <v>0</v>
      </c>
      <c r="O462" s="18">
        <v>0</v>
      </c>
      <c r="P462" s="18">
        <v>8000</v>
      </c>
      <c r="Q462" s="18">
        <v>0</v>
      </c>
      <c r="R462" s="9"/>
      <c r="S462" s="9"/>
      <c r="T462" s="9"/>
      <c r="U462" s="9"/>
      <c r="V462" s="9"/>
      <c r="W462" s="9"/>
      <c r="X462" s="9"/>
      <c r="Y462" s="9"/>
      <c r="Z462" s="9"/>
    </row>
    <row r="463" spans="2:26">
      <c r="B463" s="1" t="s">
        <v>824</v>
      </c>
      <c r="C463" s="7"/>
      <c r="D463" s="7" t="s">
        <v>825</v>
      </c>
      <c r="E463" s="7"/>
      <c r="F463" s="7"/>
      <c r="G463" s="9"/>
      <c r="H463" s="9"/>
      <c r="I463" s="9"/>
      <c r="J463" s="9"/>
      <c r="K463" s="9"/>
      <c r="L463" s="9"/>
      <c r="M463" s="18">
        <v>0</v>
      </c>
      <c r="N463" s="18">
        <v>0</v>
      </c>
      <c r="O463" s="18">
        <v>0</v>
      </c>
      <c r="P463" s="18">
        <v>0</v>
      </c>
      <c r="Q463" s="18">
        <v>0</v>
      </c>
      <c r="R463" s="9"/>
      <c r="S463" s="9"/>
      <c r="T463" s="9"/>
      <c r="U463" s="9"/>
      <c r="V463" s="9"/>
      <c r="W463" s="9"/>
      <c r="X463" s="9"/>
      <c r="Y463" s="9"/>
      <c r="Z463" s="9"/>
    </row>
    <row r="464" spans="2:26">
      <c r="B464" s="1" t="s">
        <v>826</v>
      </c>
      <c r="C464" s="7"/>
      <c r="D464" s="7" t="s">
        <v>827</v>
      </c>
      <c r="E464" s="7"/>
      <c r="F464" s="7"/>
      <c r="G464" s="9"/>
      <c r="H464" s="9"/>
      <c r="I464" s="9"/>
      <c r="J464" s="9"/>
      <c r="K464" s="9"/>
      <c r="L464" s="9"/>
      <c r="M464" s="18">
        <v>0</v>
      </c>
      <c r="N464" s="18">
        <v>0</v>
      </c>
      <c r="O464" s="18">
        <v>0</v>
      </c>
      <c r="P464" s="18">
        <v>8000</v>
      </c>
      <c r="Q464" s="18">
        <v>0</v>
      </c>
      <c r="R464" s="9"/>
      <c r="S464" s="9"/>
      <c r="T464" s="9"/>
      <c r="U464" s="9"/>
      <c r="V464" s="9"/>
      <c r="W464" s="9"/>
      <c r="X464" s="9"/>
      <c r="Y464" s="9"/>
      <c r="Z464" s="9"/>
    </row>
    <row r="465" spans="2:26">
      <c r="B465" s="1" t="s">
        <v>828</v>
      </c>
      <c r="C465" s="7"/>
      <c r="D465" s="7" t="s">
        <v>829</v>
      </c>
      <c r="E465" s="7"/>
      <c r="F465" s="7"/>
      <c r="G465" s="9"/>
      <c r="H465" s="9"/>
      <c r="I465" s="9"/>
      <c r="J465" s="9"/>
      <c r="K465" s="9"/>
      <c r="L465" s="9"/>
      <c r="M465" s="18">
        <v>0</v>
      </c>
      <c r="N465" s="18">
        <v>0</v>
      </c>
      <c r="O465" s="18">
        <v>0</v>
      </c>
      <c r="P465" s="18">
        <v>0</v>
      </c>
      <c r="Q465" s="18">
        <v>0</v>
      </c>
      <c r="R465" s="9"/>
      <c r="S465" s="9"/>
      <c r="T465" s="9"/>
      <c r="U465" s="9"/>
      <c r="V465" s="9"/>
      <c r="W465" s="9"/>
      <c r="X465" s="9"/>
      <c r="Y465" s="9"/>
      <c r="Z465" s="9"/>
    </row>
    <row r="466" spans="2:26">
      <c r="B466" s="1" t="s">
        <v>830</v>
      </c>
      <c r="C466" s="7"/>
      <c r="D466" s="7" t="s">
        <v>831</v>
      </c>
      <c r="E466" s="7"/>
      <c r="F466" s="7"/>
      <c r="G466" s="9"/>
      <c r="H466" s="9"/>
      <c r="I466" s="9"/>
      <c r="J466" s="9"/>
      <c r="K466" s="9"/>
      <c r="L466" s="9"/>
      <c r="M466" s="18">
        <v>4000</v>
      </c>
      <c r="N466" s="18">
        <v>0</v>
      </c>
      <c r="O466" s="18">
        <v>0</v>
      </c>
      <c r="P466" s="18">
        <v>8000</v>
      </c>
      <c r="Q466" s="18">
        <v>0</v>
      </c>
      <c r="R466" s="9"/>
      <c r="S466" s="9"/>
      <c r="T466" s="9"/>
      <c r="U466" s="9"/>
      <c r="V466" s="9"/>
      <c r="W466" s="9"/>
      <c r="X466" s="9"/>
      <c r="Y466" s="9"/>
      <c r="Z466" s="9"/>
    </row>
    <row r="467" spans="2:26">
      <c r="B467" s="1" t="s">
        <v>832</v>
      </c>
      <c r="C467" s="7"/>
      <c r="D467" s="7" t="s">
        <v>833</v>
      </c>
      <c r="E467" s="7"/>
      <c r="F467" s="7"/>
      <c r="G467" s="9"/>
      <c r="H467" s="9"/>
      <c r="I467" s="9"/>
      <c r="J467" s="9"/>
      <c r="K467" s="9"/>
      <c r="L467" s="9"/>
      <c r="M467" s="18">
        <v>0</v>
      </c>
      <c r="N467" s="18">
        <v>0</v>
      </c>
      <c r="O467" s="18">
        <v>0</v>
      </c>
      <c r="P467" s="18">
        <v>8000</v>
      </c>
      <c r="Q467" s="18">
        <v>0</v>
      </c>
      <c r="R467" s="9"/>
      <c r="S467" s="9"/>
      <c r="T467" s="9"/>
      <c r="U467" s="9"/>
      <c r="V467" s="9"/>
      <c r="W467" s="9"/>
      <c r="X467" s="9"/>
      <c r="Y467" s="9"/>
      <c r="Z467" s="9"/>
    </row>
    <row r="468" spans="2:26">
      <c r="B468" s="1" t="s">
        <v>834</v>
      </c>
      <c r="C468" s="7"/>
      <c r="D468" s="7" t="s">
        <v>835</v>
      </c>
      <c r="E468" s="7"/>
      <c r="F468" s="7"/>
      <c r="G468" s="9"/>
      <c r="H468" s="9"/>
      <c r="I468" s="9"/>
      <c r="J468" s="9"/>
      <c r="K468" s="9"/>
      <c r="L468" s="9"/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9"/>
      <c r="S468" s="9"/>
      <c r="T468" s="9"/>
      <c r="U468" s="9"/>
      <c r="V468" s="9"/>
      <c r="W468" s="9"/>
      <c r="X468" s="9"/>
      <c r="Y468" s="9"/>
      <c r="Z468" s="9"/>
    </row>
    <row r="469" spans="2:26">
      <c r="B469" s="1" t="s">
        <v>836</v>
      </c>
      <c r="C469" s="7"/>
      <c r="D469" s="7" t="s">
        <v>837</v>
      </c>
      <c r="E469" s="7"/>
      <c r="F469" s="7"/>
      <c r="G469" s="9"/>
      <c r="H469" s="9"/>
      <c r="I469" s="9"/>
      <c r="J469" s="9"/>
      <c r="K469" s="9"/>
      <c r="L469" s="9"/>
      <c r="M469" s="18">
        <v>0</v>
      </c>
      <c r="N469" s="18">
        <v>0</v>
      </c>
      <c r="O469" s="18">
        <v>0</v>
      </c>
      <c r="P469" s="18">
        <v>0</v>
      </c>
      <c r="Q469" s="18">
        <v>0</v>
      </c>
      <c r="R469" s="9"/>
      <c r="S469" s="9"/>
      <c r="T469" s="9"/>
      <c r="U469" s="9"/>
      <c r="V469" s="9"/>
      <c r="W469" s="9"/>
      <c r="X469" s="9"/>
      <c r="Y469" s="9"/>
      <c r="Z469" s="9"/>
    </row>
    <row r="470" spans="2:26">
      <c r="B470" s="1" t="s">
        <v>838</v>
      </c>
      <c r="C470" s="7"/>
      <c r="D470" s="7" t="s">
        <v>839</v>
      </c>
      <c r="E470" s="7"/>
      <c r="F470" s="7"/>
      <c r="G470" s="9"/>
      <c r="H470" s="9"/>
      <c r="I470" s="9"/>
      <c r="J470" s="9"/>
      <c r="K470" s="9"/>
      <c r="L470" s="9"/>
      <c r="M470" s="18">
        <v>8000</v>
      </c>
      <c r="N470" s="18">
        <v>0</v>
      </c>
      <c r="O470" s="18">
        <v>0</v>
      </c>
      <c r="P470" s="18">
        <v>8000</v>
      </c>
      <c r="Q470" s="18">
        <v>0</v>
      </c>
      <c r="R470" s="9"/>
      <c r="S470" s="9"/>
      <c r="T470" s="9"/>
      <c r="U470" s="9"/>
      <c r="V470" s="9"/>
      <c r="W470" s="9"/>
      <c r="X470" s="9"/>
      <c r="Y470" s="9"/>
      <c r="Z470" s="9"/>
    </row>
    <row r="471" spans="2:26">
      <c r="B471" s="1" t="s">
        <v>840</v>
      </c>
      <c r="C471" s="7"/>
      <c r="D471" s="7" t="s">
        <v>841</v>
      </c>
      <c r="E471" s="7"/>
      <c r="F471" s="7"/>
      <c r="G471" s="9"/>
      <c r="H471" s="9"/>
      <c r="I471" s="9"/>
      <c r="J471" s="9"/>
      <c r="K471" s="9"/>
      <c r="L471" s="9"/>
      <c r="M471" s="18">
        <v>0</v>
      </c>
      <c r="N471" s="18">
        <v>0</v>
      </c>
      <c r="O471" s="18">
        <v>0</v>
      </c>
      <c r="P471" s="18">
        <v>0</v>
      </c>
      <c r="Q471" s="18">
        <v>0</v>
      </c>
      <c r="R471" s="9"/>
      <c r="S471" s="9"/>
      <c r="T471" s="9"/>
      <c r="U471" s="9"/>
      <c r="V471" s="9"/>
      <c r="W471" s="9"/>
      <c r="X471" s="9"/>
      <c r="Y471" s="9"/>
      <c r="Z471" s="9"/>
    </row>
    <row r="472" spans="2:26">
      <c r="B472" s="1" t="s">
        <v>842</v>
      </c>
      <c r="C472" s="7"/>
      <c r="D472" s="7" t="s">
        <v>843</v>
      </c>
      <c r="E472" s="7"/>
      <c r="F472" s="7"/>
      <c r="G472" s="9"/>
      <c r="H472" s="9"/>
      <c r="I472" s="9"/>
      <c r="J472" s="9"/>
      <c r="K472" s="9"/>
      <c r="L472" s="9"/>
      <c r="M472" s="18">
        <v>4000</v>
      </c>
      <c r="N472" s="18">
        <v>0</v>
      </c>
      <c r="O472" s="18">
        <v>0</v>
      </c>
      <c r="P472" s="18">
        <v>8000</v>
      </c>
      <c r="Q472" s="18">
        <v>0</v>
      </c>
      <c r="R472" s="9"/>
      <c r="S472" s="9"/>
      <c r="T472" s="9"/>
      <c r="U472" s="9"/>
      <c r="V472" s="9"/>
      <c r="W472" s="9"/>
      <c r="X472" s="9"/>
      <c r="Y472" s="9"/>
      <c r="Z472" s="9"/>
    </row>
    <row r="473" spans="2:26">
      <c r="B473" s="1" t="s">
        <v>844</v>
      </c>
      <c r="C473" s="7"/>
      <c r="D473" s="7" t="s">
        <v>845</v>
      </c>
      <c r="E473" s="7"/>
      <c r="F473" s="7"/>
      <c r="G473" s="9"/>
      <c r="H473" s="9"/>
      <c r="I473" s="9"/>
      <c r="J473" s="9"/>
      <c r="K473" s="9"/>
      <c r="L473" s="9"/>
      <c r="M473" s="18">
        <v>12000</v>
      </c>
      <c r="N473" s="18">
        <v>0</v>
      </c>
      <c r="O473" s="18">
        <v>0</v>
      </c>
      <c r="P473" s="18">
        <v>8000</v>
      </c>
      <c r="Q473" s="18">
        <v>0</v>
      </c>
      <c r="R473" s="9"/>
      <c r="S473" s="9"/>
      <c r="T473" s="9"/>
      <c r="U473" s="9"/>
      <c r="V473" s="9"/>
      <c r="W473" s="9"/>
      <c r="X473" s="9"/>
      <c r="Y473" s="9"/>
      <c r="Z473" s="9"/>
    </row>
    <row r="474" spans="2:26">
      <c r="B474" s="1" t="s">
        <v>846</v>
      </c>
      <c r="C474" s="7"/>
      <c r="D474" s="7" t="s">
        <v>847</v>
      </c>
      <c r="E474" s="7"/>
      <c r="F474" s="7"/>
      <c r="G474" s="9"/>
      <c r="H474" s="9"/>
      <c r="I474" s="9"/>
      <c r="J474" s="9"/>
      <c r="K474" s="9"/>
      <c r="L474" s="9"/>
      <c r="M474" s="18">
        <v>0</v>
      </c>
      <c r="N474" s="18">
        <v>0</v>
      </c>
      <c r="O474" s="18">
        <v>0</v>
      </c>
      <c r="P474" s="18">
        <v>0</v>
      </c>
      <c r="Q474" s="18">
        <v>0</v>
      </c>
      <c r="R474" s="9"/>
      <c r="S474" s="9"/>
      <c r="T474" s="9"/>
      <c r="U474" s="9"/>
      <c r="V474" s="9"/>
      <c r="W474" s="9"/>
      <c r="X474" s="9"/>
      <c r="Y474" s="9"/>
      <c r="Z474" s="9"/>
    </row>
    <row r="475" spans="2:26">
      <c r="B475" s="1" t="s">
        <v>848</v>
      </c>
      <c r="C475" s="7"/>
      <c r="D475" s="7" t="s">
        <v>849</v>
      </c>
      <c r="E475" s="7"/>
      <c r="F475" s="7"/>
      <c r="G475" s="9"/>
      <c r="H475" s="9"/>
      <c r="I475" s="9"/>
      <c r="J475" s="9"/>
      <c r="K475" s="9"/>
      <c r="L475" s="9"/>
      <c r="M475" s="18">
        <v>0</v>
      </c>
      <c r="N475" s="18">
        <v>0</v>
      </c>
      <c r="O475" s="18">
        <v>0</v>
      </c>
      <c r="P475" s="18">
        <v>0</v>
      </c>
      <c r="Q475" s="18">
        <v>0</v>
      </c>
      <c r="R475" s="9"/>
      <c r="S475" s="9"/>
      <c r="T475" s="9"/>
      <c r="U475" s="9"/>
      <c r="V475" s="9"/>
      <c r="W475" s="9"/>
      <c r="X475" s="9"/>
      <c r="Y475" s="9"/>
      <c r="Z475" s="9"/>
    </row>
    <row r="476" spans="2:26">
      <c r="B476" s="1" t="s">
        <v>850</v>
      </c>
      <c r="C476" s="7"/>
      <c r="D476" s="7" t="s">
        <v>851</v>
      </c>
      <c r="E476" s="7"/>
      <c r="F476" s="7"/>
      <c r="G476" s="9"/>
      <c r="H476" s="9"/>
      <c r="I476" s="9"/>
      <c r="J476" s="9"/>
      <c r="K476" s="9"/>
      <c r="L476" s="9"/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9"/>
      <c r="S476" s="9"/>
      <c r="T476" s="9"/>
      <c r="U476" s="9"/>
      <c r="V476" s="9"/>
      <c r="W476" s="9"/>
      <c r="X476" s="9"/>
      <c r="Y476" s="9"/>
      <c r="Z476" s="9"/>
    </row>
    <row r="477" spans="2:26">
      <c r="B477" s="1" t="s">
        <v>852</v>
      </c>
      <c r="C477" s="7"/>
      <c r="D477" s="7" t="s">
        <v>853</v>
      </c>
      <c r="E477" s="7"/>
      <c r="F477" s="7"/>
      <c r="G477" s="9"/>
      <c r="H477" s="9"/>
      <c r="I477" s="9"/>
      <c r="J477" s="9"/>
      <c r="K477" s="9"/>
      <c r="L477" s="9"/>
      <c r="M477" s="18">
        <v>0</v>
      </c>
      <c r="N477" s="18">
        <v>8000</v>
      </c>
      <c r="O477" s="18">
        <v>0</v>
      </c>
      <c r="P477" s="18">
        <v>0</v>
      </c>
      <c r="Q477" s="18">
        <v>0</v>
      </c>
      <c r="R477" s="9"/>
      <c r="S477" s="9"/>
      <c r="T477" s="9"/>
      <c r="U477" s="9"/>
      <c r="V477" s="9"/>
      <c r="W477" s="9"/>
      <c r="X477" s="9"/>
      <c r="Y477" s="9"/>
      <c r="Z477" s="9"/>
    </row>
    <row r="478" spans="2:26">
      <c r="B478" s="1" t="s">
        <v>854</v>
      </c>
      <c r="C478" s="7"/>
      <c r="D478" s="7" t="s">
        <v>855</v>
      </c>
      <c r="E478" s="7"/>
      <c r="F478" s="7"/>
      <c r="G478" s="9"/>
      <c r="H478" s="9"/>
      <c r="I478" s="9"/>
      <c r="J478" s="9"/>
      <c r="K478" s="9"/>
      <c r="L478" s="9"/>
      <c r="M478" s="18">
        <v>4000</v>
      </c>
      <c r="N478" s="18">
        <v>0</v>
      </c>
      <c r="O478" s="18">
        <v>0</v>
      </c>
      <c r="P478" s="18">
        <v>16000</v>
      </c>
      <c r="Q478" s="18">
        <v>0</v>
      </c>
      <c r="R478" s="9"/>
      <c r="S478" s="9"/>
      <c r="T478" s="9"/>
      <c r="U478" s="9"/>
      <c r="V478" s="9"/>
      <c r="W478" s="9"/>
      <c r="X478" s="9"/>
      <c r="Y478" s="9"/>
      <c r="Z478" s="9"/>
    </row>
    <row r="479" spans="2:26">
      <c r="B479" s="1" t="s">
        <v>856</v>
      </c>
      <c r="C479" s="7"/>
      <c r="D479" s="7" t="s">
        <v>857</v>
      </c>
      <c r="E479" s="7"/>
      <c r="F479" s="7"/>
      <c r="G479" s="9"/>
      <c r="H479" s="9"/>
      <c r="I479" s="9"/>
      <c r="J479" s="9"/>
      <c r="K479" s="9"/>
      <c r="L479" s="9"/>
      <c r="M479" s="18">
        <v>0</v>
      </c>
      <c r="N479" s="18">
        <v>0</v>
      </c>
      <c r="O479" s="18">
        <v>0</v>
      </c>
      <c r="P479" s="18">
        <v>0</v>
      </c>
      <c r="Q479" s="18">
        <v>0</v>
      </c>
      <c r="R479" s="9"/>
      <c r="S479" s="9"/>
      <c r="T479" s="9"/>
      <c r="U479" s="9"/>
      <c r="V479" s="9"/>
      <c r="W479" s="9"/>
      <c r="X479" s="9"/>
      <c r="Y479" s="9"/>
      <c r="Z479" s="9"/>
    </row>
    <row r="480" spans="2:26">
      <c r="B480" s="1" t="s">
        <v>858</v>
      </c>
      <c r="C480" s="7"/>
      <c r="D480" s="7" t="s">
        <v>859</v>
      </c>
      <c r="E480" s="7"/>
      <c r="F480" s="7"/>
      <c r="G480" s="9"/>
      <c r="H480" s="9"/>
      <c r="I480" s="9"/>
      <c r="J480" s="9"/>
      <c r="K480" s="9"/>
      <c r="L480" s="9"/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9"/>
      <c r="S480" s="9"/>
      <c r="T480" s="9"/>
      <c r="U480" s="9"/>
      <c r="V480" s="9"/>
      <c r="W480" s="9"/>
      <c r="X480" s="9"/>
      <c r="Y480" s="9"/>
      <c r="Z480" s="9"/>
    </row>
    <row r="481" spans="2:26">
      <c r="B481" s="1" t="s">
        <v>860</v>
      </c>
      <c r="C481" s="7"/>
      <c r="D481" s="7" t="s">
        <v>861</v>
      </c>
      <c r="E481" s="7"/>
      <c r="F481" s="7"/>
      <c r="G481" s="9"/>
      <c r="H481" s="9"/>
      <c r="I481" s="9"/>
      <c r="J481" s="9"/>
      <c r="K481" s="9"/>
      <c r="L481" s="9"/>
      <c r="M481" s="18">
        <v>8000</v>
      </c>
      <c r="N481" s="18">
        <v>0</v>
      </c>
      <c r="O481" s="18">
        <v>0</v>
      </c>
      <c r="P481" s="18">
        <v>8000</v>
      </c>
      <c r="Q481" s="18">
        <v>0</v>
      </c>
      <c r="R481" s="9"/>
      <c r="S481" s="9"/>
      <c r="T481" s="9"/>
      <c r="U481" s="9"/>
      <c r="V481" s="9"/>
      <c r="W481" s="9"/>
      <c r="X481" s="9"/>
      <c r="Y481" s="9"/>
      <c r="Z481" s="9"/>
    </row>
    <row r="482" spans="2:26">
      <c r="B482" s="1" t="s">
        <v>862</v>
      </c>
      <c r="C482" s="7"/>
      <c r="D482" s="7" t="s">
        <v>863</v>
      </c>
      <c r="E482" s="7"/>
      <c r="F482" s="7"/>
      <c r="G482" s="9"/>
      <c r="H482" s="9"/>
      <c r="I482" s="9"/>
      <c r="J482" s="9"/>
      <c r="K482" s="9"/>
      <c r="L482" s="9"/>
      <c r="M482" s="18">
        <v>0</v>
      </c>
      <c r="N482" s="18">
        <v>0</v>
      </c>
      <c r="O482" s="18">
        <v>0</v>
      </c>
      <c r="P482" s="18">
        <v>0</v>
      </c>
      <c r="Q482" s="18">
        <v>0</v>
      </c>
      <c r="R482" s="9"/>
      <c r="S482" s="9"/>
      <c r="T482" s="9"/>
      <c r="U482" s="9"/>
      <c r="V482" s="9"/>
      <c r="W482" s="9"/>
      <c r="X482" s="9"/>
      <c r="Y482" s="9"/>
      <c r="Z482" s="9"/>
    </row>
    <row r="483" spans="2:26">
      <c r="B483" s="1" t="s">
        <v>864</v>
      </c>
      <c r="C483" s="7"/>
      <c r="D483" s="7" t="s">
        <v>865</v>
      </c>
      <c r="E483" s="7"/>
      <c r="F483" s="7"/>
      <c r="G483" s="9"/>
      <c r="H483" s="9"/>
      <c r="I483" s="9"/>
      <c r="J483" s="9"/>
      <c r="K483" s="9"/>
      <c r="L483" s="9"/>
      <c r="M483" s="18">
        <v>0</v>
      </c>
      <c r="N483" s="18">
        <v>0</v>
      </c>
      <c r="O483" s="18">
        <v>0</v>
      </c>
      <c r="P483" s="18">
        <v>5328</v>
      </c>
      <c r="Q483" s="18">
        <v>0</v>
      </c>
      <c r="R483" s="9"/>
      <c r="S483" s="9"/>
      <c r="T483" s="9"/>
      <c r="U483" s="9"/>
      <c r="V483" s="9"/>
      <c r="W483" s="9"/>
      <c r="X483" s="9"/>
      <c r="Y483" s="9"/>
      <c r="Z483" s="9"/>
    </row>
    <row r="484" spans="2:26">
      <c r="B484" s="21" t="s">
        <v>866</v>
      </c>
      <c r="C484" s="7"/>
      <c r="D484" s="7" t="s">
        <v>1185</v>
      </c>
      <c r="E484" s="7"/>
      <c r="F484" s="7"/>
      <c r="G484" s="9"/>
      <c r="H484" s="9"/>
      <c r="I484" s="9"/>
      <c r="J484" s="9"/>
      <c r="K484" s="9"/>
      <c r="L484" s="9"/>
      <c r="M484" s="18">
        <v>4000</v>
      </c>
      <c r="N484" s="18">
        <v>8000</v>
      </c>
      <c r="O484" s="18">
        <v>0</v>
      </c>
      <c r="P484" s="18">
        <v>0</v>
      </c>
      <c r="Q484" s="18">
        <v>0</v>
      </c>
      <c r="R484" s="9"/>
      <c r="S484" s="9"/>
      <c r="T484" s="9"/>
      <c r="U484" s="9"/>
      <c r="V484" s="9"/>
      <c r="W484" s="9"/>
      <c r="X484" s="9"/>
      <c r="Y484" s="9"/>
      <c r="Z484" s="9"/>
    </row>
    <row r="485" spans="2:26">
      <c r="B485" s="21" t="s">
        <v>868</v>
      </c>
      <c r="C485" s="7"/>
      <c r="D485" s="7" t="s">
        <v>1187</v>
      </c>
      <c r="E485" s="7"/>
      <c r="F485" s="7"/>
      <c r="G485" s="9"/>
      <c r="H485" s="9"/>
      <c r="I485" s="9"/>
      <c r="J485" s="9"/>
      <c r="K485" s="9"/>
      <c r="L485" s="9"/>
      <c r="M485" s="18">
        <v>0</v>
      </c>
      <c r="N485" s="18">
        <v>8000</v>
      </c>
      <c r="O485" s="18">
        <v>0</v>
      </c>
      <c r="P485" s="18">
        <v>0</v>
      </c>
      <c r="Q485" s="18">
        <v>0</v>
      </c>
      <c r="R485" s="9"/>
      <c r="S485" s="9"/>
      <c r="T485" s="9"/>
      <c r="U485" s="9"/>
      <c r="V485" s="9"/>
      <c r="W485" s="9"/>
      <c r="X485" s="9"/>
      <c r="Y485" s="9"/>
      <c r="Z485" s="9"/>
    </row>
    <row r="486" spans="2:26">
      <c r="B486" s="21" t="s">
        <v>869</v>
      </c>
      <c r="C486" s="7"/>
      <c r="D486" s="7" t="s">
        <v>1188</v>
      </c>
      <c r="E486" s="7"/>
      <c r="F486" s="7"/>
      <c r="G486" s="9"/>
      <c r="H486" s="9"/>
      <c r="I486" s="9"/>
      <c r="J486" s="9"/>
      <c r="K486" s="9"/>
      <c r="L486" s="9"/>
      <c r="M486" s="18">
        <v>0</v>
      </c>
      <c r="N486" s="18">
        <v>0</v>
      </c>
      <c r="O486" s="18">
        <v>0</v>
      </c>
      <c r="P486" s="18">
        <v>0</v>
      </c>
      <c r="Q486" s="18">
        <v>8800</v>
      </c>
      <c r="R486" s="9"/>
      <c r="S486" s="9"/>
      <c r="T486" s="9"/>
      <c r="U486" s="9"/>
      <c r="V486" s="9"/>
      <c r="W486" s="9"/>
      <c r="X486" s="9"/>
      <c r="Y486" s="9"/>
      <c r="Z486" s="9"/>
    </row>
    <row r="487" spans="2:26">
      <c r="B487" s="21" t="s">
        <v>870</v>
      </c>
      <c r="C487" s="7"/>
      <c r="D487" s="7" t="s">
        <v>1189</v>
      </c>
      <c r="E487" s="7"/>
      <c r="F487" s="7"/>
      <c r="G487" s="9"/>
      <c r="H487" s="9"/>
      <c r="I487" s="9"/>
      <c r="J487" s="9"/>
      <c r="K487" s="9"/>
      <c r="L487" s="9"/>
      <c r="M487" s="18">
        <v>8000</v>
      </c>
      <c r="N487" s="18">
        <v>8000</v>
      </c>
      <c r="O487" s="18">
        <v>0</v>
      </c>
      <c r="P487" s="18">
        <v>0</v>
      </c>
      <c r="Q487" s="18">
        <v>0</v>
      </c>
      <c r="R487" s="9"/>
      <c r="S487" s="9"/>
      <c r="T487" s="9"/>
      <c r="U487" s="9"/>
      <c r="V487" s="9"/>
      <c r="W487" s="9"/>
      <c r="X487" s="9"/>
      <c r="Y487" s="9"/>
      <c r="Z487" s="9"/>
    </row>
    <row r="488" spans="2:26">
      <c r="B488" s="22" t="s">
        <v>871</v>
      </c>
      <c r="C488" s="7"/>
      <c r="D488" s="7" t="s">
        <v>1190</v>
      </c>
      <c r="E488" s="7"/>
      <c r="F488" s="7"/>
      <c r="G488" s="9"/>
      <c r="H488" s="9"/>
      <c r="I488" s="9"/>
      <c r="J488" s="9"/>
      <c r="K488" s="9"/>
      <c r="L488" s="9"/>
      <c r="M488" s="18">
        <v>0</v>
      </c>
      <c r="N488" s="18">
        <v>0</v>
      </c>
      <c r="O488" s="18">
        <v>0</v>
      </c>
      <c r="P488" s="18">
        <v>0</v>
      </c>
      <c r="Q488" s="18">
        <v>0</v>
      </c>
      <c r="R488" s="9"/>
      <c r="S488" s="9"/>
      <c r="T488" s="9"/>
      <c r="U488" s="9"/>
      <c r="V488" s="9"/>
      <c r="W488" s="9"/>
      <c r="X488" s="9"/>
      <c r="Y488" s="9"/>
      <c r="Z488" s="9"/>
    </row>
    <row r="489" spans="2:26">
      <c r="B489" s="22" t="s">
        <v>872</v>
      </c>
      <c r="C489" s="7"/>
      <c r="D489" s="7" t="s">
        <v>1191</v>
      </c>
      <c r="E489" s="7"/>
      <c r="F489" s="7"/>
      <c r="G489" s="9"/>
      <c r="H489" s="9"/>
      <c r="I489" s="9"/>
      <c r="J489" s="9"/>
      <c r="K489" s="9"/>
      <c r="L489" s="9"/>
      <c r="M489" s="18">
        <v>0</v>
      </c>
      <c r="N489" s="18">
        <v>0</v>
      </c>
      <c r="O489" s="18">
        <v>0</v>
      </c>
      <c r="P489" s="18">
        <v>4000</v>
      </c>
      <c r="Q489" s="18">
        <v>0</v>
      </c>
      <c r="R489" s="9"/>
      <c r="S489" s="9"/>
      <c r="T489" s="9"/>
      <c r="U489" s="9"/>
      <c r="V489" s="9"/>
      <c r="W489" s="9"/>
      <c r="X489" s="9"/>
      <c r="Y489" s="9"/>
      <c r="Z489" s="9"/>
    </row>
    <row r="490" spans="2:26">
      <c r="B490" s="22" t="s">
        <v>873</v>
      </c>
      <c r="C490" s="7"/>
      <c r="D490" s="7" t="s">
        <v>1192</v>
      </c>
      <c r="E490" s="7"/>
      <c r="F490" s="7"/>
      <c r="G490" s="9"/>
      <c r="H490" s="9"/>
      <c r="I490" s="9"/>
      <c r="J490" s="9"/>
      <c r="K490" s="9"/>
      <c r="L490" s="9"/>
      <c r="M490" s="18">
        <v>0</v>
      </c>
      <c r="N490" s="18">
        <v>0</v>
      </c>
      <c r="O490" s="18">
        <v>0</v>
      </c>
      <c r="P490" s="18">
        <v>0</v>
      </c>
      <c r="Q490" s="18">
        <v>0</v>
      </c>
      <c r="R490" s="9"/>
      <c r="S490" s="9"/>
      <c r="T490" s="9"/>
      <c r="U490" s="9"/>
      <c r="V490" s="9"/>
      <c r="W490" s="9"/>
      <c r="X490" s="9"/>
      <c r="Y490" s="9"/>
      <c r="Z490" s="9"/>
    </row>
    <row r="491" spans="2:26">
      <c r="B491" s="22" t="s">
        <v>874</v>
      </c>
      <c r="C491" s="7"/>
      <c r="D491" s="7" t="s">
        <v>1193</v>
      </c>
      <c r="E491" s="7"/>
      <c r="F491" s="7"/>
      <c r="G491" s="9"/>
      <c r="H491" s="9"/>
      <c r="I491" s="9"/>
      <c r="J491" s="9"/>
      <c r="K491" s="9"/>
      <c r="L491" s="9"/>
      <c r="M491" s="18">
        <v>0</v>
      </c>
      <c r="N491" s="18">
        <v>0</v>
      </c>
      <c r="O491" s="18">
        <v>0</v>
      </c>
      <c r="P491" s="18">
        <v>0</v>
      </c>
      <c r="Q491" s="18">
        <v>0</v>
      </c>
      <c r="R491" s="9"/>
      <c r="S491" s="9"/>
      <c r="T491" s="9"/>
      <c r="U491" s="9"/>
      <c r="V491" s="9"/>
      <c r="W491" s="9"/>
      <c r="X491" s="9"/>
      <c r="Y491" s="9"/>
      <c r="Z491" s="9"/>
    </row>
    <row r="492" spans="2:26">
      <c r="B492" s="22" t="s">
        <v>875</v>
      </c>
      <c r="C492" s="7"/>
      <c r="D492" s="7" t="s">
        <v>1194</v>
      </c>
      <c r="E492" s="7"/>
      <c r="F492" s="7"/>
      <c r="G492" s="9"/>
      <c r="H492" s="9"/>
      <c r="I492" s="9"/>
      <c r="J492" s="9"/>
      <c r="K492" s="9"/>
      <c r="L492" s="9"/>
      <c r="M492" s="18">
        <v>0</v>
      </c>
      <c r="N492" s="18">
        <v>0</v>
      </c>
      <c r="O492" s="18">
        <v>0</v>
      </c>
      <c r="P492" s="18">
        <v>0</v>
      </c>
      <c r="Q492" s="18">
        <v>0</v>
      </c>
      <c r="R492" s="9"/>
      <c r="S492" s="9"/>
      <c r="T492" s="9"/>
      <c r="U492" s="9"/>
      <c r="V492" s="9"/>
      <c r="W492" s="9"/>
      <c r="X492" s="9"/>
      <c r="Y492" s="9"/>
      <c r="Z492" s="9"/>
    </row>
    <row r="493" spans="2:26">
      <c r="B493" s="21" t="s">
        <v>876</v>
      </c>
      <c r="C493" s="7"/>
      <c r="D493" s="7" t="s">
        <v>1195</v>
      </c>
      <c r="E493" s="7"/>
      <c r="F493" s="7"/>
      <c r="G493" s="9"/>
      <c r="H493" s="9"/>
      <c r="I493" s="9"/>
      <c r="J493" s="9"/>
      <c r="K493" s="9"/>
      <c r="L493" s="9"/>
      <c r="M493" s="18">
        <v>0</v>
      </c>
      <c r="N493" s="18">
        <v>0</v>
      </c>
      <c r="O493" s="18">
        <v>0</v>
      </c>
      <c r="P493" s="18">
        <v>0</v>
      </c>
      <c r="Q493" s="18">
        <v>0</v>
      </c>
      <c r="R493" s="9"/>
      <c r="S493" s="9"/>
      <c r="T493" s="9"/>
      <c r="U493" s="9"/>
      <c r="V493" s="9"/>
      <c r="W493" s="9"/>
      <c r="X493" s="9"/>
      <c r="Y493" s="9"/>
      <c r="Z493" s="9"/>
    </row>
    <row r="494" spans="2:26">
      <c r="B494" s="21" t="s">
        <v>877</v>
      </c>
      <c r="C494" s="7"/>
      <c r="D494" s="7" t="s">
        <v>1196</v>
      </c>
      <c r="E494" s="7"/>
      <c r="F494" s="7"/>
      <c r="G494" s="9"/>
      <c r="H494" s="9"/>
      <c r="I494" s="9"/>
      <c r="J494" s="9"/>
      <c r="K494" s="9"/>
      <c r="L494" s="9"/>
      <c r="M494" s="18">
        <v>0</v>
      </c>
      <c r="N494" s="18">
        <v>0</v>
      </c>
      <c r="O494" s="18">
        <v>0</v>
      </c>
      <c r="P494" s="18">
        <v>0</v>
      </c>
      <c r="Q494" s="18">
        <v>0</v>
      </c>
      <c r="R494" s="9"/>
      <c r="S494" s="9"/>
      <c r="T494" s="9"/>
      <c r="U494" s="9"/>
      <c r="V494" s="9"/>
      <c r="W494" s="9"/>
      <c r="X494" s="9"/>
      <c r="Y494" s="9"/>
      <c r="Z494" s="9"/>
    </row>
    <row r="495" spans="2:26">
      <c r="B495" s="21" t="s">
        <v>878</v>
      </c>
      <c r="C495" s="7"/>
      <c r="D495" s="7" t="s">
        <v>1197</v>
      </c>
      <c r="E495" s="7"/>
      <c r="F495" s="7"/>
      <c r="G495" s="9"/>
      <c r="H495" s="9"/>
      <c r="I495" s="9"/>
      <c r="J495" s="9"/>
      <c r="K495" s="9"/>
      <c r="L495" s="9"/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9"/>
      <c r="S495" s="9"/>
      <c r="T495" s="9"/>
      <c r="U495" s="9"/>
      <c r="V495" s="9"/>
      <c r="W495" s="9"/>
      <c r="X495" s="9"/>
      <c r="Y495" s="9"/>
      <c r="Z495" s="9"/>
    </row>
    <row r="496" spans="2:26">
      <c r="B496" s="21" t="s">
        <v>879</v>
      </c>
      <c r="C496" s="7"/>
      <c r="D496" s="7" t="s">
        <v>1198</v>
      </c>
      <c r="E496" s="7"/>
      <c r="F496" s="7"/>
      <c r="G496" s="9"/>
      <c r="H496" s="9"/>
      <c r="I496" s="9"/>
      <c r="J496" s="9"/>
      <c r="K496" s="9"/>
      <c r="L496" s="9"/>
      <c r="M496" s="18">
        <v>8000</v>
      </c>
      <c r="N496" s="18">
        <v>0</v>
      </c>
      <c r="O496" s="18">
        <v>0</v>
      </c>
      <c r="P496" s="18">
        <v>0</v>
      </c>
      <c r="Q496" s="18">
        <v>0</v>
      </c>
      <c r="R496" s="9"/>
      <c r="S496" s="9"/>
      <c r="T496" s="9"/>
      <c r="U496" s="9"/>
      <c r="V496" s="9"/>
      <c r="W496" s="9"/>
      <c r="X496" s="9"/>
      <c r="Y496" s="9"/>
      <c r="Z496" s="9"/>
    </row>
    <row r="497" spans="2:26">
      <c r="B497" s="21" t="s">
        <v>880</v>
      </c>
      <c r="C497" s="7"/>
      <c r="D497" s="7" t="s">
        <v>1199</v>
      </c>
      <c r="E497" s="7"/>
      <c r="F497" s="7"/>
      <c r="G497" s="9"/>
      <c r="H497" s="9"/>
      <c r="I497" s="9"/>
      <c r="J497" s="9"/>
      <c r="K497" s="9"/>
      <c r="L497" s="9"/>
      <c r="M497" s="18">
        <v>0</v>
      </c>
      <c r="N497" s="18">
        <v>0</v>
      </c>
      <c r="O497" s="18">
        <v>0</v>
      </c>
      <c r="P497" s="18">
        <v>0</v>
      </c>
      <c r="Q497" s="18">
        <v>0</v>
      </c>
      <c r="R497" s="9"/>
      <c r="S497" s="9"/>
      <c r="T497" s="9"/>
      <c r="U497" s="9"/>
      <c r="V497" s="9"/>
      <c r="W497" s="9"/>
      <c r="X497" s="9"/>
      <c r="Y497" s="9"/>
      <c r="Z497" s="9"/>
    </row>
    <row r="498" spans="2:26">
      <c r="B498" s="21" t="s">
        <v>881</v>
      </c>
      <c r="C498" s="7"/>
      <c r="D498" s="7" t="s">
        <v>1200</v>
      </c>
      <c r="E498" s="7"/>
      <c r="F498" s="7"/>
      <c r="G498" s="9"/>
      <c r="H498" s="9"/>
      <c r="I498" s="9"/>
      <c r="J498" s="9"/>
      <c r="K498" s="9"/>
      <c r="L498" s="9"/>
      <c r="M498" s="18">
        <v>0</v>
      </c>
      <c r="N498" s="18">
        <v>0</v>
      </c>
      <c r="O498" s="18">
        <v>0</v>
      </c>
      <c r="P498" s="18">
        <v>0</v>
      </c>
      <c r="Q498" s="18">
        <v>0</v>
      </c>
      <c r="R498" s="9"/>
      <c r="S498" s="9"/>
      <c r="T498" s="9"/>
      <c r="U498" s="9"/>
      <c r="V498" s="9"/>
      <c r="W498" s="9"/>
      <c r="X498" s="9"/>
      <c r="Y498" s="9"/>
      <c r="Z498" s="9"/>
    </row>
    <row r="499" spans="2:26">
      <c r="B499" s="21" t="s">
        <v>882</v>
      </c>
      <c r="C499" s="7"/>
      <c r="D499" s="7" t="s">
        <v>1862</v>
      </c>
      <c r="E499" s="7"/>
      <c r="F499" s="7"/>
      <c r="G499" s="9"/>
      <c r="H499" s="9"/>
      <c r="I499" s="9"/>
      <c r="J499" s="9"/>
      <c r="K499" s="9"/>
      <c r="L499" s="9"/>
      <c r="M499" s="18">
        <v>0</v>
      </c>
      <c r="N499" s="18">
        <v>8000</v>
      </c>
      <c r="O499" s="18">
        <v>0</v>
      </c>
      <c r="P499" s="18">
        <v>0</v>
      </c>
      <c r="Q499" s="18">
        <v>0</v>
      </c>
      <c r="R499" s="9"/>
      <c r="S499" s="9"/>
      <c r="T499" s="9"/>
      <c r="U499" s="9"/>
      <c r="V499" s="9"/>
      <c r="W499" s="9"/>
      <c r="X499" s="9"/>
      <c r="Y499" s="9"/>
      <c r="Z499" s="9"/>
    </row>
    <row r="500" spans="2:26">
      <c r="B500" s="21" t="s">
        <v>883</v>
      </c>
      <c r="C500" s="7"/>
      <c r="D500" s="7" t="s">
        <v>1201</v>
      </c>
      <c r="E500" s="7"/>
      <c r="F500" s="7"/>
      <c r="G500" s="9"/>
      <c r="H500" s="9"/>
      <c r="I500" s="9"/>
      <c r="J500" s="9"/>
      <c r="K500" s="9"/>
      <c r="L500" s="9"/>
      <c r="M500" s="18">
        <v>4000</v>
      </c>
      <c r="N500" s="18">
        <v>4000</v>
      </c>
      <c r="O500" s="18">
        <v>0</v>
      </c>
      <c r="P500" s="18">
        <v>0</v>
      </c>
      <c r="Q500" s="18">
        <v>0</v>
      </c>
      <c r="R500" s="9"/>
      <c r="S500" s="9"/>
      <c r="T500" s="9"/>
      <c r="U500" s="9"/>
      <c r="V500" s="9"/>
      <c r="W500" s="9"/>
      <c r="X500" s="9"/>
      <c r="Y500" s="9"/>
      <c r="Z500" s="9"/>
    </row>
    <row r="501" spans="2:26">
      <c r="B501" s="21" t="s">
        <v>884</v>
      </c>
      <c r="C501" s="7"/>
      <c r="D501" s="7" t="s">
        <v>1202</v>
      </c>
      <c r="E501" s="7"/>
      <c r="F501" s="7"/>
      <c r="G501" s="9"/>
      <c r="H501" s="9"/>
      <c r="I501" s="9"/>
      <c r="J501" s="9"/>
      <c r="K501" s="9"/>
      <c r="L501" s="9"/>
      <c r="M501" s="18">
        <v>0</v>
      </c>
      <c r="N501" s="18">
        <v>0</v>
      </c>
      <c r="O501" s="18">
        <v>0</v>
      </c>
      <c r="P501" s="18">
        <v>0</v>
      </c>
      <c r="Q501" s="18">
        <v>0</v>
      </c>
      <c r="R501" s="9"/>
      <c r="S501" s="9"/>
      <c r="T501" s="9"/>
      <c r="U501" s="9"/>
      <c r="V501" s="9"/>
      <c r="W501" s="9"/>
      <c r="X501" s="9"/>
      <c r="Y501" s="9"/>
      <c r="Z501" s="9"/>
    </row>
    <row r="502" spans="2:26">
      <c r="B502" s="21" t="s">
        <v>885</v>
      </c>
      <c r="C502" s="7"/>
      <c r="D502" s="7" t="s">
        <v>1203</v>
      </c>
      <c r="E502" s="7"/>
      <c r="F502" s="7"/>
      <c r="G502" s="9"/>
      <c r="H502" s="9"/>
      <c r="I502" s="9"/>
      <c r="J502" s="9"/>
      <c r="K502" s="9"/>
      <c r="L502" s="9"/>
      <c r="M502" s="18">
        <v>0</v>
      </c>
      <c r="N502" s="18">
        <v>0</v>
      </c>
      <c r="O502" s="18">
        <v>0</v>
      </c>
      <c r="P502" s="18">
        <v>0</v>
      </c>
      <c r="Q502" s="18">
        <v>0</v>
      </c>
      <c r="R502" s="9"/>
      <c r="S502" s="9"/>
      <c r="T502" s="9"/>
      <c r="U502" s="9"/>
      <c r="V502" s="9"/>
      <c r="W502" s="9"/>
      <c r="X502" s="9"/>
      <c r="Y502" s="9"/>
      <c r="Z502" s="9"/>
    </row>
    <row r="503" spans="2:26">
      <c r="B503" s="21" t="s">
        <v>886</v>
      </c>
      <c r="C503" s="7"/>
      <c r="D503" s="7" t="s">
        <v>1204</v>
      </c>
      <c r="E503" s="7"/>
      <c r="F503" s="7"/>
      <c r="G503" s="9"/>
      <c r="H503" s="9"/>
      <c r="I503" s="9"/>
      <c r="J503" s="9"/>
      <c r="K503" s="9"/>
      <c r="L503" s="9"/>
      <c r="M503" s="18">
        <v>8000</v>
      </c>
      <c r="N503" s="18">
        <v>8000</v>
      </c>
      <c r="O503" s="18">
        <v>0</v>
      </c>
      <c r="P503" s="18">
        <v>0</v>
      </c>
      <c r="Q503" s="18">
        <v>0</v>
      </c>
      <c r="R503" s="9"/>
      <c r="S503" s="9"/>
      <c r="T503" s="9"/>
      <c r="U503" s="9"/>
      <c r="V503" s="9"/>
      <c r="W503" s="9"/>
      <c r="X503" s="9"/>
      <c r="Y503" s="9"/>
      <c r="Z503" s="9"/>
    </row>
    <row r="504" spans="2:26">
      <c r="B504" s="21" t="s">
        <v>887</v>
      </c>
      <c r="C504" s="7"/>
      <c r="D504" s="7" t="s">
        <v>1205</v>
      </c>
      <c r="E504" s="7"/>
      <c r="F504" s="7"/>
      <c r="G504" s="9"/>
      <c r="H504" s="9"/>
      <c r="I504" s="9"/>
      <c r="J504" s="9"/>
      <c r="K504" s="9"/>
      <c r="L504" s="9"/>
      <c r="M504" s="18">
        <v>8000</v>
      </c>
      <c r="N504" s="18">
        <v>0</v>
      </c>
      <c r="O504" s="18">
        <v>0</v>
      </c>
      <c r="P504" s="18">
        <v>0</v>
      </c>
      <c r="Q504" s="18">
        <v>0</v>
      </c>
      <c r="R504" s="9"/>
      <c r="S504" s="9"/>
      <c r="T504" s="9"/>
      <c r="U504" s="9"/>
      <c r="V504" s="9"/>
      <c r="W504" s="9"/>
      <c r="X504" s="9"/>
      <c r="Y504" s="9"/>
      <c r="Z504" s="9"/>
    </row>
    <row r="505" spans="2:26">
      <c r="B505" s="21" t="s">
        <v>888</v>
      </c>
      <c r="C505" s="7"/>
      <c r="D505" s="7" t="s">
        <v>1206</v>
      </c>
      <c r="E505" s="7"/>
      <c r="F505" s="7"/>
      <c r="G505" s="9"/>
      <c r="H505" s="9"/>
      <c r="I505" s="9"/>
      <c r="J505" s="9"/>
      <c r="K505" s="9"/>
      <c r="L505" s="9"/>
      <c r="M505" s="18">
        <v>0</v>
      </c>
      <c r="N505" s="18">
        <v>0</v>
      </c>
      <c r="O505" s="18">
        <v>0</v>
      </c>
      <c r="P505" s="18">
        <v>0</v>
      </c>
      <c r="Q505" s="18">
        <v>0</v>
      </c>
      <c r="R505" s="9"/>
      <c r="S505" s="9"/>
      <c r="T505" s="9"/>
      <c r="U505" s="9"/>
      <c r="V505" s="9"/>
      <c r="W505" s="9"/>
      <c r="X505" s="9"/>
      <c r="Y505" s="9"/>
      <c r="Z505" s="9"/>
    </row>
    <row r="506" spans="2:26">
      <c r="B506" s="21" t="s">
        <v>889</v>
      </c>
      <c r="C506" s="7"/>
      <c r="D506" s="7" t="s">
        <v>1207</v>
      </c>
      <c r="E506" s="7"/>
      <c r="F506" s="7"/>
      <c r="G506" s="9"/>
      <c r="H506" s="9"/>
      <c r="I506" s="9"/>
      <c r="J506" s="9"/>
      <c r="K506" s="9"/>
      <c r="L506" s="9"/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9"/>
      <c r="S506" s="9"/>
      <c r="T506" s="9"/>
      <c r="U506" s="9"/>
      <c r="V506" s="9"/>
      <c r="W506" s="9"/>
      <c r="X506" s="9"/>
      <c r="Y506" s="9"/>
      <c r="Z506" s="9"/>
    </row>
    <row r="507" spans="2:26">
      <c r="B507" s="21" t="s">
        <v>890</v>
      </c>
      <c r="C507" s="7"/>
      <c r="D507" s="7" t="s">
        <v>1208</v>
      </c>
      <c r="E507" s="7"/>
      <c r="F507" s="7"/>
      <c r="G507" s="9"/>
      <c r="H507" s="9"/>
      <c r="I507" s="9"/>
      <c r="J507" s="9"/>
      <c r="K507" s="9"/>
      <c r="L507" s="9"/>
      <c r="M507" s="18">
        <v>0</v>
      </c>
      <c r="N507" s="18">
        <v>8000</v>
      </c>
      <c r="O507" s="18">
        <v>0</v>
      </c>
      <c r="P507" s="18">
        <v>0</v>
      </c>
      <c r="Q507" s="18">
        <v>0</v>
      </c>
      <c r="R507" s="9"/>
      <c r="S507" s="9"/>
      <c r="T507" s="9"/>
      <c r="U507" s="9"/>
      <c r="V507" s="9"/>
      <c r="W507" s="9"/>
      <c r="X507" s="9"/>
      <c r="Y507" s="9"/>
      <c r="Z507" s="9"/>
    </row>
    <row r="508" spans="2:26">
      <c r="B508" s="21" t="s">
        <v>891</v>
      </c>
      <c r="C508" s="7"/>
      <c r="D508" s="7" t="s">
        <v>1209</v>
      </c>
      <c r="E508" s="7"/>
      <c r="F508" s="7"/>
      <c r="G508" s="9"/>
      <c r="H508" s="9"/>
      <c r="I508" s="9"/>
      <c r="J508" s="9"/>
      <c r="K508" s="9"/>
      <c r="L508" s="9"/>
      <c r="M508" s="18">
        <v>0</v>
      </c>
      <c r="N508" s="18">
        <v>8000</v>
      </c>
      <c r="O508" s="18">
        <v>0</v>
      </c>
      <c r="P508" s="18">
        <v>0</v>
      </c>
      <c r="Q508" s="18">
        <v>0</v>
      </c>
      <c r="R508" s="9"/>
      <c r="S508" s="9"/>
      <c r="T508" s="9"/>
      <c r="U508" s="9"/>
      <c r="V508" s="9"/>
      <c r="W508" s="9"/>
      <c r="X508" s="9"/>
      <c r="Y508" s="9"/>
      <c r="Z508" s="9"/>
    </row>
    <row r="509" spans="2:26">
      <c r="B509" s="21" t="s">
        <v>892</v>
      </c>
      <c r="C509" s="7"/>
      <c r="D509" s="7" t="s">
        <v>1210</v>
      </c>
      <c r="E509" s="7"/>
      <c r="F509" s="7"/>
      <c r="G509" s="9"/>
      <c r="H509" s="9"/>
      <c r="I509" s="9"/>
      <c r="J509" s="9"/>
      <c r="K509" s="9"/>
      <c r="L509" s="9"/>
      <c r="M509" s="18">
        <v>8000</v>
      </c>
      <c r="N509" s="18">
        <v>8000</v>
      </c>
      <c r="O509" s="18">
        <v>0</v>
      </c>
      <c r="P509" s="18">
        <v>0</v>
      </c>
      <c r="Q509" s="18">
        <v>0</v>
      </c>
      <c r="R509" s="9"/>
      <c r="S509" s="9"/>
      <c r="T509" s="9"/>
      <c r="U509" s="9"/>
      <c r="V509" s="9"/>
      <c r="W509" s="9"/>
      <c r="X509" s="9"/>
      <c r="Y509" s="9"/>
      <c r="Z509" s="9"/>
    </row>
    <row r="510" spans="2:26">
      <c r="B510" s="21" t="s">
        <v>893</v>
      </c>
      <c r="C510" s="7"/>
      <c r="D510" s="7" t="s">
        <v>1211</v>
      </c>
      <c r="E510" s="7"/>
      <c r="F510" s="7"/>
      <c r="G510" s="9"/>
      <c r="H510" s="9"/>
      <c r="I510" s="9"/>
      <c r="J510" s="9"/>
      <c r="K510" s="9"/>
      <c r="L510" s="9"/>
      <c r="M510" s="18">
        <v>0</v>
      </c>
      <c r="N510" s="18">
        <v>0</v>
      </c>
      <c r="O510" s="18">
        <v>0</v>
      </c>
      <c r="P510" s="18">
        <v>0</v>
      </c>
      <c r="Q510" s="18">
        <v>0</v>
      </c>
      <c r="R510" s="9"/>
      <c r="S510" s="9"/>
      <c r="T510" s="9"/>
      <c r="U510" s="9"/>
      <c r="V510" s="9"/>
      <c r="W510" s="9"/>
      <c r="X510" s="9"/>
      <c r="Y510" s="9"/>
      <c r="Z510" s="9"/>
    </row>
    <row r="511" spans="2:26">
      <c r="B511" s="21" t="s">
        <v>894</v>
      </c>
      <c r="C511" s="7"/>
      <c r="D511" s="7" t="s">
        <v>1212</v>
      </c>
      <c r="E511" s="7"/>
      <c r="F511" s="7"/>
      <c r="G511" s="9"/>
      <c r="H511" s="9"/>
      <c r="I511" s="9"/>
      <c r="J511" s="9"/>
      <c r="K511" s="9"/>
      <c r="L511" s="9"/>
      <c r="M511" s="18">
        <v>4000</v>
      </c>
      <c r="N511" s="18">
        <v>8000</v>
      </c>
      <c r="O511" s="18">
        <v>0</v>
      </c>
      <c r="P511" s="18">
        <v>0</v>
      </c>
      <c r="Q511" s="18">
        <v>0</v>
      </c>
      <c r="R511" s="9"/>
      <c r="S511" s="9"/>
      <c r="T511" s="9"/>
      <c r="U511" s="9"/>
      <c r="V511" s="9"/>
      <c r="W511" s="9"/>
      <c r="X511" s="9"/>
      <c r="Y511" s="9"/>
      <c r="Z511" s="9"/>
    </row>
    <row r="512" spans="2:26">
      <c r="B512" s="21" t="s">
        <v>895</v>
      </c>
      <c r="C512" s="7"/>
      <c r="D512" s="7" t="s">
        <v>1213</v>
      </c>
      <c r="E512" s="7"/>
      <c r="F512" s="7"/>
      <c r="G512" s="9"/>
      <c r="H512" s="9"/>
      <c r="I512" s="9"/>
      <c r="J512" s="9"/>
      <c r="K512" s="9"/>
      <c r="L512" s="9"/>
      <c r="M512" s="18">
        <v>8000</v>
      </c>
      <c r="N512" s="18">
        <v>0</v>
      </c>
      <c r="O512" s="18">
        <v>0</v>
      </c>
      <c r="P512" s="18">
        <v>0</v>
      </c>
      <c r="Q512" s="18">
        <v>0</v>
      </c>
      <c r="R512" s="9"/>
      <c r="S512" s="9"/>
      <c r="T512" s="9"/>
      <c r="U512" s="9"/>
      <c r="V512" s="9"/>
      <c r="W512" s="9"/>
      <c r="X512" s="9"/>
      <c r="Y512" s="9"/>
      <c r="Z512" s="9"/>
    </row>
    <row r="513" spans="2:26">
      <c r="B513" s="21" t="s">
        <v>896</v>
      </c>
      <c r="C513" s="7"/>
      <c r="D513" s="7" t="s">
        <v>1214</v>
      </c>
      <c r="E513" s="7"/>
      <c r="F513" s="7"/>
      <c r="G513" s="9"/>
      <c r="H513" s="9"/>
      <c r="I513" s="9"/>
      <c r="J513" s="9"/>
      <c r="K513" s="9"/>
      <c r="L513" s="9"/>
      <c r="M513" s="18">
        <v>0</v>
      </c>
      <c r="N513" s="18">
        <v>0</v>
      </c>
      <c r="O513" s="18">
        <v>0</v>
      </c>
      <c r="P513" s="18">
        <v>0</v>
      </c>
      <c r="Q513" s="18">
        <v>0</v>
      </c>
      <c r="R513" s="9"/>
      <c r="S513" s="9"/>
      <c r="T513" s="9"/>
      <c r="U513" s="9"/>
      <c r="V513" s="9"/>
      <c r="W513" s="9"/>
      <c r="X513" s="9"/>
      <c r="Y513" s="9"/>
      <c r="Z513" s="9"/>
    </row>
    <row r="514" spans="2:26">
      <c r="B514" s="21" t="s">
        <v>897</v>
      </c>
      <c r="C514" s="7"/>
      <c r="D514" s="7" t="s">
        <v>1215</v>
      </c>
      <c r="E514" s="7"/>
      <c r="F514" s="7"/>
      <c r="G514" s="9"/>
      <c r="H514" s="9"/>
      <c r="I514" s="9"/>
      <c r="J514" s="9"/>
      <c r="K514" s="9"/>
      <c r="L514" s="9"/>
      <c r="M514" s="18">
        <v>0</v>
      </c>
      <c r="N514" s="18">
        <v>0</v>
      </c>
      <c r="O514" s="18">
        <v>0</v>
      </c>
      <c r="P514" s="18">
        <v>0</v>
      </c>
      <c r="Q514" s="18">
        <v>0</v>
      </c>
      <c r="R514" s="9"/>
      <c r="S514" s="9"/>
      <c r="T514" s="9"/>
      <c r="U514" s="9"/>
      <c r="V514" s="9"/>
      <c r="W514" s="9"/>
      <c r="X514" s="9"/>
      <c r="Y514" s="9"/>
      <c r="Z514" s="9"/>
    </row>
    <row r="515" spans="2:26">
      <c r="B515" s="21" t="s">
        <v>898</v>
      </c>
      <c r="C515" s="7"/>
      <c r="D515" s="7" t="s">
        <v>1216</v>
      </c>
      <c r="E515" s="7"/>
      <c r="F515" s="7"/>
      <c r="G515" s="9"/>
      <c r="H515" s="9"/>
      <c r="I515" s="9"/>
      <c r="J515" s="9"/>
      <c r="K515" s="9"/>
      <c r="L515" s="9"/>
      <c r="M515" s="18">
        <v>0</v>
      </c>
      <c r="N515" s="18">
        <v>0</v>
      </c>
      <c r="O515" s="18">
        <v>0</v>
      </c>
      <c r="P515" s="18">
        <v>8000</v>
      </c>
      <c r="Q515" s="18">
        <v>0</v>
      </c>
      <c r="R515" s="9"/>
      <c r="S515" s="9"/>
      <c r="T515" s="9"/>
      <c r="U515" s="9"/>
      <c r="V515" s="9"/>
      <c r="W515" s="9"/>
      <c r="X515" s="9"/>
      <c r="Y515" s="9"/>
      <c r="Z515" s="9"/>
    </row>
    <row r="516" spans="2:26">
      <c r="B516" s="21" t="s">
        <v>899</v>
      </c>
      <c r="C516" s="7"/>
      <c r="D516" s="7" t="s">
        <v>1217</v>
      </c>
      <c r="E516" s="7"/>
      <c r="F516" s="7"/>
      <c r="G516" s="9"/>
      <c r="H516" s="9"/>
      <c r="I516" s="9"/>
      <c r="J516" s="9"/>
      <c r="K516" s="9"/>
      <c r="L516" s="9"/>
      <c r="M516" s="18">
        <v>0</v>
      </c>
      <c r="N516" s="18">
        <v>0</v>
      </c>
      <c r="O516" s="18">
        <v>0</v>
      </c>
      <c r="P516" s="18">
        <v>8000</v>
      </c>
      <c r="Q516" s="18">
        <v>0</v>
      </c>
      <c r="R516" s="9"/>
      <c r="S516" s="9"/>
      <c r="T516" s="9"/>
      <c r="U516" s="9"/>
      <c r="V516" s="9"/>
      <c r="W516" s="9"/>
      <c r="X516" s="9"/>
      <c r="Y516" s="9"/>
      <c r="Z516" s="9"/>
    </row>
    <row r="517" spans="2:26">
      <c r="B517" s="21" t="s">
        <v>900</v>
      </c>
      <c r="C517" s="7"/>
      <c r="D517" s="7" t="s">
        <v>1218</v>
      </c>
      <c r="E517" s="7"/>
      <c r="F517" s="7"/>
      <c r="G517" s="9"/>
      <c r="H517" s="9"/>
      <c r="I517" s="9"/>
      <c r="J517" s="9"/>
      <c r="K517" s="9"/>
      <c r="L517" s="9"/>
      <c r="M517" s="18">
        <v>0</v>
      </c>
      <c r="N517" s="18">
        <v>0</v>
      </c>
      <c r="O517" s="18">
        <v>3200</v>
      </c>
      <c r="P517" s="18">
        <v>8000</v>
      </c>
      <c r="Q517" s="18">
        <v>0</v>
      </c>
      <c r="R517" s="9"/>
      <c r="S517" s="9"/>
      <c r="T517" s="9"/>
      <c r="U517" s="9"/>
      <c r="V517" s="9"/>
      <c r="W517" s="9"/>
      <c r="X517" s="9"/>
      <c r="Y517" s="9"/>
      <c r="Z517" s="9"/>
    </row>
    <row r="518" spans="2:26">
      <c r="B518" s="21" t="s">
        <v>901</v>
      </c>
      <c r="C518" s="7"/>
      <c r="D518" s="7" t="s">
        <v>1219</v>
      </c>
      <c r="E518" s="7"/>
      <c r="F518" s="7"/>
      <c r="G518" s="9"/>
      <c r="H518" s="9"/>
      <c r="I518" s="9"/>
      <c r="J518" s="9"/>
      <c r="K518" s="9"/>
      <c r="L518" s="9"/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9"/>
      <c r="S518" s="9"/>
      <c r="T518" s="9"/>
      <c r="U518" s="9"/>
      <c r="V518" s="9"/>
      <c r="W518" s="9"/>
      <c r="X518" s="9"/>
      <c r="Y518" s="9"/>
      <c r="Z518" s="9"/>
    </row>
    <row r="519" spans="2:26">
      <c r="B519" s="21" t="s">
        <v>902</v>
      </c>
      <c r="C519" s="7"/>
      <c r="D519" s="7" t="s">
        <v>1220</v>
      </c>
      <c r="E519" s="7"/>
      <c r="F519" s="7"/>
      <c r="G519" s="9"/>
      <c r="H519" s="9"/>
      <c r="I519" s="9"/>
      <c r="J519" s="9"/>
      <c r="K519" s="9"/>
      <c r="L519" s="9"/>
      <c r="M519" s="18">
        <v>0</v>
      </c>
      <c r="N519" s="18">
        <v>0</v>
      </c>
      <c r="O519" s="18">
        <v>0</v>
      </c>
      <c r="P519" s="18">
        <v>8000</v>
      </c>
      <c r="Q519" s="18">
        <v>0</v>
      </c>
      <c r="R519" s="9"/>
      <c r="S519" s="9"/>
      <c r="T519" s="9"/>
      <c r="U519" s="9"/>
      <c r="V519" s="9"/>
      <c r="W519" s="9"/>
      <c r="X519" s="9"/>
      <c r="Y519" s="9"/>
      <c r="Z519" s="9"/>
    </row>
    <row r="520" spans="2:26">
      <c r="B520" s="21" t="s">
        <v>903</v>
      </c>
      <c r="C520" s="7"/>
      <c r="D520" s="7" t="s">
        <v>1221</v>
      </c>
      <c r="E520" s="7"/>
      <c r="F520" s="7"/>
      <c r="G520" s="9"/>
      <c r="H520" s="9"/>
      <c r="I520" s="9"/>
      <c r="J520" s="9"/>
      <c r="K520" s="9"/>
      <c r="L520" s="9"/>
      <c r="M520" s="18">
        <v>8000</v>
      </c>
      <c r="N520" s="18">
        <v>0</v>
      </c>
      <c r="O520" s="18">
        <v>0</v>
      </c>
      <c r="P520" s="18">
        <v>0</v>
      </c>
      <c r="Q520" s="18">
        <v>0</v>
      </c>
      <c r="R520" s="9"/>
      <c r="S520" s="9"/>
      <c r="T520" s="9"/>
      <c r="U520" s="9"/>
      <c r="V520" s="9"/>
      <c r="W520" s="9"/>
      <c r="X520" s="9"/>
      <c r="Y520" s="9"/>
      <c r="Z520" s="9"/>
    </row>
    <row r="521" spans="2:26">
      <c r="B521" s="21" t="s">
        <v>904</v>
      </c>
      <c r="C521" s="7"/>
      <c r="D521" s="7" t="s">
        <v>1222</v>
      </c>
      <c r="E521" s="7"/>
      <c r="F521" s="7"/>
      <c r="G521" s="9"/>
      <c r="H521" s="9"/>
      <c r="I521" s="9"/>
      <c r="J521" s="9"/>
      <c r="K521" s="9"/>
      <c r="L521" s="9"/>
      <c r="M521" s="18">
        <v>16000</v>
      </c>
      <c r="N521" s="18">
        <v>8000</v>
      </c>
      <c r="O521" s="18">
        <v>3200</v>
      </c>
      <c r="P521" s="18">
        <v>0</v>
      </c>
      <c r="Q521" s="18">
        <v>0</v>
      </c>
      <c r="R521" s="9"/>
      <c r="S521" s="9"/>
      <c r="T521" s="9"/>
      <c r="U521" s="9"/>
      <c r="V521" s="9"/>
      <c r="W521" s="9"/>
      <c r="X521" s="9"/>
      <c r="Y521" s="9"/>
      <c r="Z521" s="9"/>
    </row>
    <row r="522" spans="2:26">
      <c r="B522" s="21" t="s">
        <v>905</v>
      </c>
      <c r="C522" s="7"/>
      <c r="D522" s="7" t="s">
        <v>1223</v>
      </c>
      <c r="E522" s="7"/>
      <c r="F522" s="7"/>
      <c r="G522" s="9"/>
      <c r="H522" s="9"/>
      <c r="I522" s="9"/>
      <c r="J522" s="9"/>
      <c r="K522" s="9"/>
      <c r="L522" s="9"/>
      <c r="M522" s="18">
        <v>8000</v>
      </c>
      <c r="N522" s="18">
        <v>0</v>
      </c>
      <c r="O522" s="18">
        <v>0</v>
      </c>
      <c r="P522" s="18">
        <v>8000</v>
      </c>
      <c r="Q522" s="18">
        <v>0</v>
      </c>
      <c r="R522" s="9"/>
      <c r="S522" s="9"/>
      <c r="T522" s="9"/>
      <c r="U522" s="9"/>
      <c r="V522" s="9"/>
      <c r="W522" s="9"/>
      <c r="X522" s="9"/>
      <c r="Y522" s="9"/>
      <c r="Z522" s="9"/>
    </row>
    <row r="523" spans="2:26">
      <c r="B523" s="21" t="s">
        <v>906</v>
      </c>
      <c r="C523" s="7"/>
      <c r="D523" s="7" t="s">
        <v>1224</v>
      </c>
      <c r="E523" s="7"/>
      <c r="F523" s="7"/>
      <c r="G523" s="9"/>
      <c r="H523" s="9"/>
      <c r="I523" s="9"/>
      <c r="J523" s="9"/>
      <c r="K523" s="9"/>
      <c r="L523" s="9"/>
      <c r="M523" s="18">
        <v>8000</v>
      </c>
      <c r="N523" s="18">
        <v>8000</v>
      </c>
      <c r="O523" s="18">
        <v>3200</v>
      </c>
      <c r="P523" s="18">
        <v>0</v>
      </c>
      <c r="Q523" s="18">
        <v>0</v>
      </c>
      <c r="R523" s="9"/>
      <c r="S523" s="9"/>
      <c r="T523" s="9"/>
      <c r="U523" s="9"/>
      <c r="V523" s="9"/>
      <c r="W523" s="9"/>
      <c r="X523" s="9"/>
      <c r="Y523" s="9"/>
      <c r="Z523" s="9"/>
    </row>
    <row r="524" spans="2:26">
      <c r="B524" s="21" t="s">
        <v>907</v>
      </c>
      <c r="C524" s="7"/>
      <c r="D524" s="7" t="s">
        <v>1225</v>
      </c>
      <c r="E524" s="7"/>
      <c r="F524" s="7"/>
      <c r="G524" s="9"/>
      <c r="H524" s="9"/>
      <c r="I524" s="9"/>
      <c r="J524" s="9"/>
      <c r="K524" s="9"/>
      <c r="L524" s="9"/>
      <c r="M524" s="18">
        <v>8000</v>
      </c>
      <c r="N524" s="18">
        <v>8000</v>
      </c>
      <c r="O524" s="18">
        <v>0</v>
      </c>
      <c r="P524" s="18">
        <v>0</v>
      </c>
      <c r="Q524" s="18">
        <v>0</v>
      </c>
      <c r="R524" s="9"/>
      <c r="S524" s="9"/>
      <c r="T524" s="9"/>
      <c r="U524" s="9"/>
      <c r="V524" s="9"/>
      <c r="W524" s="9"/>
      <c r="X524" s="9"/>
      <c r="Y524" s="9"/>
      <c r="Z524" s="9"/>
    </row>
    <row r="525" spans="2:26">
      <c r="B525" s="21" t="s">
        <v>908</v>
      </c>
      <c r="C525" s="7"/>
      <c r="D525" s="7" t="s">
        <v>1226</v>
      </c>
      <c r="E525" s="7"/>
      <c r="F525" s="7"/>
      <c r="G525" s="9"/>
      <c r="H525" s="9"/>
      <c r="I525" s="9"/>
      <c r="J525" s="9"/>
      <c r="K525" s="9"/>
      <c r="L525" s="9"/>
      <c r="M525" s="18">
        <v>8000</v>
      </c>
      <c r="N525" s="18">
        <v>0</v>
      </c>
      <c r="O525" s="18">
        <v>0</v>
      </c>
      <c r="P525" s="18">
        <v>0</v>
      </c>
      <c r="Q525" s="18">
        <v>0</v>
      </c>
      <c r="R525" s="9"/>
      <c r="S525" s="9"/>
      <c r="T525" s="9"/>
      <c r="U525" s="9"/>
      <c r="V525" s="9"/>
      <c r="W525" s="9"/>
      <c r="X525" s="9"/>
      <c r="Y525" s="9"/>
      <c r="Z525" s="9"/>
    </row>
    <row r="526" spans="2:26">
      <c r="B526" s="21" t="s">
        <v>909</v>
      </c>
      <c r="C526" s="7"/>
      <c r="D526" s="7" t="s">
        <v>1227</v>
      </c>
      <c r="E526" s="7"/>
      <c r="F526" s="7"/>
      <c r="G526" s="9"/>
      <c r="H526" s="9"/>
      <c r="I526" s="9"/>
      <c r="J526" s="9"/>
      <c r="K526" s="9"/>
      <c r="L526" s="9"/>
      <c r="M526" s="18">
        <v>0</v>
      </c>
      <c r="N526" s="18">
        <v>0</v>
      </c>
      <c r="O526" s="18">
        <v>0</v>
      </c>
      <c r="P526" s="18">
        <v>0</v>
      </c>
      <c r="Q526" s="18">
        <v>0</v>
      </c>
      <c r="R526" s="9"/>
      <c r="S526" s="9"/>
      <c r="T526" s="9"/>
      <c r="U526" s="9"/>
      <c r="V526" s="9"/>
      <c r="W526" s="9"/>
      <c r="X526" s="9"/>
      <c r="Y526" s="9"/>
      <c r="Z526" s="9"/>
    </row>
    <row r="527" spans="2:26">
      <c r="B527" s="21" t="s">
        <v>910</v>
      </c>
      <c r="C527" s="7"/>
      <c r="D527" s="7" t="s">
        <v>1228</v>
      </c>
      <c r="E527" s="7"/>
      <c r="F527" s="7"/>
      <c r="G527" s="9"/>
      <c r="H527" s="9"/>
      <c r="I527" s="9"/>
      <c r="J527" s="9"/>
      <c r="K527" s="9"/>
      <c r="L527" s="9"/>
      <c r="M527" s="18">
        <v>0</v>
      </c>
      <c r="N527" s="18">
        <v>0</v>
      </c>
      <c r="O527" s="18">
        <v>0</v>
      </c>
      <c r="P527" s="18">
        <v>0</v>
      </c>
      <c r="Q527" s="18">
        <v>0</v>
      </c>
      <c r="R527" s="9"/>
      <c r="S527" s="9"/>
      <c r="T527" s="9"/>
      <c r="U527" s="9"/>
      <c r="V527" s="9"/>
      <c r="W527" s="9"/>
      <c r="X527" s="9"/>
      <c r="Y527" s="9"/>
      <c r="Z527" s="9"/>
    </row>
    <row r="528" spans="2:26">
      <c r="B528" s="21" t="s">
        <v>911</v>
      </c>
      <c r="C528" s="7"/>
      <c r="D528" s="7" t="s">
        <v>1229</v>
      </c>
      <c r="E528" s="7"/>
      <c r="F528" s="7"/>
      <c r="G528" s="9"/>
      <c r="H528" s="9"/>
      <c r="I528" s="9"/>
      <c r="J528" s="9"/>
      <c r="K528" s="9"/>
      <c r="L528" s="9"/>
      <c r="M528" s="18">
        <v>8000</v>
      </c>
      <c r="N528" s="18">
        <v>8000</v>
      </c>
      <c r="O528" s="18">
        <v>0</v>
      </c>
      <c r="P528" s="18">
        <v>0</v>
      </c>
      <c r="Q528" s="18">
        <v>0</v>
      </c>
      <c r="R528" s="9"/>
      <c r="S528" s="9"/>
      <c r="T528" s="9"/>
      <c r="U528" s="9"/>
      <c r="V528" s="9"/>
      <c r="W528" s="9"/>
      <c r="X528" s="9"/>
      <c r="Y528" s="9"/>
      <c r="Z528" s="9"/>
    </row>
    <row r="529" spans="2:26">
      <c r="B529" s="21" t="s">
        <v>912</v>
      </c>
      <c r="C529" s="7"/>
      <c r="D529" s="7" t="s">
        <v>1230</v>
      </c>
      <c r="E529" s="7"/>
      <c r="F529" s="7"/>
      <c r="G529" s="9"/>
      <c r="H529" s="9"/>
      <c r="I529" s="9"/>
      <c r="J529" s="9"/>
      <c r="K529" s="9"/>
      <c r="L529" s="9"/>
      <c r="M529" s="18">
        <v>0</v>
      </c>
      <c r="N529" s="18">
        <v>0</v>
      </c>
      <c r="O529" s="18">
        <v>0</v>
      </c>
      <c r="P529" s="18">
        <v>0</v>
      </c>
      <c r="Q529" s="18">
        <v>0</v>
      </c>
      <c r="R529" s="9"/>
      <c r="S529" s="9"/>
      <c r="T529" s="9"/>
      <c r="U529" s="9"/>
      <c r="V529" s="9"/>
      <c r="W529" s="9"/>
      <c r="X529" s="9"/>
      <c r="Y529" s="9"/>
      <c r="Z529" s="9"/>
    </row>
    <row r="530" spans="2:26">
      <c r="B530" s="21" t="s">
        <v>913</v>
      </c>
      <c r="C530" s="7"/>
      <c r="D530" s="7" t="s">
        <v>1231</v>
      </c>
      <c r="E530" s="7"/>
      <c r="F530" s="7"/>
      <c r="G530" s="9"/>
      <c r="H530" s="9"/>
      <c r="I530" s="9"/>
      <c r="J530" s="9"/>
      <c r="K530" s="9"/>
      <c r="L530" s="9"/>
      <c r="M530" s="18">
        <v>8000</v>
      </c>
      <c r="N530" s="18">
        <v>8000</v>
      </c>
      <c r="O530" s="18">
        <v>0</v>
      </c>
      <c r="P530" s="18">
        <v>0</v>
      </c>
      <c r="Q530" s="18">
        <v>0</v>
      </c>
      <c r="R530" s="9"/>
      <c r="S530" s="9"/>
      <c r="T530" s="9"/>
      <c r="U530" s="9"/>
      <c r="V530" s="9"/>
      <c r="W530" s="9"/>
      <c r="X530" s="9"/>
      <c r="Y530" s="9"/>
      <c r="Z530" s="9"/>
    </row>
    <row r="531" spans="2:26">
      <c r="B531" s="21" t="s">
        <v>914</v>
      </c>
      <c r="C531" s="7"/>
      <c r="D531" s="7" t="s">
        <v>1232</v>
      </c>
      <c r="E531" s="7"/>
      <c r="F531" s="7"/>
      <c r="G531" s="9"/>
      <c r="H531" s="9"/>
      <c r="I531" s="9"/>
      <c r="J531" s="9"/>
      <c r="K531" s="9"/>
      <c r="L531" s="9"/>
      <c r="M531" s="18">
        <v>8000</v>
      </c>
      <c r="N531" s="18">
        <v>8000</v>
      </c>
      <c r="O531" s="18">
        <v>0</v>
      </c>
      <c r="P531" s="18">
        <v>8000</v>
      </c>
      <c r="Q531" s="18">
        <v>0</v>
      </c>
      <c r="R531" s="9"/>
      <c r="S531" s="9"/>
      <c r="T531" s="9"/>
      <c r="U531" s="9"/>
      <c r="V531" s="9"/>
      <c r="W531" s="9"/>
      <c r="X531" s="9"/>
      <c r="Y531" s="9"/>
      <c r="Z531" s="9"/>
    </row>
    <row r="532" spans="2:26">
      <c r="B532" s="21" t="s">
        <v>915</v>
      </c>
      <c r="C532" s="7"/>
      <c r="D532" s="7" t="s">
        <v>1233</v>
      </c>
      <c r="E532" s="7"/>
      <c r="F532" s="7"/>
      <c r="G532" s="9"/>
      <c r="H532" s="9"/>
      <c r="I532" s="9"/>
      <c r="J532" s="9"/>
      <c r="K532" s="9"/>
      <c r="L532" s="9"/>
      <c r="M532" s="18">
        <v>0</v>
      </c>
      <c r="N532" s="18">
        <v>8000</v>
      </c>
      <c r="O532" s="18">
        <v>3200</v>
      </c>
      <c r="P532" s="18">
        <v>8000</v>
      </c>
      <c r="Q532" s="18">
        <v>0</v>
      </c>
      <c r="R532" s="9"/>
      <c r="S532" s="9"/>
      <c r="T532" s="9"/>
      <c r="U532" s="9"/>
      <c r="V532" s="9"/>
      <c r="W532" s="9"/>
      <c r="X532" s="9"/>
      <c r="Y532" s="9"/>
      <c r="Z532" s="9"/>
    </row>
    <row r="533" spans="2:26">
      <c r="B533" s="21" t="s">
        <v>916</v>
      </c>
      <c r="C533" s="7"/>
      <c r="D533" s="7" t="s">
        <v>1234</v>
      </c>
      <c r="E533" s="7"/>
      <c r="F533" s="7"/>
      <c r="G533" s="9"/>
      <c r="H533" s="9"/>
      <c r="I533" s="9"/>
      <c r="J533" s="9"/>
      <c r="K533" s="9"/>
      <c r="L533" s="9"/>
      <c r="M533" s="18">
        <v>0</v>
      </c>
      <c r="N533" s="18">
        <v>0</v>
      </c>
      <c r="O533" s="18">
        <v>0</v>
      </c>
      <c r="P533" s="18">
        <v>8000</v>
      </c>
      <c r="Q533" s="18">
        <v>0</v>
      </c>
      <c r="R533" s="9"/>
      <c r="S533" s="9"/>
      <c r="T533" s="9"/>
      <c r="U533" s="9"/>
      <c r="V533" s="9"/>
      <c r="W533" s="9"/>
      <c r="X533" s="9"/>
      <c r="Y533" s="9"/>
      <c r="Z533" s="9"/>
    </row>
    <row r="534" spans="2:26">
      <c r="B534" s="21" t="s">
        <v>917</v>
      </c>
      <c r="C534" s="7"/>
      <c r="D534" s="7" t="s">
        <v>1235</v>
      </c>
      <c r="E534" s="7"/>
      <c r="F534" s="7"/>
      <c r="G534" s="9"/>
      <c r="H534" s="9"/>
      <c r="I534" s="9"/>
      <c r="J534" s="9"/>
      <c r="K534" s="9"/>
      <c r="L534" s="9"/>
      <c r="M534" s="18">
        <v>0</v>
      </c>
      <c r="N534" s="18">
        <v>0</v>
      </c>
      <c r="O534" s="18">
        <v>0</v>
      </c>
      <c r="P534" s="18">
        <v>8000</v>
      </c>
      <c r="Q534" s="18">
        <v>0</v>
      </c>
      <c r="R534" s="9"/>
      <c r="S534" s="9"/>
      <c r="T534" s="9"/>
      <c r="U534" s="9"/>
      <c r="V534" s="9"/>
      <c r="W534" s="9"/>
      <c r="X534" s="9"/>
      <c r="Y534" s="9"/>
      <c r="Z534" s="9"/>
    </row>
    <row r="535" spans="2:26">
      <c r="B535" s="21" t="s">
        <v>918</v>
      </c>
      <c r="C535" s="7"/>
      <c r="D535" s="7" t="s">
        <v>1236</v>
      </c>
      <c r="E535" s="7"/>
      <c r="F535" s="7"/>
      <c r="G535" s="9"/>
      <c r="H535" s="9"/>
      <c r="I535" s="9"/>
      <c r="J535" s="9"/>
      <c r="K535" s="9"/>
      <c r="L535" s="9"/>
      <c r="M535" s="18">
        <v>0</v>
      </c>
      <c r="N535" s="18">
        <v>0</v>
      </c>
      <c r="O535" s="18">
        <v>0</v>
      </c>
      <c r="P535" s="18">
        <v>0</v>
      </c>
      <c r="Q535" s="18">
        <v>0</v>
      </c>
      <c r="R535" s="9"/>
      <c r="S535" s="9"/>
      <c r="T535" s="9"/>
      <c r="U535" s="9"/>
      <c r="V535" s="9"/>
      <c r="W535" s="9"/>
      <c r="X535" s="9"/>
      <c r="Y535" s="9"/>
      <c r="Z535" s="9"/>
    </row>
    <row r="536" spans="2:26">
      <c r="B536" s="21" t="s">
        <v>919</v>
      </c>
      <c r="C536" s="7"/>
      <c r="D536" s="7" t="s">
        <v>1237</v>
      </c>
      <c r="E536" s="7"/>
      <c r="F536" s="7"/>
      <c r="G536" s="9"/>
      <c r="H536" s="9"/>
      <c r="I536" s="9"/>
      <c r="J536" s="9"/>
      <c r="K536" s="9"/>
      <c r="L536" s="9"/>
      <c r="M536" s="18">
        <v>8000</v>
      </c>
      <c r="N536" s="18">
        <v>8000</v>
      </c>
      <c r="O536" s="18">
        <v>0</v>
      </c>
      <c r="P536" s="18">
        <v>0</v>
      </c>
      <c r="Q536" s="18">
        <v>0</v>
      </c>
      <c r="R536" s="9"/>
      <c r="S536" s="9"/>
      <c r="T536" s="9"/>
      <c r="U536" s="9"/>
      <c r="V536" s="9"/>
      <c r="W536" s="9"/>
      <c r="X536" s="9"/>
      <c r="Y536" s="9"/>
      <c r="Z536" s="9"/>
    </row>
    <row r="537" spans="2:26">
      <c r="B537" s="21" t="s">
        <v>920</v>
      </c>
      <c r="C537" s="7"/>
      <c r="D537" s="7" t="s">
        <v>1238</v>
      </c>
      <c r="E537" s="7"/>
      <c r="F537" s="7"/>
      <c r="G537" s="9"/>
      <c r="H537" s="9"/>
      <c r="I537" s="9"/>
      <c r="J537" s="9"/>
      <c r="K537" s="9"/>
      <c r="L537" s="9"/>
      <c r="M537" s="18">
        <v>4000</v>
      </c>
      <c r="N537" s="18">
        <v>8000</v>
      </c>
      <c r="O537" s="18">
        <v>0</v>
      </c>
      <c r="P537" s="18">
        <v>0</v>
      </c>
      <c r="Q537" s="18">
        <v>0</v>
      </c>
      <c r="R537" s="9"/>
      <c r="S537" s="9"/>
      <c r="T537" s="9"/>
      <c r="U537" s="9"/>
      <c r="V537" s="9"/>
      <c r="W537" s="9"/>
      <c r="X537" s="9"/>
      <c r="Y537" s="9"/>
      <c r="Z537" s="9"/>
    </row>
    <row r="538" spans="2:26">
      <c r="B538" s="21" t="s">
        <v>921</v>
      </c>
      <c r="C538" s="7"/>
      <c r="D538" s="7" t="s">
        <v>1239</v>
      </c>
      <c r="E538" s="7"/>
      <c r="F538" s="7"/>
      <c r="G538" s="9"/>
      <c r="H538" s="9"/>
      <c r="I538" s="9"/>
      <c r="J538" s="9"/>
      <c r="K538" s="9"/>
      <c r="L538" s="9"/>
      <c r="M538" s="18">
        <v>8000</v>
      </c>
      <c r="N538" s="18">
        <v>0</v>
      </c>
      <c r="O538" s="18">
        <v>0</v>
      </c>
      <c r="P538" s="18">
        <v>0</v>
      </c>
      <c r="Q538" s="18">
        <v>0</v>
      </c>
      <c r="R538" s="9"/>
      <c r="S538" s="9"/>
      <c r="T538" s="9"/>
      <c r="U538" s="9"/>
      <c r="V538" s="9"/>
      <c r="W538" s="9"/>
      <c r="X538" s="9"/>
      <c r="Y538" s="9"/>
      <c r="Z538" s="9"/>
    </row>
    <row r="539" spans="2:26">
      <c r="B539" s="21" t="s">
        <v>922</v>
      </c>
      <c r="C539" s="7"/>
      <c r="D539" s="7" t="s">
        <v>1240</v>
      </c>
      <c r="E539" s="7"/>
      <c r="F539" s="7"/>
      <c r="G539" s="9"/>
      <c r="H539" s="9"/>
      <c r="I539" s="9"/>
      <c r="J539" s="9"/>
      <c r="K539" s="9"/>
      <c r="L539" s="9"/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9"/>
      <c r="S539" s="9"/>
      <c r="T539" s="9"/>
      <c r="U539" s="9"/>
      <c r="V539" s="9"/>
      <c r="W539" s="9"/>
      <c r="X539" s="9"/>
      <c r="Y539" s="9"/>
      <c r="Z539" s="9"/>
    </row>
    <row r="540" spans="2:26">
      <c r="B540" s="21" t="s">
        <v>923</v>
      </c>
      <c r="C540" s="7"/>
      <c r="D540" s="7" t="s">
        <v>1241</v>
      </c>
      <c r="E540" s="7"/>
      <c r="F540" s="7"/>
      <c r="G540" s="9"/>
      <c r="H540" s="9"/>
      <c r="I540" s="9"/>
      <c r="J540" s="9"/>
      <c r="K540" s="9"/>
      <c r="L540" s="9"/>
      <c r="M540" s="18">
        <v>0</v>
      </c>
      <c r="N540" s="18">
        <v>8000</v>
      </c>
      <c r="O540" s="18">
        <v>0</v>
      </c>
      <c r="P540" s="18">
        <v>0</v>
      </c>
      <c r="Q540" s="18">
        <v>0</v>
      </c>
      <c r="R540" s="9"/>
      <c r="S540" s="9"/>
      <c r="T540" s="9"/>
      <c r="U540" s="9"/>
      <c r="V540" s="9"/>
      <c r="W540" s="9"/>
      <c r="X540" s="9"/>
      <c r="Y540" s="9"/>
      <c r="Z540" s="9"/>
    </row>
    <row r="541" spans="2:26">
      <c r="B541" s="21" t="s">
        <v>924</v>
      </c>
      <c r="C541" s="7"/>
      <c r="D541" s="7" t="s">
        <v>1242</v>
      </c>
      <c r="E541" s="7"/>
      <c r="F541" s="7"/>
      <c r="G541" s="9"/>
      <c r="H541" s="9"/>
      <c r="I541" s="9"/>
      <c r="J541" s="9"/>
      <c r="K541" s="9"/>
      <c r="L541" s="9"/>
      <c r="M541" s="18">
        <v>8000</v>
      </c>
      <c r="N541" s="18">
        <v>8000</v>
      </c>
      <c r="O541" s="18">
        <v>0</v>
      </c>
      <c r="P541" s="18">
        <v>0</v>
      </c>
      <c r="Q541" s="18">
        <v>0</v>
      </c>
      <c r="R541" s="9"/>
      <c r="S541" s="9"/>
      <c r="T541" s="9"/>
      <c r="U541" s="9"/>
      <c r="V541" s="9"/>
      <c r="W541" s="9"/>
      <c r="X541" s="9"/>
      <c r="Y541" s="9"/>
      <c r="Z541" s="9"/>
    </row>
    <row r="542" spans="2:26">
      <c r="B542" s="21" t="s">
        <v>925</v>
      </c>
      <c r="C542" s="7"/>
      <c r="D542" s="7" t="s">
        <v>1243</v>
      </c>
      <c r="E542" s="7"/>
      <c r="F542" s="7"/>
      <c r="G542" s="9"/>
      <c r="H542" s="9"/>
      <c r="I542" s="9"/>
      <c r="J542" s="9"/>
      <c r="K542" s="9"/>
      <c r="L542" s="9"/>
      <c r="M542" s="18">
        <v>0</v>
      </c>
      <c r="N542" s="18">
        <v>0</v>
      </c>
      <c r="O542" s="18">
        <v>0</v>
      </c>
      <c r="P542" s="18">
        <v>0</v>
      </c>
      <c r="Q542" s="18">
        <v>0</v>
      </c>
      <c r="R542" s="9"/>
      <c r="S542" s="9"/>
      <c r="T542" s="9"/>
      <c r="U542" s="9"/>
      <c r="V542" s="9"/>
      <c r="W542" s="9"/>
      <c r="X542" s="9"/>
      <c r="Y542" s="9"/>
      <c r="Z542" s="9"/>
    </row>
    <row r="543" spans="2:26">
      <c r="B543" s="21" t="s">
        <v>926</v>
      </c>
      <c r="C543" s="7"/>
      <c r="D543" s="7" t="s">
        <v>1244</v>
      </c>
      <c r="E543" s="7"/>
      <c r="F543" s="7"/>
      <c r="G543" s="9"/>
      <c r="H543" s="9"/>
      <c r="I543" s="9"/>
      <c r="J543" s="9"/>
      <c r="K543" s="9"/>
      <c r="L543" s="9"/>
      <c r="M543" s="18">
        <v>0</v>
      </c>
      <c r="N543" s="18">
        <v>0</v>
      </c>
      <c r="O543" s="18">
        <v>0</v>
      </c>
      <c r="P543" s="18">
        <v>0</v>
      </c>
      <c r="Q543" s="18">
        <v>0</v>
      </c>
      <c r="R543" s="9"/>
      <c r="S543" s="9"/>
      <c r="T543" s="9"/>
      <c r="U543" s="9"/>
      <c r="V543" s="9"/>
      <c r="W543" s="9"/>
      <c r="X543" s="9"/>
      <c r="Y543" s="9"/>
      <c r="Z543" s="9"/>
    </row>
    <row r="544" spans="2:26">
      <c r="B544" s="21" t="s">
        <v>927</v>
      </c>
      <c r="C544" s="7"/>
      <c r="D544" s="7" t="s">
        <v>1245</v>
      </c>
      <c r="E544" s="7"/>
      <c r="F544" s="7"/>
      <c r="G544" s="9"/>
      <c r="H544" s="9"/>
      <c r="I544" s="9"/>
      <c r="J544" s="9"/>
      <c r="K544" s="9"/>
      <c r="L544" s="9"/>
      <c r="M544" s="18">
        <v>0</v>
      </c>
      <c r="N544" s="18">
        <v>0</v>
      </c>
      <c r="O544" s="18">
        <v>0</v>
      </c>
      <c r="P544" s="18">
        <v>0</v>
      </c>
      <c r="Q544" s="18">
        <v>0</v>
      </c>
      <c r="R544" s="9"/>
      <c r="S544" s="9"/>
      <c r="T544" s="9"/>
      <c r="U544" s="9"/>
      <c r="V544" s="9"/>
      <c r="W544" s="9"/>
      <c r="X544" s="9"/>
      <c r="Y544" s="9"/>
      <c r="Z544" s="9"/>
    </row>
    <row r="545" spans="2:26">
      <c r="B545" s="21" t="s">
        <v>928</v>
      </c>
      <c r="C545" s="7"/>
      <c r="D545" s="7" t="s">
        <v>1246</v>
      </c>
      <c r="E545" s="7"/>
      <c r="F545" s="7"/>
      <c r="G545" s="9"/>
      <c r="H545" s="9"/>
      <c r="I545" s="9"/>
      <c r="J545" s="9"/>
      <c r="K545" s="9"/>
      <c r="L545" s="9"/>
      <c r="M545" s="18">
        <v>8000</v>
      </c>
      <c r="N545" s="18">
        <v>0</v>
      </c>
      <c r="O545" s="18">
        <v>0</v>
      </c>
      <c r="P545" s="18">
        <v>0</v>
      </c>
      <c r="Q545" s="18">
        <v>0</v>
      </c>
      <c r="R545" s="9"/>
      <c r="S545" s="9"/>
      <c r="T545" s="9"/>
      <c r="U545" s="9"/>
      <c r="V545" s="9"/>
      <c r="W545" s="9"/>
      <c r="X545" s="9"/>
      <c r="Y545" s="9"/>
      <c r="Z545" s="9"/>
    </row>
    <row r="546" spans="2:26">
      <c r="B546" s="21" t="s">
        <v>929</v>
      </c>
      <c r="C546" s="7"/>
      <c r="D546" s="7" t="s">
        <v>1247</v>
      </c>
      <c r="E546" s="7"/>
      <c r="F546" s="7"/>
      <c r="G546" s="9"/>
      <c r="H546" s="9"/>
      <c r="I546" s="9"/>
      <c r="J546" s="9"/>
      <c r="K546" s="9"/>
      <c r="L546" s="9"/>
      <c r="M546" s="18">
        <v>0</v>
      </c>
      <c r="N546" s="18">
        <v>0</v>
      </c>
      <c r="O546" s="18">
        <v>0</v>
      </c>
      <c r="P546" s="18">
        <v>0</v>
      </c>
      <c r="Q546" s="18">
        <v>0</v>
      </c>
      <c r="R546" s="9"/>
      <c r="S546" s="9"/>
      <c r="T546" s="9"/>
      <c r="U546" s="9"/>
      <c r="V546" s="9"/>
      <c r="W546" s="9"/>
      <c r="X546" s="9"/>
      <c r="Y546" s="9"/>
      <c r="Z546" s="9"/>
    </row>
    <row r="547" spans="2:26">
      <c r="B547" s="21" t="s">
        <v>930</v>
      </c>
      <c r="C547" s="7"/>
      <c r="D547" s="7" t="s">
        <v>1248</v>
      </c>
      <c r="E547" s="7"/>
      <c r="F547" s="7"/>
      <c r="G547" s="9"/>
      <c r="H547" s="9"/>
      <c r="I547" s="9"/>
      <c r="J547" s="9"/>
      <c r="K547" s="9"/>
      <c r="L547" s="9"/>
      <c r="M547" s="18">
        <v>0</v>
      </c>
      <c r="N547" s="18">
        <v>0</v>
      </c>
      <c r="O547" s="18">
        <v>0</v>
      </c>
      <c r="P547" s="18">
        <v>0</v>
      </c>
      <c r="Q547" s="18">
        <v>0</v>
      </c>
      <c r="R547" s="9"/>
      <c r="S547" s="9"/>
      <c r="T547" s="9"/>
      <c r="U547" s="9"/>
      <c r="V547" s="9"/>
      <c r="W547" s="9"/>
      <c r="X547" s="9"/>
      <c r="Y547" s="9"/>
      <c r="Z547" s="9"/>
    </row>
    <row r="548" spans="2:26">
      <c r="B548" s="21" t="s">
        <v>931</v>
      </c>
      <c r="C548" s="7"/>
      <c r="D548" s="7" t="s">
        <v>1249</v>
      </c>
      <c r="E548" s="7"/>
      <c r="F548" s="7"/>
      <c r="G548" s="9"/>
      <c r="H548" s="9"/>
      <c r="I548" s="9"/>
      <c r="J548" s="9"/>
      <c r="K548" s="9"/>
      <c r="L548" s="9"/>
      <c r="M548" s="18">
        <v>8000</v>
      </c>
      <c r="N548" s="18">
        <v>0</v>
      </c>
      <c r="O548" s="18">
        <v>0</v>
      </c>
      <c r="P548" s="18">
        <v>0</v>
      </c>
      <c r="Q548" s="18">
        <v>0</v>
      </c>
      <c r="R548" s="9"/>
      <c r="S548" s="9"/>
      <c r="T548" s="9"/>
      <c r="U548" s="9"/>
      <c r="V548" s="9"/>
      <c r="W548" s="9"/>
      <c r="X548" s="9"/>
      <c r="Y548" s="9"/>
      <c r="Z548" s="9"/>
    </row>
    <row r="549" spans="2:26">
      <c r="B549" s="21" t="s">
        <v>932</v>
      </c>
      <c r="C549" s="7"/>
      <c r="D549" s="7" t="s">
        <v>1250</v>
      </c>
      <c r="E549" s="7"/>
      <c r="F549" s="7"/>
      <c r="G549" s="9"/>
      <c r="H549" s="9"/>
      <c r="I549" s="9"/>
      <c r="J549" s="9"/>
      <c r="K549" s="9"/>
      <c r="L549" s="9"/>
      <c r="M549" s="18">
        <v>0</v>
      </c>
      <c r="N549" s="18">
        <v>0</v>
      </c>
      <c r="O549" s="18">
        <v>0</v>
      </c>
      <c r="P549" s="18">
        <v>0</v>
      </c>
      <c r="Q549" s="18">
        <v>0</v>
      </c>
      <c r="R549" s="9"/>
      <c r="S549" s="9"/>
      <c r="T549" s="9"/>
      <c r="U549" s="9"/>
      <c r="V549" s="9"/>
      <c r="W549" s="9"/>
      <c r="X549" s="9"/>
      <c r="Y549" s="9"/>
      <c r="Z549" s="9"/>
    </row>
    <row r="550" spans="2:26">
      <c r="B550" s="21" t="s">
        <v>933</v>
      </c>
      <c r="C550" s="7"/>
      <c r="D550" s="7" t="s">
        <v>1251</v>
      </c>
      <c r="E550" s="7"/>
      <c r="F550" s="7"/>
      <c r="G550" s="9"/>
      <c r="H550" s="9"/>
      <c r="I550" s="9"/>
      <c r="J550" s="9"/>
      <c r="K550" s="9"/>
      <c r="L550" s="9"/>
      <c r="M550" s="18">
        <v>8000</v>
      </c>
      <c r="N550" s="18">
        <v>0</v>
      </c>
      <c r="O550" s="18">
        <v>0</v>
      </c>
      <c r="P550" s="18">
        <v>0</v>
      </c>
      <c r="Q550" s="18">
        <v>0</v>
      </c>
      <c r="R550" s="9"/>
      <c r="S550" s="9"/>
      <c r="T550" s="9"/>
      <c r="U550" s="9"/>
      <c r="V550" s="9"/>
      <c r="W550" s="9"/>
      <c r="X550" s="9"/>
      <c r="Y550" s="9"/>
      <c r="Z550" s="9"/>
    </row>
    <row r="551" spans="2:26">
      <c r="B551" s="21" t="s">
        <v>934</v>
      </c>
      <c r="C551" s="7"/>
      <c r="D551" s="7" t="s">
        <v>1252</v>
      </c>
      <c r="E551" s="7"/>
      <c r="F551" s="7"/>
      <c r="G551" s="9"/>
      <c r="H551" s="9"/>
      <c r="I551" s="9"/>
      <c r="J551" s="9"/>
      <c r="K551" s="9"/>
      <c r="L551" s="9"/>
      <c r="M551" s="18">
        <v>0</v>
      </c>
      <c r="N551" s="18">
        <v>0</v>
      </c>
      <c r="O551" s="18">
        <v>0</v>
      </c>
      <c r="P551" s="18">
        <v>0</v>
      </c>
      <c r="Q551" s="18">
        <v>0</v>
      </c>
      <c r="R551" s="9"/>
      <c r="S551" s="9"/>
      <c r="T551" s="9"/>
      <c r="U551" s="9"/>
      <c r="V551" s="9"/>
      <c r="W551" s="9"/>
      <c r="X551" s="9"/>
      <c r="Y551" s="9"/>
      <c r="Z551" s="9"/>
    </row>
    <row r="552" spans="2:26">
      <c r="B552" s="21" t="s">
        <v>935</v>
      </c>
      <c r="C552" s="7"/>
      <c r="D552" s="7" t="s">
        <v>1253</v>
      </c>
      <c r="E552" s="7"/>
      <c r="F552" s="7"/>
      <c r="G552" s="9"/>
      <c r="H552" s="9"/>
      <c r="I552" s="9"/>
      <c r="J552" s="9"/>
      <c r="K552" s="9"/>
      <c r="L552" s="9"/>
      <c r="M552" s="18">
        <v>4000</v>
      </c>
      <c r="N552" s="18">
        <v>0</v>
      </c>
      <c r="O552" s="18">
        <v>0</v>
      </c>
      <c r="P552" s="18">
        <v>0</v>
      </c>
      <c r="Q552" s="18">
        <v>0</v>
      </c>
      <c r="R552" s="9"/>
      <c r="S552" s="9"/>
      <c r="T552" s="9"/>
      <c r="U552" s="9"/>
      <c r="V552" s="9"/>
      <c r="W552" s="9"/>
      <c r="X552" s="9"/>
      <c r="Y552" s="9"/>
      <c r="Z552" s="9"/>
    </row>
    <row r="553" spans="2:26">
      <c r="B553" s="21" t="s">
        <v>936</v>
      </c>
      <c r="C553" s="7"/>
      <c r="D553" s="7" t="s">
        <v>1254</v>
      </c>
      <c r="E553" s="7"/>
      <c r="F553" s="7"/>
      <c r="G553" s="9"/>
      <c r="H553" s="9"/>
      <c r="I553" s="9"/>
      <c r="J553" s="9"/>
      <c r="K553" s="9"/>
      <c r="L553" s="9"/>
      <c r="M553" s="18">
        <v>0</v>
      </c>
      <c r="N553" s="18">
        <v>0</v>
      </c>
      <c r="O553" s="18">
        <v>0</v>
      </c>
      <c r="P553" s="18">
        <v>0</v>
      </c>
      <c r="Q553" s="18">
        <v>0</v>
      </c>
      <c r="R553" s="9"/>
      <c r="S553" s="9"/>
      <c r="T553" s="9"/>
      <c r="U553" s="9"/>
      <c r="V553" s="9"/>
      <c r="W553" s="9"/>
      <c r="X553" s="9"/>
      <c r="Y553" s="9"/>
      <c r="Z553" s="9"/>
    </row>
    <row r="554" spans="2:26">
      <c r="B554" s="21" t="s">
        <v>937</v>
      </c>
      <c r="C554" s="7"/>
      <c r="D554" s="7" t="s">
        <v>1255</v>
      </c>
      <c r="E554" s="7"/>
      <c r="F554" s="7"/>
      <c r="G554" s="9"/>
      <c r="H554" s="9"/>
      <c r="I554" s="9"/>
      <c r="J554" s="9"/>
      <c r="K554" s="9"/>
      <c r="L554" s="9"/>
      <c r="M554" s="18">
        <v>0</v>
      </c>
      <c r="N554" s="18">
        <v>8000</v>
      </c>
      <c r="O554" s="18">
        <v>0</v>
      </c>
      <c r="P554" s="18">
        <v>0</v>
      </c>
      <c r="Q554" s="18">
        <v>0</v>
      </c>
      <c r="R554" s="9"/>
      <c r="S554" s="9"/>
      <c r="T554" s="9"/>
      <c r="U554" s="9"/>
      <c r="V554" s="9"/>
      <c r="W554" s="9"/>
      <c r="X554" s="9"/>
      <c r="Y554" s="9"/>
      <c r="Z554" s="9"/>
    </row>
    <row r="555" spans="2:26">
      <c r="B555" s="21" t="s">
        <v>938</v>
      </c>
      <c r="C555" s="7"/>
      <c r="D555" s="7" t="s">
        <v>1256</v>
      </c>
      <c r="E555" s="7"/>
      <c r="F555" s="7"/>
      <c r="G555" s="9"/>
      <c r="H555" s="9"/>
      <c r="I555" s="9"/>
      <c r="J555" s="9"/>
      <c r="K555" s="9"/>
      <c r="L555" s="9"/>
      <c r="M555" s="18">
        <v>0</v>
      </c>
      <c r="N555" s="18">
        <v>8000</v>
      </c>
      <c r="O555" s="18">
        <v>0</v>
      </c>
      <c r="P555" s="18">
        <v>0</v>
      </c>
      <c r="Q555" s="18">
        <v>8800</v>
      </c>
      <c r="R555" s="9"/>
      <c r="S555" s="9"/>
      <c r="T555" s="9"/>
      <c r="U555" s="9"/>
      <c r="V555" s="9"/>
      <c r="W555" s="9"/>
      <c r="X555" s="9"/>
      <c r="Y555" s="9"/>
      <c r="Z555" s="9"/>
    </row>
    <row r="556" spans="2:26">
      <c r="B556" s="21" t="s">
        <v>939</v>
      </c>
      <c r="C556" s="7"/>
      <c r="D556" s="7" t="s">
        <v>1257</v>
      </c>
      <c r="E556" s="7"/>
      <c r="F556" s="7"/>
      <c r="G556" s="9"/>
      <c r="H556" s="9"/>
      <c r="I556" s="9"/>
      <c r="J556" s="9"/>
      <c r="K556" s="9"/>
      <c r="L556" s="9"/>
      <c r="M556" s="18">
        <v>8000</v>
      </c>
      <c r="N556" s="18">
        <v>0</v>
      </c>
      <c r="O556" s="18">
        <v>0</v>
      </c>
      <c r="P556" s="18">
        <v>0</v>
      </c>
      <c r="Q556" s="18">
        <v>0</v>
      </c>
      <c r="R556" s="9"/>
      <c r="S556" s="9"/>
      <c r="T556" s="9"/>
      <c r="U556" s="9"/>
      <c r="V556" s="9"/>
      <c r="W556" s="9"/>
      <c r="X556" s="9"/>
      <c r="Y556" s="9"/>
      <c r="Z556" s="9"/>
    </row>
    <row r="557" spans="2:26">
      <c r="B557" s="21" t="s">
        <v>940</v>
      </c>
      <c r="C557" s="7"/>
      <c r="D557" s="7" t="s">
        <v>1258</v>
      </c>
      <c r="E557" s="7"/>
      <c r="F557" s="7"/>
      <c r="G557" s="9"/>
      <c r="H557" s="9"/>
      <c r="I557" s="9"/>
      <c r="J557" s="9"/>
      <c r="K557" s="9"/>
      <c r="L557" s="9"/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9"/>
      <c r="S557" s="9"/>
      <c r="T557" s="9"/>
      <c r="U557" s="9"/>
      <c r="V557" s="9"/>
      <c r="W557" s="9"/>
      <c r="X557" s="9"/>
      <c r="Y557" s="9"/>
      <c r="Z557" s="9"/>
    </row>
    <row r="558" spans="2:26">
      <c r="B558" s="21" t="s">
        <v>941</v>
      </c>
      <c r="C558" s="7"/>
      <c r="D558" s="7" t="s">
        <v>1259</v>
      </c>
      <c r="E558" s="7"/>
      <c r="F558" s="7"/>
      <c r="G558" s="9"/>
      <c r="H558" s="9"/>
      <c r="I558" s="9"/>
      <c r="J558" s="9"/>
      <c r="K558" s="9"/>
      <c r="L558" s="9"/>
      <c r="M558" s="18">
        <v>0</v>
      </c>
      <c r="N558" s="18">
        <v>0</v>
      </c>
      <c r="O558" s="18">
        <v>0</v>
      </c>
      <c r="P558" s="18">
        <v>0</v>
      </c>
      <c r="Q558" s="18">
        <v>0</v>
      </c>
      <c r="R558" s="9"/>
      <c r="S558" s="9"/>
      <c r="T558" s="9"/>
      <c r="U558" s="9"/>
      <c r="V558" s="9"/>
      <c r="W558" s="9"/>
      <c r="X558" s="9"/>
      <c r="Y558" s="9"/>
      <c r="Z558" s="9"/>
    </row>
    <row r="559" spans="2:26">
      <c r="B559" s="21" t="s">
        <v>942</v>
      </c>
      <c r="C559" s="7"/>
      <c r="D559" s="7" t="s">
        <v>1260</v>
      </c>
      <c r="E559" s="7"/>
      <c r="F559" s="7"/>
      <c r="G559" s="9"/>
      <c r="H559" s="9"/>
      <c r="I559" s="9"/>
      <c r="J559" s="9"/>
      <c r="K559" s="9"/>
      <c r="L559" s="9"/>
      <c r="M559" s="18">
        <v>0</v>
      </c>
      <c r="N559" s="18">
        <v>0</v>
      </c>
      <c r="O559" s="18">
        <v>0</v>
      </c>
      <c r="P559" s="18">
        <v>0</v>
      </c>
      <c r="Q559" s="18">
        <v>0</v>
      </c>
      <c r="R559" s="9"/>
      <c r="S559" s="9"/>
      <c r="T559" s="9"/>
      <c r="U559" s="9"/>
      <c r="V559" s="9"/>
      <c r="W559" s="9"/>
      <c r="X559" s="9"/>
      <c r="Y559" s="9"/>
      <c r="Z559" s="9"/>
    </row>
    <row r="560" spans="2:26">
      <c r="B560" s="23" t="s">
        <v>943</v>
      </c>
      <c r="C560" s="7"/>
      <c r="D560" s="7" t="s">
        <v>1261</v>
      </c>
      <c r="E560" s="7"/>
      <c r="F560" s="7"/>
      <c r="G560" s="9"/>
      <c r="H560" s="9"/>
      <c r="I560" s="9"/>
      <c r="J560" s="9"/>
      <c r="K560" s="9"/>
      <c r="L560" s="9"/>
      <c r="M560" s="18">
        <v>16000</v>
      </c>
      <c r="N560" s="18">
        <v>0</v>
      </c>
      <c r="O560" s="18">
        <v>0</v>
      </c>
      <c r="P560" s="18">
        <v>0</v>
      </c>
      <c r="Q560" s="18">
        <v>0</v>
      </c>
      <c r="R560" s="9"/>
      <c r="S560" s="9"/>
      <c r="T560" s="9"/>
      <c r="U560" s="9"/>
      <c r="V560" s="9"/>
      <c r="W560" s="9"/>
      <c r="X560" s="9"/>
      <c r="Y560" s="9"/>
      <c r="Z560" s="9"/>
    </row>
    <row r="561" spans="2:26">
      <c r="B561" s="21" t="s">
        <v>944</v>
      </c>
      <c r="C561" s="7"/>
      <c r="D561" s="7" t="s">
        <v>1262</v>
      </c>
      <c r="E561" s="7"/>
      <c r="F561" s="7"/>
      <c r="G561" s="9"/>
      <c r="H561" s="9"/>
      <c r="I561" s="9"/>
      <c r="J561" s="9"/>
      <c r="K561" s="9"/>
      <c r="L561" s="9"/>
      <c r="M561" s="18">
        <v>8000</v>
      </c>
      <c r="N561" s="18">
        <v>0</v>
      </c>
      <c r="O561" s="18">
        <v>0</v>
      </c>
      <c r="P561" s="18">
        <v>0</v>
      </c>
      <c r="Q561" s="18">
        <v>0</v>
      </c>
      <c r="R561" s="9"/>
      <c r="S561" s="9"/>
      <c r="T561" s="9"/>
      <c r="U561" s="9"/>
      <c r="V561" s="9"/>
      <c r="W561" s="9"/>
      <c r="X561" s="9"/>
      <c r="Y561" s="9"/>
      <c r="Z561" s="9"/>
    </row>
    <row r="562" spans="2:26">
      <c r="B562" s="21" t="s">
        <v>945</v>
      </c>
      <c r="C562" s="7"/>
      <c r="D562" s="7" t="s">
        <v>1263</v>
      </c>
      <c r="E562" s="7"/>
      <c r="F562" s="7"/>
      <c r="G562" s="9"/>
      <c r="H562" s="9"/>
      <c r="I562" s="9"/>
      <c r="J562" s="9"/>
      <c r="K562" s="9"/>
      <c r="L562" s="9"/>
      <c r="M562" s="18">
        <v>16000</v>
      </c>
      <c r="N562" s="18">
        <v>4000</v>
      </c>
      <c r="O562" s="18">
        <v>0</v>
      </c>
      <c r="P562" s="18">
        <v>8000</v>
      </c>
      <c r="Q562" s="18">
        <v>0</v>
      </c>
      <c r="R562" s="9"/>
      <c r="S562" s="9"/>
      <c r="T562" s="9"/>
      <c r="U562" s="9"/>
      <c r="V562" s="9"/>
      <c r="W562" s="9"/>
      <c r="X562" s="9"/>
      <c r="Y562" s="9"/>
      <c r="Z562" s="9"/>
    </row>
    <row r="563" spans="2:26">
      <c r="B563" s="21" t="s">
        <v>946</v>
      </c>
      <c r="C563" s="7"/>
      <c r="D563" s="7" t="s">
        <v>1264</v>
      </c>
      <c r="E563" s="7"/>
      <c r="F563" s="7"/>
      <c r="G563" s="9"/>
      <c r="H563" s="9"/>
      <c r="I563" s="9"/>
      <c r="J563" s="9"/>
      <c r="K563" s="9"/>
      <c r="L563" s="9"/>
      <c r="M563" s="18">
        <v>0</v>
      </c>
      <c r="N563" s="18">
        <v>0</v>
      </c>
      <c r="O563" s="18">
        <v>0</v>
      </c>
      <c r="P563" s="18">
        <v>0</v>
      </c>
      <c r="Q563" s="18">
        <v>0</v>
      </c>
      <c r="R563" s="9"/>
      <c r="S563" s="9"/>
      <c r="T563" s="9"/>
      <c r="U563" s="9"/>
      <c r="V563" s="9"/>
      <c r="W563" s="9"/>
      <c r="X563" s="9"/>
      <c r="Y563" s="9"/>
      <c r="Z563" s="9"/>
    </row>
    <row r="564" spans="2:26">
      <c r="B564" s="21" t="s">
        <v>947</v>
      </c>
      <c r="C564" s="7"/>
      <c r="D564" s="7" t="s">
        <v>1265</v>
      </c>
      <c r="E564" s="7"/>
      <c r="F564" s="7"/>
      <c r="G564" s="9"/>
      <c r="H564" s="9"/>
      <c r="I564" s="9"/>
      <c r="J564" s="9"/>
      <c r="K564" s="9"/>
      <c r="L564" s="9"/>
      <c r="M564" s="18">
        <v>4000</v>
      </c>
      <c r="N564" s="18">
        <v>8000</v>
      </c>
      <c r="O564" s="18">
        <v>0</v>
      </c>
      <c r="P564" s="18">
        <v>0</v>
      </c>
      <c r="Q564" s="18">
        <v>0</v>
      </c>
      <c r="R564" s="9"/>
      <c r="S564" s="9"/>
      <c r="T564" s="9"/>
      <c r="U564" s="9"/>
      <c r="V564" s="9"/>
      <c r="W564" s="9"/>
      <c r="X564" s="9"/>
      <c r="Y564" s="9"/>
      <c r="Z564" s="9"/>
    </row>
    <row r="565" spans="2:26">
      <c r="B565" s="21" t="s">
        <v>948</v>
      </c>
      <c r="C565" s="7"/>
      <c r="D565" s="7" t="s">
        <v>1266</v>
      </c>
      <c r="E565" s="7"/>
      <c r="F565" s="7"/>
      <c r="G565" s="9"/>
      <c r="H565" s="9"/>
      <c r="I565" s="9"/>
      <c r="J565" s="9"/>
      <c r="K565" s="9"/>
      <c r="L565" s="9"/>
      <c r="M565" s="18">
        <v>0</v>
      </c>
      <c r="N565" s="18">
        <v>0</v>
      </c>
      <c r="O565" s="18">
        <v>0</v>
      </c>
      <c r="P565" s="18">
        <v>0</v>
      </c>
      <c r="Q565" s="18">
        <v>0</v>
      </c>
      <c r="R565" s="9"/>
      <c r="S565" s="9"/>
      <c r="T565" s="9"/>
      <c r="U565" s="9"/>
      <c r="V565" s="9"/>
      <c r="W565" s="9"/>
      <c r="X565" s="9"/>
      <c r="Y565" s="9"/>
      <c r="Z565" s="9"/>
    </row>
    <row r="566" spans="2:26">
      <c r="B566" s="21" t="s">
        <v>949</v>
      </c>
      <c r="C566" s="7"/>
      <c r="D566" s="7" t="s">
        <v>1267</v>
      </c>
      <c r="E566" s="7"/>
      <c r="F566" s="7"/>
      <c r="G566" s="9"/>
      <c r="H566" s="9"/>
      <c r="I566" s="9"/>
      <c r="J566" s="9"/>
      <c r="K566" s="9"/>
      <c r="L566" s="9"/>
      <c r="M566" s="18">
        <v>0</v>
      </c>
      <c r="N566" s="18">
        <v>0</v>
      </c>
      <c r="O566" s="18">
        <v>0</v>
      </c>
      <c r="P566" s="18">
        <v>0</v>
      </c>
      <c r="Q566" s="18">
        <v>0</v>
      </c>
      <c r="R566" s="9"/>
      <c r="S566" s="9"/>
      <c r="T566" s="9"/>
      <c r="U566" s="9"/>
      <c r="V566" s="9"/>
      <c r="W566" s="9"/>
      <c r="X566" s="9"/>
      <c r="Y566" s="9"/>
      <c r="Z566" s="9"/>
    </row>
    <row r="567" spans="2:26">
      <c r="B567" s="21" t="s">
        <v>950</v>
      </c>
      <c r="C567" s="7"/>
      <c r="D567" s="7" t="s">
        <v>1268</v>
      </c>
      <c r="E567" s="7"/>
      <c r="F567" s="7"/>
      <c r="G567" s="9"/>
      <c r="H567" s="9"/>
      <c r="I567" s="9"/>
      <c r="J567" s="9"/>
      <c r="K567" s="9"/>
      <c r="L567" s="9"/>
      <c r="M567" s="18">
        <v>0</v>
      </c>
      <c r="N567" s="18">
        <v>0</v>
      </c>
      <c r="O567" s="18">
        <v>0</v>
      </c>
      <c r="P567" s="18">
        <v>0</v>
      </c>
      <c r="Q567" s="18">
        <v>0</v>
      </c>
      <c r="R567" s="9"/>
      <c r="S567" s="9"/>
      <c r="T567" s="9"/>
      <c r="U567" s="9"/>
      <c r="V567" s="9"/>
      <c r="W567" s="9"/>
      <c r="X567" s="9"/>
      <c r="Y567" s="9"/>
      <c r="Z567" s="9"/>
    </row>
    <row r="568" spans="2:26">
      <c r="B568" s="21" t="s">
        <v>951</v>
      </c>
      <c r="C568" s="7"/>
      <c r="D568" s="7" t="s">
        <v>1269</v>
      </c>
      <c r="E568" s="7"/>
      <c r="F568" s="7"/>
      <c r="G568" s="9"/>
      <c r="H568" s="9"/>
      <c r="I568" s="9"/>
      <c r="J568" s="9"/>
      <c r="K568" s="9"/>
      <c r="L568" s="9"/>
      <c r="M568" s="18">
        <v>0</v>
      </c>
      <c r="N568" s="18">
        <v>0</v>
      </c>
      <c r="O568" s="18">
        <v>0</v>
      </c>
      <c r="P568" s="18">
        <v>8000</v>
      </c>
      <c r="Q568" s="18">
        <v>0</v>
      </c>
      <c r="R568" s="9"/>
      <c r="S568" s="9"/>
      <c r="T568" s="9"/>
      <c r="U568" s="9"/>
      <c r="V568" s="9"/>
      <c r="W568" s="9"/>
      <c r="X568" s="9"/>
      <c r="Y568" s="9"/>
      <c r="Z568" s="9"/>
    </row>
    <row r="569" spans="2:26">
      <c r="B569" s="21" t="s">
        <v>952</v>
      </c>
      <c r="C569" s="7"/>
      <c r="D569" s="7" t="s">
        <v>1270</v>
      </c>
      <c r="E569" s="7"/>
      <c r="F569" s="7"/>
      <c r="G569" s="9"/>
      <c r="H569" s="9"/>
      <c r="I569" s="9"/>
      <c r="J569" s="9"/>
      <c r="K569" s="9"/>
      <c r="L569" s="9"/>
      <c r="M569" s="18">
        <v>0</v>
      </c>
      <c r="N569" s="18">
        <v>8000</v>
      </c>
      <c r="O569" s="18">
        <v>0</v>
      </c>
      <c r="P569" s="18">
        <v>0</v>
      </c>
      <c r="Q569" s="18">
        <v>8800</v>
      </c>
      <c r="R569" s="9"/>
      <c r="S569" s="9"/>
      <c r="T569" s="9"/>
      <c r="U569" s="9"/>
      <c r="V569" s="9"/>
      <c r="W569" s="9"/>
      <c r="X569" s="9"/>
      <c r="Y569" s="9"/>
      <c r="Z569" s="9"/>
    </row>
    <row r="570" spans="2:26">
      <c r="B570" s="21" t="s">
        <v>953</v>
      </c>
      <c r="C570" s="7"/>
      <c r="D570" s="7" t="s">
        <v>1271</v>
      </c>
      <c r="E570" s="7"/>
      <c r="F570" s="7"/>
      <c r="G570" s="9"/>
      <c r="H570" s="9"/>
      <c r="I570" s="9"/>
      <c r="J570" s="9"/>
      <c r="K570" s="9"/>
      <c r="L570" s="9"/>
      <c r="M570" s="18">
        <v>0</v>
      </c>
      <c r="N570" s="18">
        <v>0</v>
      </c>
      <c r="O570" s="18">
        <v>0</v>
      </c>
      <c r="P570" s="18">
        <v>0</v>
      </c>
      <c r="Q570" s="18">
        <v>0</v>
      </c>
      <c r="R570" s="9"/>
      <c r="S570" s="9"/>
      <c r="T570" s="9"/>
      <c r="U570" s="9"/>
      <c r="V570" s="9"/>
      <c r="W570" s="9"/>
      <c r="X570" s="9"/>
      <c r="Y570" s="9"/>
      <c r="Z570" s="9"/>
    </row>
    <row r="571" spans="2:26">
      <c r="B571" s="21" t="s">
        <v>954</v>
      </c>
      <c r="C571" s="7"/>
      <c r="D571" s="7" t="s">
        <v>1272</v>
      </c>
      <c r="E571" s="7"/>
      <c r="F571" s="7"/>
      <c r="G571" s="9"/>
      <c r="H571" s="9"/>
      <c r="I571" s="9"/>
      <c r="J571" s="9"/>
      <c r="K571" s="9"/>
      <c r="L571" s="9"/>
      <c r="M571" s="18">
        <v>0</v>
      </c>
      <c r="N571" s="18">
        <v>8000</v>
      </c>
      <c r="O571" s="18">
        <v>0</v>
      </c>
      <c r="P571" s="18">
        <v>4000</v>
      </c>
      <c r="Q571" s="18">
        <v>0</v>
      </c>
      <c r="R571" s="9"/>
      <c r="S571" s="9"/>
      <c r="T571" s="9"/>
      <c r="U571" s="9"/>
      <c r="V571" s="9"/>
      <c r="W571" s="9"/>
      <c r="X571" s="9"/>
      <c r="Y571" s="9"/>
      <c r="Z571" s="9"/>
    </row>
    <row r="572" spans="2:26">
      <c r="B572" s="21" t="s">
        <v>955</v>
      </c>
      <c r="C572" s="7"/>
      <c r="D572" s="7" t="s">
        <v>1273</v>
      </c>
      <c r="E572" s="7"/>
      <c r="F572" s="7"/>
      <c r="G572" s="9"/>
      <c r="H572" s="9"/>
      <c r="I572" s="9"/>
      <c r="J572" s="9"/>
      <c r="K572" s="9"/>
      <c r="L572" s="9"/>
      <c r="M572" s="18">
        <v>4000</v>
      </c>
      <c r="N572" s="18">
        <v>0</v>
      </c>
      <c r="O572" s="18">
        <v>0</v>
      </c>
      <c r="P572" s="18">
        <v>0</v>
      </c>
      <c r="Q572" s="18">
        <v>0</v>
      </c>
      <c r="R572" s="9"/>
      <c r="S572" s="9"/>
      <c r="T572" s="9"/>
      <c r="U572" s="9"/>
      <c r="V572" s="9"/>
      <c r="W572" s="9"/>
      <c r="X572" s="9"/>
      <c r="Y572" s="9"/>
      <c r="Z572" s="9"/>
    </row>
    <row r="573" spans="2:26">
      <c r="B573" s="21" t="s">
        <v>956</v>
      </c>
      <c r="C573" s="7"/>
      <c r="D573" s="7" t="s">
        <v>1274</v>
      </c>
      <c r="E573" s="7"/>
      <c r="F573" s="7"/>
      <c r="G573" s="9"/>
      <c r="H573" s="9"/>
      <c r="I573" s="9"/>
      <c r="J573" s="9"/>
      <c r="K573" s="9"/>
      <c r="L573" s="9"/>
      <c r="M573" s="18">
        <v>8000</v>
      </c>
      <c r="N573" s="18">
        <v>0</v>
      </c>
      <c r="O573" s="18">
        <v>0</v>
      </c>
      <c r="P573" s="18">
        <v>0</v>
      </c>
      <c r="Q573" s="18">
        <v>0</v>
      </c>
      <c r="R573" s="9"/>
      <c r="S573" s="9"/>
      <c r="T573" s="9"/>
      <c r="U573" s="9"/>
      <c r="V573" s="9"/>
      <c r="W573" s="9"/>
      <c r="X573" s="9"/>
      <c r="Y573" s="9"/>
      <c r="Z573" s="9"/>
    </row>
    <row r="574" spans="2:26">
      <c r="B574" s="21" t="s">
        <v>957</v>
      </c>
      <c r="C574" s="7"/>
      <c r="D574" s="7" t="s">
        <v>1275</v>
      </c>
      <c r="E574" s="7"/>
      <c r="F574" s="7"/>
      <c r="G574" s="9"/>
      <c r="H574" s="9"/>
      <c r="I574" s="9"/>
      <c r="J574" s="9"/>
      <c r="K574" s="9"/>
      <c r="L574" s="9"/>
      <c r="M574" s="18">
        <v>8000</v>
      </c>
      <c r="N574" s="18">
        <v>0</v>
      </c>
      <c r="O574" s="18">
        <v>0</v>
      </c>
      <c r="P574" s="18">
        <v>0</v>
      </c>
      <c r="Q574" s="18">
        <v>0</v>
      </c>
      <c r="R574" s="9"/>
      <c r="S574" s="9"/>
      <c r="T574" s="9"/>
      <c r="U574" s="9"/>
      <c r="V574" s="9"/>
      <c r="W574" s="9"/>
      <c r="X574" s="9"/>
      <c r="Y574" s="9"/>
      <c r="Z574" s="9"/>
    </row>
    <row r="575" spans="2:26">
      <c r="B575" s="21" t="s">
        <v>958</v>
      </c>
      <c r="C575" s="7"/>
      <c r="D575" s="7" t="s">
        <v>1276</v>
      </c>
      <c r="E575" s="7"/>
      <c r="F575" s="7"/>
      <c r="G575" s="9"/>
      <c r="H575" s="9"/>
      <c r="I575" s="9"/>
      <c r="J575" s="9"/>
      <c r="K575" s="9"/>
      <c r="L575" s="9"/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9"/>
      <c r="S575" s="9"/>
      <c r="T575" s="9"/>
      <c r="U575" s="9"/>
      <c r="V575" s="9"/>
      <c r="W575" s="9"/>
      <c r="X575" s="9"/>
      <c r="Y575" s="9"/>
      <c r="Z575" s="9"/>
    </row>
    <row r="576" spans="2:26">
      <c r="B576" s="21" t="s">
        <v>959</v>
      </c>
      <c r="C576" s="7"/>
      <c r="D576" s="7" t="s">
        <v>1277</v>
      </c>
      <c r="E576" s="7"/>
      <c r="F576" s="7"/>
      <c r="G576" s="9"/>
      <c r="H576" s="9"/>
      <c r="I576" s="9"/>
      <c r="J576" s="9"/>
      <c r="K576" s="9"/>
      <c r="L576" s="9"/>
      <c r="M576" s="18">
        <v>0</v>
      </c>
      <c r="N576" s="18">
        <v>0</v>
      </c>
      <c r="O576" s="18">
        <v>0</v>
      </c>
      <c r="P576" s="18">
        <v>0</v>
      </c>
      <c r="Q576" s="18">
        <v>0</v>
      </c>
      <c r="R576" s="9"/>
      <c r="S576" s="9"/>
      <c r="T576" s="9"/>
      <c r="U576" s="9"/>
      <c r="V576" s="9"/>
      <c r="W576" s="9"/>
      <c r="X576" s="9"/>
      <c r="Y576" s="9"/>
      <c r="Z576" s="9"/>
    </row>
    <row r="577" spans="2:17">
      <c r="B577" s="21" t="s">
        <v>960</v>
      </c>
      <c r="D577" s="8" t="s">
        <v>1278</v>
      </c>
      <c r="M577" s="20">
        <v>0</v>
      </c>
      <c r="N577" s="20">
        <v>8000</v>
      </c>
      <c r="O577" s="20">
        <v>0</v>
      </c>
      <c r="P577" s="20">
        <v>0</v>
      </c>
      <c r="Q577" s="20">
        <v>0</v>
      </c>
    </row>
    <row r="578" spans="2:17">
      <c r="B578" s="21" t="s">
        <v>962</v>
      </c>
      <c r="D578" s="8" t="s">
        <v>1280</v>
      </c>
      <c r="M578" s="20">
        <v>0</v>
      </c>
      <c r="N578" s="20">
        <v>0</v>
      </c>
      <c r="O578" s="20">
        <v>2400</v>
      </c>
      <c r="P578" s="20">
        <v>8000</v>
      </c>
      <c r="Q578" s="20">
        <v>0</v>
      </c>
    </row>
    <row r="579" spans="2:17">
      <c r="B579" s="21" t="s">
        <v>963</v>
      </c>
      <c r="D579" s="8" t="s">
        <v>1281</v>
      </c>
      <c r="M579" s="20">
        <v>0</v>
      </c>
      <c r="N579" s="20">
        <v>0</v>
      </c>
      <c r="O579" s="20">
        <v>0</v>
      </c>
      <c r="P579" s="20">
        <v>0</v>
      </c>
      <c r="Q579" s="20">
        <v>0</v>
      </c>
    </row>
    <row r="580" spans="2:17">
      <c r="B580" s="21" t="s">
        <v>964</v>
      </c>
      <c r="D580" s="8" t="s">
        <v>1282</v>
      </c>
      <c r="M580" s="20">
        <v>0</v>
      </c>
      <c r="N580" s="20">
        <v>0</v>
      </c>
      <c r="O580" s="20">
        <v>0</v>
      </c>
      <c r="P580" s="20">
        <v>0</v>
      </c>
      <c r="Q580" s="20">
        <v>0</v>
      </c>
    </row>
    <row r="581" spans="2:17">
      <c r="B581" s="21" t="s">
        <v>965</v>
      </c>
      <c r="D581" s="8" t="s">
        <v>1283</v>
      </c>
      <c r="M581" s="20">
        <v>0</v>
      </c>
      <c r="N581" s="20">
        <v>0</v>
      </c>
      <c r="O581" s="20">
        <v>0</v>
      </c>
      <c r="P581" s="20">
        <v>0</v>
      </c>
      <c r="Q581" s="20">
        <v>0</v>
      </c>
    </row>
    <row r="582" spans="2:17">
      <c r="B582" s="21" t="s">
        <v>966</v>
      </c>
      <c r="D582" s="8" t="s">
        <v>1284</v>
      </c>
      <c r="M582" s="20">
        <v>0</v>
      </c>
      <c r="N582" s="20">
        <v>0</v>
      </c>
      <c r="O582" s="20">
        <v>0</v>
      </c>
      <c r="P582" s="20">
        <v>0</v>
      </c>
      <c r="Q582" s="20">
        <v>0</v>
      </c>
    </row>
    <row r="583" spans="2:17">
      <c r="B583" s="21" t="s">
        <v>967</v>
      </c>
      <c r="D583" s="8" t="s">
        <v>1285</v>
      </c>
      <c r="M583" s="20">
        <v>0</v>
      </c>
      <c r="N583" s="20">
        <v>0</v>
      </c>
      <c r="O583" s="20">
        <v>0</v>
      </c>
      <c r="P583" s="20">
        <v>8000</v>
      </c>
      <c r="Q583" s="20">
        <v>0</v>
      </c>
    </row>
    <row r="584" spans="2:17">
      <c r="B584" s="21" t="s">
        <v>968</v>
      </c>
      <c r="D584" s="8" t="s">
        <v>1286</v>
      </c>
      <c r="M584" s="20">
        <v>0</v>
      </c>
      <c r="N584" s="20">
        <v>8000</v>
      </c>
      <c r="O584" s="20">
        <v>0</v>
      </c>
      <c r="P584" s="20">
        <v>0</v>
      </c>
      <c r="Q584" s="20">
        <v>0</v>
      </c>
    </row>
    <row r="585" spans="2:17">
      <c r="B585" s="21" t="s">
        <v>969</v>
      </c>
      <c r="D585" s="8" t="s">
        <v>1287</v>
      </c>
      <c r="M585" s="20">
        <v>0</v>
      </c>
      <c r="N585" s="20">
        <v>16000</v>
      </c>
      <c r="O585" s="20">
        <v>0</v>
      </c>
      <c r="P585" s="20">
        <v>0</v>
      </c>
      <c r="Q585" s="20">
        <v>0</v>
      </c>
    </row>
    <row r="586" spans="2:17">
      <c r="B586" s="21" t="s">
        <v>970</v>
      </c>
      <c r="D586" s="8" t="s">
        <v>1288</v>
      </c>
      <c r="M586" s="20">
        <v>0</v>
      </c>
      <c r="N586" s="20">
        <v>0</v>
      </c>
      <c r="O586" s="20">
        <v>0</v>
      </c>
      <c r="P586" s="20">
        <v>0</v>
      </c>
      <c r="Q586" s="20">
        <v>0</v>
      </c>
    </row>
    <row r="587" spans="2:17">
      <c r="B587" s="21" t="s">
        <v>971</v>
      </c>
      <c r="D587" s="8" t="s">
        <v>1289</v>
      </c>
      <c r="M587" s="20">
        <v>0</v>
      </c>
      <c r="N587" s="20">
        <v>0</v>
      </c>
      <c r="O587" s="20">
        <v>0</v>
      </c>
      <c r="P587" s="20">
        <v>0</v>
      </c>
      <c r="Q587" s="20">
        <v>0</v>
      </c>
    </row>
    <row r="588" spans="2:17">
      <c r="B588" s="21" t="s">
        <v>972</v>
      </c>
      <c r="D588" s="8" t="s">
        <v>1290</v>
      </c>
      <c r="M588" s="20">
        <v>0</v>
      </c>
      <c r="N588" s="20">
        <v>0</v>
      </c>
      <c r="O588" s="20">
        <v>0</v>
      </c>
      <c r="P588" s="20">
        <v>0</v>
      </c>
      <c r="Q588" s="20">
        <v>0</v>
      </c>
    </row>
    <row r="589" spans="2:17">
      <c r="B589" s="21" t="s">
        <v>973</v>
      </c>
      <c r="D589" s="8" t="s">
        <v>1291</v>
      </c>
      <c r="M589" s="20">
        <v>0</v>
      </c>
      <c r="N589" s="20">
        <v>0</v>
      </c>
      <c r="O589" s="20">
        <v>0</v>
      </c>
      <c r="P589" s="20">
        <v>0</v>
      </c>
      <c r="Q589" s="20">
        <v>0</v>
      </c>
    </row>
    <row r="590" spans="2:17">
      <c r="B590" s="21" t="s">
        <v>974</v>
      </c>
      <c r="D590" s="8" t="s">
        <v>1292</v>
      </c>
      <c r="M590" s="20">
        <v>0</v>
      </c>
      <c r="N590" s="20">
        <v>0</v>
      </c>
      <c r="O590" s="20">
        <v>0</v>
      </c>
      <c r="P590" s="20">
        <v>0</v>
      </c>
      <c r="Q590" s="20">
        <v>0</v>
      </c>
    </row>
    <row r="591" spans="2:17">
      <c r="B591" s="21" t="s">
        <v>975</v>
      </c>
      <c r="D591" s="8" t="s">
        <v>1293</v>
      </c>
      <c r="M591" s="20">
        <v>0</v>
      </c>
      <c r="N591" s="20">
        <v>0</v>
      </c>
      <c r="O591" s="20">
        <v>0</v>
      </c>
      <c r="P591" s="20">
        <v>0</v>
      </c>
      <c r="Q591" s="20">
        <v>0</v>
      </c>
    </row>
    <row r="592" spans="2:17">
      <c r="B592" s="21" t="s">
        <v>976</v>
      </c>
      <c r="D592" s="8" t="s">
        <v>1294</v>
      </c>
      <c r="M592" s="20">
        <v>0</v>
      </c>
      <c r="N592" s="20">
        <v>0</v>
      </c>
      <c r="O592" s="20">
        <v>0</v>
      </c>
      <c r="P592" s="20">
        <v>0</v>
      </c>
      <c r="Q592" s="20">
        <v>0</v>
      </c>
    </row>
    <row r="593" spans="2:17">
      <c r="B593" s="21" t="s">
        <v>977</v>
      </c>
      <c r="D593" s="8" t="s">
        <v>1295</v>
      </c>
      <c r="M593" s="20">
        <v>0</v>
      </c>
      <c r="N593" s="20">
        <v>0</v>
      </c>
      <c r="O593" s="20">
        <v>0</v>
      </c>
      <c r="P593" s="20">
        <v>0</v>
      </c>
      <c r="Q593" s="20">
        <v>0</v>
      </c>
    </row>
    <row r="594" spans="2:17">
      <c r="B594" s="21" t="s">
        <v>978</v>
      </c>
      <c r="D594" s="8" t="s">
        <v>1296</v>
      </c>
      <c r="M594" s="20">
        <v>0</v>
      </c>
      <c r="N594" s="20">
        <v>0</v>
      </c>
      <c r="O594" s="20">
        <v>0</v>
      </c>
      <c r="P594" s="20">
        <v>0</v>
      </c>
      <c r="Q594" s="20">
        <v>0</v>
      </c>
    </row>
    <row r="595" spans="2:17">
      <c r="B595" s="21" t="s">
        <v>979</v>
      </c>
      <c r="D595" s="8" t="s">
        <v>1297</v>
      </c>
      <c r="M595" s="20">
        <v>0</v>
      </c>
      <c r="N595" s="20">
        <v>0</v>
      </c>
      <c r="O595" s="20">
        <v>0</v>
      </c>
      <c r="P595" s="20">
        <v>0</v>
      </c>
      <c r="Q595" s="20">
        <v>0</v>
      </c>
    </row>
    <row r="596" spans="2:17">
      <c r="B596" s="21" t="s">
        <v>980</v>
      </c>
      <c r="D596" s="8" t="s">
        <v>1298</v>
      </c>
      <c r="M596" s="20">
        <v>0</v>
      </c>
      <c r="N596" s="20">
        <v>0</v>
      </c>
      <c r="O596" s="20">
        <v>0</v>
      </c>
      <c r="P596" s="20">
        <v>4000</v>
      </c>
      <c r="Q596" s="20">
        <v>0</v>
      </c>
    </row>
    <row r="597" spans="2:17">
      <c r="B597" s="21" t="s">
        <v>981</v>
      </c>
      <c r="D597" s="8" t="s">
        <v>1299</v>
      </c>
      <c r="M597" s="20">
        <v>0</v>
      </c>
      <c r="N597" s="20">
        <v>0</v>
      </c>
      <c r="O597" s="20">
        <v>0</v>
      </c>
      <c r="P597" s="20">
        <v>0</v>
      </c>
      <c r="Q597" s="20">
        <v>0</v>
      </c>
    </row>
    <row r="598" spans="2:17">
      <c r="B598" s="21" t="s">
        <v>982</v>
      </c>
      <c r="D598" s="8" t="s">
        <v>1300</v>
      </c>
      <c r="M598" s="20">
        <v>0</v>
      </c>
      <c r="N598" s="20">
        <v>0</v>
      </c>
      <c r="O598" s="20">
        <v>0</v>
      </c>
      <c r="P598" s="20">
        <v>0</v>
      </c>
      <c r="Q598" s="20">
        <v>0</v>
      </c>
    </row>
    <row r="599" spans="2:17">
      <c r="B599" s="21" t="s">
        <v>983</v>
      </c>
      <c r="D599" s="8" t="s">
        <v>1301</v>
      </c>
      <c r="M599" s="20">
        <v>0</v>
      </c>
      <c r="N599" s="20">
        <v>8000</v>
      </c>
      <c r="O599" s="20">
        <v>0</v>
      </c>
      <c r="P599" s="20">
        <v>0</v>
      </c>
      <c r="Q599" s="20">
        <v>0</v>
      </c>
    </row>
    <row r="600" spans="2:17">
      <c r="B600" s="22" t="s">
        <v>984</v>
      </c>
      <c r="D600" s="8" t="s">
        <v>1302</v>
      </c>
      <c r="M600" s="20">
        <v>0</v>
      </c>
      <c r="N600" s="20">
        <v>0</v>
      </c>
      <c r="O600" s="20">
        <v>0</v>
      </c>
      <c r="P600" s="20">
        <v>0</v>
      </c>
      <c r="Q600" s="20">
        <v>0</v>
      </c>
    </row>
    <row r="601" spans="2:17">
      <c r="B601" s="22" t="s">
        <v>985</v>
      </c>
      <c r="D601" s="8" t="s">
        <v>1303</v>
      </c>
      <c r="M601" s="20">
        <v>8000</v>
      </c>
      <c r="N601" s="20">
        <v>0</v>
      </c>
      <c r="O601" s="20">
        <v>0</v>
      </c>
      <c r="P601" s="20">
        <v>0</v>
      </c>
      <c r="Q601" s="20">
        <v>0</v>
      </c>
    </row>
    <row r="602" spans="2:17">
      <c r="B602" s="22" t="s">
        <v>986</v>
      </c>
      <c r="D602" s="8" t="s">
        <v>1304</v>
      </c>
      <c r="M602" s="20">
        <v>0</v>
      </c>
      <c r="N602" s="20">
        <v>0</v>
      </c>
      <c r="O602" s="20">
        <v>0</v>
      </c>
      <c r="P602" s="20">
        <v>0</v>
      </c>
      <c r="Q602" s="20">
        <v>0</v>
      </c>
    </row>
    <row r="603" spans="2:17">
      <c r="B603" s="22" t="s">
        <v>987</v>
      </c>
      <c r="D603" s="8" t="s">
        <v>1305</v>
      </c>
      <c r="M603" s="20">
        <v>16000</v>
      </c>
      <c r="N603" s="20">
        <v>0</v>
      </c>
      <c r="O603" s="20">
        <v>0</v>
      </c>
      <c r="P603" s="20">
        <v>0</v>
      </c>
      <c r="Q603" s="20">
        <v>0</v>
      </c>
    </row>
    <row r="604" spans="2:17">
      <c r="B604" s="22" t="s">
        <v>988</v>
      </c>
      <c r="D604" s="8" t="s">
        <v>1306</v>
      </c>
      <c r="M604" s="20">
        <v>8000</v>
      </c>
      <c r="N604" s="20">
        <v>0</v>
      </c>
      <c r="O604" s="20">
        <v>0</v>
      </c>
      <c r="P604" s="20">
        <v>0</v>
      </c>
      <c r="Q604" s="20">
        <v>0</v>
      </c>
    </row>
    <row r="605" spans="2:17">
      <c r="B605" s="22" t="s">
        <v>2010</v>
      </c>
      <c r="D605" s="8" t="s">
        <v>1474</v>
      </c>
      <c r="M605" s="20">
        <v>0</v>
      </c>
      <c r="N605" s="20">
        <v>0</v>
      </c>
      <c r="O605" s="20">
        <v>0</v>
      </c>
      <c r="P605" s="20">
        <v>0</v>
      </c>
      <c r="Q605" s="20">
        <v>0</v>
      </c>
    </row>
    <row r="606" spans="2:17">
      <c r="B606" s="22" t="s">
        <v>989</v>
      </c>
      <c r="D606" s="8" t="s">
        <v>1308</v>
      </c>
      <c r="M606" s="20">
        <v>0</v>
      </c>
      <c r="N606" s="20">
        <v>0</v>
      </c>
      <c r="O606" s="20">
        <v>0</v>
      </c>
      <c r="P606" s="20">
        <v>0</v>
      </c>
      <c r="Q606" s="20">
        <v>0</v>
      </c>
    </row>
    <row r="607" spans="2:17">
      <c r="B607" s="22" t="s">
        <v>990</v>
      </c>
      <c r="D607" s="8" t="s">
        <v>1309</v>
      </c>
      <c r="M607" s="20">
        <v>8000</v>
      </c>
      <c r="N607" s="20">
        <v>0</v>
      </c>
      <c r="O607" s="20">
        <v>0</v>
      </c>
      <c r="P607" s="20">
        <v>0</v>
      </c>
      <c r="Q607" s="20">
        <v>0</v>
      </c>
    </row>
    <row r="608" spans="2:17">
      <c r="B608" s="22" t="s">
        <v>991</v>
      </c>
      <c r="D608" s="8" t="s">
        <v>1310</v>
      </c>
      <c r="M608" s="20">
        <v>0</v>
      </c>
      <c r="N608" s="20">
        <v>0</v>
      </c>
      <c r="O608" s="20">
        <v>0</v>
      </c>
      <c r="P608" s="20">
        <v>0</v>
      </c>
      <c r="Q608" s="20">
        <v>0</v>
      </c>
    </row>
    <row r="609" spans="2:17">
      <c r="B609" s="22" t="s">
        <v>992</v>
      </c>
      <c r="D609" s="8" t="s">
        <v>1311</v>
      </c>
      <c r="M609" s="20">
        <v>0</v>
      </c>
      <c r="N609" s="20">
        <v>0</v>
      </c>
      <c r="O609" s="20">
        <v>0</v>
      </c>
      <c r="P609" s="20">
        <v>0</v>
      </c>
      <c r="Q609" s="20">
        <v>0</v>
      </c>
    </row>
    <row r="610" spans="2:17">
      <c r="B610" s="22" t="s">
        <v>993</v>
      </c>
      <c r="D610" s="8" t="s">
        <v>1312</v>
      </c>
      <c r="M610" s="20">
        <v>0</v>
      </c>
      <c r="N610" s="20">
        <v>8000</v>
      </c>
      <c r="O610" s="20">
        <v>0</v>
      </c>
      <c r="P610" s="20">
        <v>0</v>
      </c>
      <c r="Q610" s="20">
        <v>0</v>
      </c>
    </row>
    <row r="611" spans="2:17">
      <c r="B611" s="22" t="s">
        <v>994</v>
      </c>
      <c r="D611" s="8" t="s">
        <v>1313</v>
      </c>
      <c r="M611" s="20">
        <v>0</v>
      </c>
      <c r="N611" s="20">
        <v>0</v>
      </c>
      <c r="O611" s="20">
        <v>0</v>
      </c>
      <c r="P611" s="20">
        <v>0</v>
      </c>
      <c r="Q611" s="20">
        <v>0</v>
      </c>
    </row>
    <row r="612" spans="2:17">
      <c r="B612" s="22" t="s">
        <v>995</v>
      </c>
      <c r="D612" s="8" t="s">
        <v>1314</v>
      </c>
      <c r="M612" s="20">
        <v>0</v>
      </c>
      <c r="N612" s="20">
        <v>0</v>
      </c>
      <c r="O612" s="20">
        <v>0</v>
      </c>
      <c r="P612" s="20">
        <v>0</v>
      </c>
      <c r="Q612" s="20">
        <v>0</v>
      </c>
    </row>
    <row r="613" spans="2:17">
      <c r="B613" s="22" t="s">
        <v>996</v>
      </c>
      <c r="D613" s="8" t="s">
        <v>1315</v>
      </c>
      <c r="M613" s="20">
        <v>0</v>
      </c>
      <c r="N613" s="20">
        <v>0</v>
      </c>
      <c r="O613" s="20">
        <v>0</v>
      </c>
      <c r="P613" s="20">
        <v>0</v>
      </c>
      <c r="Q613" s="20">
        <v>0</v>
      </c>
    </row>
    <row r="614" spans="2:17">
      <c r="B614" s="22" t="s">
        <v>997</v>
      </c>
      <c r="D614" s="8" t="s">
        <v>1316</v>
      </c>
      <c r="M614" s="20">
        <v>0</v>
      </c>
      <c r="N614" s="20">
        <v>0</v>
      </c>
      <c r="O614" s="20">
        <v>0</v>
      </c>
      <c r="P614" s="20">
        <v>0</v>
      </c>
      <c r="Q614" s="20">
        <v>0</v>
      </c>
    </row>
    <row r="615" spans="2:17">
      <c r="B615" s="22" t="s">
        <v>998</v>
      </c>
      <c r="D615" s="8" t="s">
        <v>1317</v>
      </c>
      <c r="M615" s="20">
        <v>0</v>
      </c>
      <c r="N615" s="20">
        <v>7200</v>
      </c>
      <c r="O615" s="20">
        <v>3200</v>
      </c>
      <c r="P615" s="20">
        <v>0</v>
      </c>
      <c r="Q615" s="20">
        <v>8800</v>
      </c>
    </row>
    <row r="616" spans="2:17">
      <c r="B616" s="22" t="s">
        <v>999</v>
      </c>
      <c r="D616" s="8" t="s">
        <v>1318</v>
      </c>
      <c r="M616" s="20">
        <v>0</v>
      </c>
      <c r="N616" s="20">
        <v>0</v>
      </c>
      <c r="O616" s="20">
        <v>0</v>
      </c>
      <c r="P616" s="20">
        <v>8000</v>
      </c>
      <c r="Q616" s="20">
        <v>0</v>
      </c>
    </row>
    <row r="617" spans="2:17">
      <c r="B617" s="22" t="s">
        <v>1000</v>
      </c>
      <c r="D617" s="8" t="s">
        <v>1319</v>
      </c>
      <c r="M617" s="20">
        <v>8000</v>
      </c>
      <c r="N617" s="20">
        <v>0</v>
      </c>
      <c r="O617" s="20">
        <v>0</v>
      </c>
      <c r="P617" s="20">
        <v>4000</v>
      </c>
      <c r="Q617" s="20">
        <v>0</v>
      </c>
    </row>
    <row r="618" spans="2:17">
      <c r="B618" s="22" t="s">
        <v>1001</v>
      </c>
      <c r="D618" s="8" t="s">
        <v>1320</v>
      </c>
      <c r="M618" s="20">
        <v>0</v>
      </c>
      <c r="N618" s="20">
        <v>0</v>
      </c>
      <c r="O618" s="20">
        <v>0</v>
      </c>
      <c r="P618" s="20">
        <v>0</v>
      </c>
      <c r="Q618" s="20">
        <v>0</v>
      </c>
    </row>
    <row r="619" spans="2:17">
      <c r="B619" s="22" t="s">
        <v>1002</v>
      </c>
      <c r="D619" s="8" t="s">
        <v>1321</v>
      </c>
      <c r="M619" s="20">
        <v>0</v>
      </c>
      <c r="N619" s="20">
        <v>0</v>
      </c>
      <c r="O619" s="20">
        <v>0</v>
      </c>
      <c r="P619" s="20">
        <v>8000</v>
      </c>
      <c r="Q619" s="20">
        <v>0</v>
      </c>
    </row>
    <row r="620" spans="2:17">
      <c r="B620" s="22" t="s">
        <v>1003</v>
      </c>
      <c r="D620" s="8" t="s">
        <v>1322</v>
      </c>
      <c r="M620" s="20">
        <v>0</v>
      </c>
      <c r="N620" s="20">
        <v>0</v>
      </c>
      <c r="O620" s="20">
        <v>0</v>
      </c>
      <c r="P620" s="20">
        <v>0</v>
      </c>
      <c r="Q620" s="20">
        <v>0</v>
      </c>
    </row>
    <row r="621" spans="2:17">
      <c r="B621" s="22" t="s">
        <v>1004</v>
      </c>
      <c r="D621" s="8" t="s">
        <v>1323</v>
      </c>
      <c r="M621" s="20">
        <v>0</v>
      </c>
      <c r="N621" s="20">
        <v>0</v>
      </c>
      <c r="O621" s="20">
        <v>0</v>
      </c>
      <c r="P621" s="20">
        <v>0</v>
      </c>
      <c r="Q621" s="20">
        <v>0</v>
      </c>
    </row>
    <row r="622" spans="2:17">
      <c r="B622" s="22" t="s">
        <v>1005</v>
      </c>
      <c r="D622" s="8" t="s">
        <v>1324</v>
      </c>
      <c r="M622" s="20">
        <v>0</v>
      </c>
      <c r="N622" s="20">
        <v>0</v>
      </c>
      <c r="O622" s="20">
        <v>0</v>
      </c>
      <c r="P622" s="20">
        <v>0</v>
      </c>
      <c r="Q622" s="20">
        <v>0</v>
      </c>
    </row>
    <row r="623" spans="2:17">
      <c r="B623" s="22" t="s">
        <v>1006</v>
      </c>
      <c r="D623" s="8" t="s">
        <v>1325</v>
      </c>
      <c r="M623" s="20">
        <v>0</v>
      </c>
      <c r="N623" s="20">
        <v>0</v>
      </c>
      <c r="O623" s="20">
        <v>3200</v>
      </c>
      <c r="P623" s="20">
        <v>0</v>
      </c>
      <c r="Q623" s="20">
        <v>8800</v>
      </c>
    </row>
    <row r="624" spans="2:17">
      <c r="B624" s="22" t="s">
        <v>1007</v>
      </c>
      <c r="D624" s="8" t="s">
        <v>1326</v>
      </c>
      <c r="M624" s="20">
        <v>0</v>
      </c>
      <c r="N624" s="20">
        <v>0</v>
      </c>
      <c r="O624" s="20">
        <v>0</v>
      </c>
      <c r="P624" s="20">
        <v>0</v>
      </c>
      <c r="Q624" s="20">
        <v>0</v>
      </c>
    </row>
    <row r="625" spans="2:17">
      <c r="B625" s="22" t="s">
        <v>1008</v>
      </c>
      <c r="D625" s="8" t="s">
        <v>1327</v>
      </c>
      <c r="M625" s="20">
        <v>0</v>
      </c>
      <c r="N625" s="20">
        <v>0</v>
      </c>
      <c r="O625" s="20">
        <v>0</v>
      </c>
      <c r="P625" s="20">
        <v>2000</v>
      </c>
      <c r="Q625" s="20">
        <v>0</v>
      </c>
    </row>
    <row r="626" spans="2:17">
      <c r="B626" s="22" t="s">
        <v>1009</v>
      </c>
      <c r="D626" s="8" t="s">
        <v>1328</v>
      </c>
      <c r="M626" s="20">
        <v>0</v>
      </c>
      <c r="N626" s="20">
        <v>0</v>
      </c>
      <c r="O626" s="20">
        <v>0</v>
      </c>
      <c r="P626" s="20">
        <v>0</v>
      </c>
      <c r="Q626" s="20">
        <v>0</v>
      </c>
    </row>
    <row r="627" spans="2:17">
      <c r="B627" s="22" t="s">
        <v>1010</v>
      </c>
      <c r="D627" s="8" t="s">
        <v>1329</v>
      </c>
      <c r="M627" s="20">
        <v>0</v>
      </c>
      <c r="N627" s="20">
        <v>0</v>
      </c>
      <c r="O627" s="20">
        <v>0</v>
      </c>
      <c r="P627" s="20">
        <v>0</v>
      </c>
      <c r="Q627" s="20">
        <v>0</v>
      </c>
    </row>
    <row r="628" spans="2:17">
      <c r="B628" s="22" t="s">
        <v>1011</v>
      </c>
      <c r="D628" s="8" t="s">
        <v>1330</v>
      </c>
      <c r="M628" s="20">
        <v>8000</v>
      </c>
      <c r="N628" s="20">
        <v>8000</v>
      </c>
      <c r="O628" s="20">
        <v>0</v>
      </c>
      <c r="P628" s="20">
        <v>8000</v>
      </c>
      <c r="Q628" s="20">
        <v>0</v>
      </c>
    </row>
    <row r="629" spans="2:17">
      <c r="B629" s="22" t="s">
        <v>1012</v>
      </c>
      <c r="D629" s="8" t="s">
        <v>1331</v>
      </c>
      <c r="M629" s="20">
        <v>0</v>
      </c>
      <c r="N629" s="20">
        <v>0</v>
      </c>
      <c r="O629" s="20">
        <v>0</v>
      </c>
      <c r="P629" s="20">
        <v>0</v>
      </c>
      <c r="Q629" s="20">
        <v>0</v>
      </c>
    </row>
    <row r="630" spans="2:17">
      <c r="B630" s="22" t="s">
        <v>1013</v>
      </c>
      <c r="D630" s="8" t="s">
        <v>1332</v>
      </c>
      <c r="M630" s="20">
        <v>0</v>
      </c>
      <c r="N630" s="20">
        <v>0</v>
      </c>
      <c r="O630" s="20">
        <v>0</v>
      </c>
      <c r="P630" s="20">
        <v>0</v>
      </c>
      <c r="Q630" s="20">
        <v>0</v>
      </c>
    </row>
    <row r="631" spans="2:17">
      <c r="B631" s="22" t="s">
        <v>1014</v>
      </c>
      <c r="D631" s="8" t="s">
        <v>1333</v>
      </c>
      <c r="M631" s="20">
        <v>0</v>
      </c>
      <c r="N631" s="20">
        <v>8000</v>
      </c>
      <c r="O631" s="20">
        <v>0</v>
      </c>
      <c r="P631" s="20">
        <v>0</v>
      </c>
      <c r="Q631" s="20">
        <v>0</v>
      </c>
    </row>
    <row r="632" spans="2:17">
      <c r="B632" s="22" t="s">
        <v>1015</v>
      </c>
      <c r="D632" s="8" t="s">
        <v>1334</v>
      </c>
      <c r="M632" s="20">
        <v>0</v>
      </c>
      <c r="N632" s="20">
        <v>0</v>
      </c>
      <c r="O632" s="20">
        <v>0</v>
      </c>
      <c r="P632" s="20">
        <v>0</v>
      </c>
      <c r="Q632" s="20">
        <v>0</v>
      </c>
    </row>
    <row r="633" spans="2:17">
      <c r="B633" s="22" t="s">
        <v>1017</v>
      </c>
      <c r="D633" s="8" t="s">
        <v>1336</v>
      </c>
      <c r="M633" s="20">
        <v>0</v>
      </c>
      <c r="N633" s="20">
        <v>0</v>
      </c>
      <c r="O633" s="20">
        <v>0</v>
      </c>
      <c r="P633" s="20">
        <v>0</v>
      </c>
      <c r="Q633" s="20">
        <v>0</v>
      </c>
    </row>
    <row r="634" spans="2:17">
      <c r="B634" s="22" t="s">
        <v>1018</v>
      </c>
      <c r="D634" s="8" t="s">
        <v>1337</v>
      </c>
      <c r="M634" s="20">
        <v>0</v>
      </c>
      <c r="N634" s="20">
        <v>0</v>
      </c>
      <c r="O634" s="20">
        <v>0</v>
      </c>
      <c r="P634" s="20">
        <v>0</v>
      </c>
      <c r="Q634" s="20">
        <v>0</v>
      </c>
    </row>
    <row r="635" spans="2:17">
      <c r="B635" s="22" t="s">
        <v>1019</v>
      </c>
      <c r="D635" s="8" t="s">
        <v>1338</v>
      </c>
      <c r="M635" s="20">
        <v>0</v>
      </c>
      <c r="N635" s="20">
        <v>0</v>
      </c>
      <c r="O635" s="20">
        <v>0</v>
      </c>
      <c r="P635" s="20">
        <v>0</v>
      </c>
      <c r="Q635" s="20">
        <v>0</v>
      </c>
    </row>
    <row r="636" spans="2:17">
      <c r="B636" s="22" t="s">
        <v>1020</v>
      </c>
      <c r="D636" s="8" t="s">
        <v>1339</v>
      </c>
      <c r="M636" s="20">
        <v>0</v>
      </c>
      <c r="N636" s="20">
        <v>0</v>
      </c>
      <c r="O636" s="20">
        <v>0</v>
      </c>
      <c r="P636" s="20">
        <v>0</v>
      </c>
      <c r="Q636" s="20">
        <v>0</v>
      </c>
    </row>
    <row r="637" spans="2:17">
      <c r="B637" s="22" t="s">
        <v>1021</v>
      </c>
      <c r="D637" s="8" t="s">
        <v>1340</v>
      </c>
      <c r="M637" s="20">
        <v>0</v>
      </c>
      <c r="N637" s="20">
        <v>0</v>
      </c>
      <c r="O637" s="20">
        <v>0</v>
      </c>
      <c r="P637" s="20">
        <v>0</v>
      </c>
      <c r="Q637" s="20">
        <v>0</v>
      </c>
    </row>
    <row r="638" spans="2:17">
      <c r="B638" s="22" t="s">
        <v>1022</v>
      </c>
      <c r="D638" s="8" t="s">
        <v>1341</v>
      </c>
      <c r="M638" s="20">
        <v>0</v>
      </c>
      <c r="N638" s="20">
        <v>0</v>
      </c>
      <c r="O638" s="20">
        <v>0</v>
      </c>
      <c r="P638" s="20">
        <v>0</v>
      </c>
      <c r="Q638" s="20">
        <v>0</v>
      </c>
    </row>
    <row r="639" spans="2:17">
      <c r="B639" s="22" t="s">
        <v>1023</v>
      </c>
      <c r="D639" s="8" t="s">
        <v>1342</v>
      </c>
      <c r="M639" s="20">
        <v>0</v>
      </c>
      <c r="N639" s="20">
        <v>0</v>
      </c>
      <c r="O639" s="20">
        <v>0</v>
      </c>
      <c r="P639" s="20">
        <v>0</v>
      </c>
      <c r="Q639" s="20">
        <v>0</v>
      </c>
    </row>
    <row r="640" spans="2:17">
      <c r="B640" s="22" t="s">
        <v>1024</v>
      </c>
      <c r="D640" s="8" t="s">
        <v>1343</v>
      </c>
      <c r="M640" s="20">
        <v>0</v>
      </c>
      <c r="N640" s="20">
        <v>0</v>
      </c>
      <c r="O640" s="20">
        <v>0</v>
      </c>
      <c r="P640" s="20">
        <v>0</v>
      </c>
      <c r="Q640" s="20">
        <v>0</v>
      </c>
    </row>
    <row r="641" spans="2:17">
      <c r="B641" s="22" t="s">
        <v>1025</v>
      </c>
      <c r="D641" s="8" t="s">
        <v>1344</v>
      </c>
      <c r="M641" s="20">
        <v>0</v>
      </c>
      <c r="N641" s="20">
        <v>0</v>
      </c>
      <c r="O641" s="20">
        <v>0</v>
      </c>
      <c r="P641" s="20">
        <v>8000</v>
      </c>
      <c r="Q641" s="20">
        <v>0</v>
      </c>
    </row>
    <row r="642" spans="2:17">
      <c r="B642" s="22" t="s">
        <v>1026</v>
      </c>
      <c r="D642" s="8" t="s">
        <v>1345</v>
      </c>
      <c r="M642" s="20">
        <v>0</v>
      </c>
      <c r="N642" s="20">
        <v>0</v>
      </c>
      <c r="O642" s="20">
        <v>0</v>
      </c>
      <c r="P642" s="20">
        <v>0</v>
      </c>
      <c r="Q642" s="20">
        <v>0</v>
      </c>
    </row>
    <row r="643" spans="2:17">
      <c r="B643" s="22" t="s">
        <v>1027</v>
      </c>
      <c r="D643" s="8" t="s">
        <v>1346</v>
      </c>
      <c r="M643" s="20">
        <v>0</v>
      </c>
      <c r="N643" s="20">
        <v>0</v>
      </c>
      <c r="O643" s="20">
        <v>0</v>
      </c>
      <c r="P643" s="20">
        <v>0</v>
      </c>
      <c r="Q643" s="20">
        <v>0</v>
      </c>
    </row>
    <row r="644" spans="2:17">
      <c r="B644" s="22" t="s">
        <v>1028</v>
      </c>
      <c r="D644" s="8" t="s">
        <v>1347</v>
      </c>
      <c r="M644" s="20">
        <v>0</v>
      </c>
      <c r="N644" s="20">
        <v>0</v>
      </c>
      <c r="O644" s="20">
        <v>0</v>
      </c>
      <c r="P644" s="20">
        <v>0</v>
      </c>
      <c r="Q644" s="20">
        <v>0</v>
      </c>
    </row>
    <row r="645" spans="2:17">
      <c r="B645" s="21" t="s">
        <v>1029</v>
      </c>
      <c r="D645" s="8" t="s">
        <v>1348</v>
      </c>
      <c r="M645" s="20">
        <v>0</v>
      </c>
      <c r="N645" s="20">
        <v>0</v>
      </c>
      <c r="O645" s="20">
        <v>0</v>
      </c>
      <c r="P645" s="20">
        <v>0</v>
      </c>
      <c r="Q645" s="20">
        <v>0</v>
      </c>
    </row>
    <row r="646" spans="2:17">
      <c r="B646" s="21" t="s">
        <v>1030</v>
      </c>
      <c r="D646" s="8" t="s">
        <v>1349</v>
      </c>
      <c r="M646" s="20">
        <v>0</v>
      </c>
      <c r="N646" s="20">
        <v>0</v>
      </c>
      <c r="O646" s="20">
        <v>0</v>
      </c>
      <c r="P646" s="20">
        <v>0</v>
      </c>
      <c r="Q646" s="20">
        <v>0</v>
      </c>
    </row>
    <row r="647" spans="2:17">
      <c r="B647" s="21" t="s">
        <v>1031</v>
      </c>
      <c r="D647" s="8" t="s">
        <v>1350</v>
      </c>
      <c r="M647" s="20">
        <v>0</v>
      </c>
      <c r="N647" s="20">
        <v>0</v>
      </c>
      <c r="O647" s="20">
        <v>0</v>
      </c>
      <c r="P647" s="20">
        <v>0</v>
      </c>
      <c r="Q647" s="20">
        <v>0</v>
      </c>
    </row>
    <row r="648" spans="2:17">
      <c r="B648" s="21" t="s">
        <v>1032</v>
      </c>
      <c r="D648" s="8" t="s">
        <v>1351</v>
      </c>
      <c r="M648" s="20">
        <v>0</v>
      </c>
      <c r="N648" s="20">
        <v>0</v>
      </c>
      <c r="O648" s="20">
        <v>0</v>
      </c>
      <c r="P648" s="20">
        <v>0</v>
      </c>
      <c r="Q648" s="20">
        <v>0</v>
      </c>
    </row>
    <row r="649" spans="2:17">
      <c r="B649" s="21" t="s">
        <v>1033</v>
      </c>
      <c r="D649" s="8" t="s">
        <v>1352</v>
      </c>
      <c r="M649" s="20">
        <v>8000</v>
      </c>
      <c r="N649" s="20">
        <v>0</v>
      </c>
      <c r="O649" s="20">
        <v>0</v>
      </c>
      <c r="P649" s="20">
        <v>0</v>
      </c>
      <c r="Q649" s="20">
        <v>0</v>
      </c>
    </row>
    <row r="650" spans="2:17">
      <c r="B650" s="21" t="s">
        <v>1034</v>
      </c>
      <c r="D650" s="8" t="s">
        <v>1353</v>
      </c>
      <c r="M650" s="20">
        <v>4000</v>
      </c>
      <c r="N650" s="20">
        <v>0</v>
      </c>
      <c r="O650" s="20">
        <v>0</v>
      </c>
      <c r="P650" s="20">
        <v>0</v>
      </c>
      <c r="Q650" s="20">
        <v>0</v>
      </c>
    </row>
    <row r="651" spans="2:17">
      <c r="B651" s="21" t="s">
        <v>1035</v>
      </c>
      <c r="D651" s="8" t="s">
        <v>1354</v>
      </c>
      <c r="M651" s="20">
        <v>0</v>
      </c>
      <c r="N651" s="20">
        <v>0</v>
      </c>
      <c r="O651" s="20">
        <v>0</v>
      </c>
      <c r="P651" s="20">
        <v>0</v>
      </c>
      <c r="Q651" s="20">
        <v>0</v>
      </c>
    </row>
    <row r="652" spans="2:17">
      <c r="B652" s="21" t="s">
        <v>1036</v>
      </c>
      <c r="D652" s="8" t="s">
        <v>1355</v>
      </c>
      <c r="M652" s="20">
        <v>8000</v>
      </c>
      <c r="N652" s="20">
        <v>8000</v>
      </c>
      <c r="O652" s="20">
        <v>0</v>
      </c>
      <c r="P652" s="20">
        <v>0</v>
      </c>
      <c r="Q652" s="20">
        <v>0</v>
      </c>
    </row>
    <row r="653" spans="2:17">
      <c r="B653" s="21" t="s">
        <v>1037</v>
      </c>
      <c r="D653" s="8" t="s">
        <v>1356</v>
      </c>
      <c r="M653" s="20">
        <v>0</v>
      </c>
      <c r="N653" s="20">
        <v>0</v>
      </c>
      <c r="O653" s="20">
        <v>0</v>
      </c>
      <c r="P653" s="20">
        <v>0</v>
      </c>
      <c r="Q653" s="20">
        <v>0</v>
      </c>
    </row>
    <row r="654" spans="2:17">
      <c r="B654" s="21" t="s">
        <v>1038</v>
      </c>
      <c r="D654" s="8" t="s">
        <v>1357</v>
      </c>
      <c r="M654" s="20">
        <v>8000</v>
      </c>
      <c r="N654" s="20">
        <v>16000</v>
      </c>
      <c r="O654" s="20">
        <v>0</v>
      </c>
      <c r="P654" s="20">
        <v>0</v>
      </c>
      <c r="Q654" s="20">
        <v>0</v>
      </c>
    </row>
    <row r="655" spans="2:17">
      <c r="B655" s="21" t="s">
        <v>1039</v>
      </c>
      <c r="D655" s="8" t="s">
        <v>1358</v>
      </c>
      <c r="M655" s="20">
        <v>4000</v>
      </c>
      <c r="N655" s="20">
        <v>0</v>
      </c>
      <c r="O655" s="20">
        <v>0</v>
      </c>
      <c r="P655" s="20">
        <v>0</v>
      </c>
      <c r="Q655" s="20">
        <v>0</v>
      </c>
    </row>
    <row r="656" spans="2:17">
      <c r="B656" s="21" t="s">
        <v>1040</v>
      </c>
      <c r="D656" s="8" t="s">
        <v>1863</v>
      </c>
      <c r="M656" s="20">
        <v>4000</v>
      </c>
      <c r="N656" s="20">
        <v>8000</v>
      </c>
      <c r="O656" s="20">
        <v>0</v>
      </c>
      <c r="P656" s="20">
        <v>0</v>
      </c>
      <c r="Q656" s="20">
        <v>0</v>
      </c>
    </row>
    <row r="657" spans="2:17">
      <c r="B657" s="21" t="s">
        <v>1041</v>
      </c>
      <c r="D657" s="8" t="s">
        <v>1359</v>
      </c>
      <c r="M657" s="20">
        <v>4000</v>
      </c>
      <c r="N657" s="20">
        <v>0</v>
      </c>
      <c r="O657" s="20">
        <v>0</v>
      </c>
      <c r="P657" s="20">
        <v>0</v>
      </c>
      <c r="Q657" s="20">
        <v>0</v>
      </c>
    </row>
    <row r="658" spans="2:17">
      <c r="B658" s="21" t="s">
        <v>1042</v>
      </c>
      <c r="D658" s="8" t="s">
        <v>1360</v>
      </c>
      <c r="M658" s="20">
        <v>0</v>
      </c>
      <c r="N658" s="20">
        <v>0</v>
      </c>
      <c r="O658" s="20">
        <v>0</v>
      </c>
      <c r="P658" s="20">
        <v>0</v>
      </c>
      <c r="Q658" s="20">
        <v>0</v>
      </c>
    </row>
    <row r="659" spans="2:17">
      <c r="B659" s="21" t="s">
        <v>1043</v>
      </c>
      <c r="D659" s="8" t="s">
        <v>1361</v>
      </c>
      <c r="M659" s="20">
        <v>0</v>
      </c>
      <c r="N659" s="20">
        <v>0</v>
      </c>
      <c r="O659" s="20">
        <v>0</v>
      </c>
      <c r="P659" s="20">
        <v>0</v>
      </c>
      <c r="Q659" s="20">
        <v>0</v>
      </c>
    </row>
    <row r="660" spans="2:17">
      <c r="B660" s="21" t="s">
        <v>1044</v>
      </c>
      <c r="D660" s="8" t="s">
        <v>1362</v>
      </c>
      <c r="M660" s="20">
        <v>0</v>
      </c>
      <c r="N660" s="20">
        <v>0</v>
      </c>
      <c r="O660" s="20">
        <v>0</v>
      </c>
      <c r="P660" s="20">
        <v>0</v>
      </c>
      <c r="Q660" s="20">
        <v>0</v>
      </c>
    </row>
    <row r="661" spans="2:17">
      <c r="B661" s="21" t="s">
        <v>1045</v>
      </c>
      <c r="D661" s="8" t="s">
        <v>1363</v>
      </c>
      <c r="M661" s="20">
        <v>0</v>
      </c>
      <c r="N661" s="20">
        <v>0</v>
      </c>
      <c r="O661" s="20">
        <v>0</v>
      </c>
      <c r="P661" s="20">
        <v>0</v>
      </c>
      <c r="Q661" s="20">
        <v>0</v>
      </c>
    </row>
    <row r="662" spans="2:17">
      <c r="B662" s="21" t="s">
        <v>1046</v>
      </c>
      <c r="D662" s="8" t="s">
        <v>1364</v>
      </c>
      <c r="M662" s="20">
        <v>0</v>
      </c>
      <c r="N662" s="20">
        <v>0</v>
      </c>
      <c r="O662" s="20">
        <v>0</v>
      </c>
      <c r="P662" s="20">
        <v>0</v>
      </c>
      <c r="Q662" s="20">
        <v>0</v>
      </c>
    </row>
    <row r="663" spans="2:17">
      <c r="B663" s="21" t="s">
        <v>1047</v>
      </c>
      <c r="D663" s="8" t="s">
        <v>1365</v>
      </c>
      <c r="M663" s="20">
        <v>0</v>
      </c>
      <c r="N663" s="20">
        <v>0</v>
      </c>
      <c r="O663" s="20">
        <v>0</v>
      </c>
      <c r="P663" s="20">
        <v>0</v>
      </c>
      <c r="Q663" s="20">
        <v>0</v>
      </c>
    </row>
    <row r="664" spans="2:17">
      <c r="B664" s="21" t="s">
        <v>1048</v>
      </c>
      <c r="D664" s="8" t="s">
        <v>1366</v>
      </c>
      <c r="M664" s="20">
        <v>0</v>
      </c>
      <c r="N664" s="20">
        <v>0</v>
      </c>
      <c r="O664" s="20">
        <v>0</v>
      </c>
      <c r="P664" s="20">
        <v>0</v>
      </c>
      <c r="Q664" s="20">
        <v>0</v>
      </c>
    </row>
    <row r="665" spans="2:17">
      <c r="B665" s="21" t="s">
        <v>1049</v>
      </c>
      <c r="D665" s="8" t="s">
        <v>1367</v>
      </c>
      <c r="M665" s="20">
        <v>0</v>
      </c>
      <c r="N665" s="20">
        <v>0</v>
      </c>
      <c r="O665" s="20">
        <v>0</v>
      </c>
      <c r="P665" s="20">
        <v>0</v>
      </c>
      <c r="Q665" s="20">
        <v>0</v>
      </c>
    </row>
    <row r="666" spans="2:17">
      <c r="B666" s="21" t="s">
        <v>1050</v>
      </c>
      <c r="D666" s="8" t="s">
        <v>1368</v>
      </c>
      <c r="M666" s="20">
        <v>0</v>
      </c>
      <c r="N666" s="20">
        <v>0</v>
      </c>
      <c r="O666" s="20">
        <v>0</v>
      </c>
      <c r="P666" s="20">
        <v>0</v>
      </c>
      <c r="Q666" s="20">
        <v>0</v>
      </c>
    </row>
    <row r="667" spans="2:17">
      <c r="B667" s="21" t="s">
        <v>1051</v>
      </c>
      <c r="D667" s="8" t="s">
        <v>1369</v>
      </c>
      <c r="M667" s="20">
        <v>0</v>
      </c>
      <c r="N667" s="20">
        <v>0</v>
      </c>
      <c r="O667" s="20">
        <v>0</v>
      </c>
      <c r="P667" s="20">
        <v>0</v>
      </c>
      <c r="Q667" s="20">
        <v>0</v>
      </c>
    </row>
    <row r="668" spans="2:17">
      <c r="B668" s="21" t="s">
        <v>1052</v>
      </c>
      <c r="D668" s="8" t="s">
        <v>1370</v>
      </c>
      <c r="M668" s="20">
        <v>0</v>
      </c>
      <c r="N668" s="20">
        <v>0</v>
      </c>
      <c r="O668" s="20">
        <v>0</v>
      </c>
      <c r="P668" s="20">
        <v>0</v>
      </c>
      <c r="Q668" s="20">
        <v>0</v>
      </c>
    </row>
    <row r="669" spans="2:17">
      <c r="B669" s="21" t="s">
        <v>1053</v>
      </c>
      <c r="D669" s="8" t="s">
        <v>1371</v>
      </c>
      <c r="M669" s="20">
        <v>0</v>
      </c>
      <c r="N669" s="20">
        <v>0</v>
      </c>
      <c r="O669" s="20">
        <v>0</v>
      </c>
      <c r="P669" s="20">
        <v>0</v>
      </c>
      <c r="Q669" s="20">
        <v>0</v>
      </c>
    </row>
    <row r="670" spans="2:17">
      <c r="B670" s="21" t="s">
        <v>1054</v>
      </c>
      <c r="D670" s="8" t="s">
        <v>1372</v>
      </c>
      <c r="M670" s="20">
        <v>0</v>
      </c>
      <c r="N670" s="20">
        <v>16000</v>
      </c>
      <c r="O670" s="20">
        <v>0</v>
      </c>
      <c r="P670" s="20">
        <v>0</v>
      </c>
      <c r="Q670" s="20">
        <v>0</v>
      </c>
    </row>
    <row r="671" spans="2:17">
      <c r="B671" s="21" t="s">
        <v>1055</v>
      </c>
      <c r="D671" s="8" t="s">
        <v>1373</v>
      </c>
      <c r="M671" s="20">
        <v>0</v>
      </c>
      <c r="N671" s="20">
        <v>0</v>
      </c>
      <c r="O671" s="20">
        <v>0</v>
      </c>
      <c r="P671" s="20">
        <v>0</v>
      </c>
      <c r="Q671" s="20">
        <v>0</v>
      </c>
    </row>
    <row r="672" spans="2:17">
      <c r="B672" s="21" t="s">
        <v>1056</v>
      </c>
      <c r="D672" s="8" t="s">
        <v>1374</v>
      </c>
      <c r="M672" s="20">
        <v>0</v>
      </c>
      <c r="N672" s="20">
        <v>8000</v>
      </c>
      <c r="O672" s="20">
        <v>0</v>
      </c>
      <c r="P672" s="20">
        <v>0</v>
      </c>
      <c r="Q672" s="20">
        <v>0</v>
      </c>
    </row>
    <row r="673" spans="2:17">
      <c r="B673" s="21" t="s">
        <v>1057</v>
      </c>
      <c r="D673" s="8" t="s">
        <v>1375</v>
      </c>
      <c r="M673" s="20">
        <v>4000</v>
      </c>
      <c r="N673" s="20">
        <v>0</v>
      </c>
      <c r="O673" s="20">
        <v>0</v>
      </c>
      <c r="P673" s="20">
        <v>2500</v>
      </c>
      <c r="Q673" s="20">
        <v>0</v>
      </c>
    </row>
    <row r="674" spans="2:17">
      <c r="B674" s="21" t="s">
        <v>1058</v>
      </c>
      <c r="D674" s="8" t="s">
        <v>1376</v>
      </c>
      <c r="M674" s="20">
        <v>8000</v>
      </c>
      <c r="N674" s="20">
        <v>0</v>
      </c>
      <c r="O674" s="20">
        <v>3200</v>
      </c>
      <c r="P674" s="20">
        <v>0</v>
      </c>
      <c r="Q674" s="20">
        <v>3300</v>
      </c>
    </row>
    <row r="675" spans="2:17">
      <c r="B675" s="21" t="s">
        <v>1059</v>
      </c>
      <c r="D675" s="8" t="s">
        <v>1377</v>
      </c>
      <c r="M675" s="20">
        <v>0</v>
      </c>
      <c r="N675" s="20">
        <v>0</v>
      </c>
      <c r="O675" s="20">
        <v>0</v>
      </c>
      <c r="P675" s="20">
        <v>8000</v>
      </c>
      <c r="Q675" s="20">
        <v>0</v>
      </c>
    </row>
    <row r="676" spans="2:17">
      <c r="B676" s="21" t="s">
        <v>1060</v>
      </c>
      <c r="D676" s="8" t="s">
        <v>1378</v>
      </c>
      <c r="M676" s="20">
        <v>0</v>
      </c>
      <c r="N676" s="20">
        <v>0</v>
      </c>
      <c r="O676" s="20">
        <v>0</v>
      </c>
      <c r="P676" s="20">
        <v>0</v>
      </c>
      <c r="Q676" s="20">
        <v>0</v>
      </c>
    </row>
    <row r="677" spans="2:17">
      <c r="B677" s="21" t="s">
        <v>1061</v>
      </c>
      <c r="D677" s="8" t="s">
        <v>1379</v>
      </c>
      <c r="M677" s="20">
        <v>0</v>
      </c>
      <c r="N677" s="20">
        <v>0</v>
      </c>
      <c r="O677" s="20">
        <v>0</v>
      </c>
      <c r="P677" s="20">
        <v>0</v>
      </c>
      <c r="Q677" s="20">
        <v>0</v>
      </c>
    </row>
    <row r="678" spans="2:17">
      <c r="B678" s="21" t="s">
        <v>1062</v>
      </c>
      <c r="D678" s="8" t="s">
        <v>1380</v>
      </c>
      <c r="M678" s="20">
        <v>0</v>
      </c>
      <c r="N678" s="20">
        <v>0</v>
      </c>
      <c r="O678" s="20">
        <v>0</v>
      </c>
      <c r="P678" s="20">
        <v>0</v>
      </c>
      <c r="Q678" s="20">
        <v>0</v>
      </c>
    </row>
    <row r="679" spans="2:17">
      <c r="B679" s="21" t="s">
        <v>1063</v>
      </c>
      <c r="D679" s="8" t="s">
        <v>1381</v>
      </c>
      <c r="M679" s="20">
        <v>0</v>
      </c>
      <c r="N679" s="20">
        <v>0</v>
      </c>
      <c r="O679" s="20">
        <v>0</v>
      </c>
      <c r="P679" s="20">
        <v>0</v>
      </c>
      <c r="Q679" s="20">
        <v>0</v>
      </c>
    </row>
    <row r="680" spans="2:17">
      <c r="B680" s="21" t="s">
        <v>1064</v>
      </c>
      <c r="D680" s="8" t="s">
        <v>1382</v>
      </c>
      <c r="M680" s="20">
        <v>0</v>
      </c>
      <c r="N680" s="20">
        <v>0</v>
      </c>
      <c r="O680" s="20">
        <v>0</v>
      </c>
      <c r="P680" s="20">
        <v>0</v>
      </c>
      <c r="Q680" s="20">
        <v>0</v>
      </c>
    </row>
    <row r="681" spans="2:17">
      <c r="B681" s="21" t="s">
        <v>1065</v>
      </c>
      <c r="D681" s="8" t="s">
        <v>1383</v>
      </c>
      <c r="M681" s="20">
        <v>0</v>
      </c>
      <c r="N681" s="20">
        <v>0</v>
      </c>
      <c r="O681" s="20">
        <v>2800</v>
      </c>
      <c r="P681" s="20">
        <v>0</v>
      </c>
      <c r="Q681" s="20">
        <v>0</v>
      </c>
    </row>
    <row r="682" spans="2:17">
      <c r="B682" s="21" t="s">
        <v>1066</v>
      </c>
      <c r="D682" s="8" t="s">
        <v>1384</v>
      </c>
      <c r="M682" s="20">
        <v>0</v>
      </c>
      <c r="N682" s="20">
        <v>8000</v>
      </c>
      <c r="O682" s="20">
        <v>0</v>
      </c>
      <c r="P682" s="20">
        <v>0</v>
      </c>
      <c r="Q682" s="20">
        <v>0</v>
      </c>
    </row>
    <row r="683" spans="2:17">
      <c r="B683" s="21" t="s">
        <v>1067</v>
      </c>
      <c r="D683" s="8" t="s">
        <v>1385</v>
      </c>
      <c r="M683" s="20">
        <v>0</v>
      </c>
      <c r="N683" s="20">
        <v>0</v>
      </c>
      <c r="O683" s="20">
        <v>0</v>
      </c>
      <c r="P683" s="20">
        <v>0</v>
      </c>
      <c r="Q683" s="20">
        <v>0</v>
      </c>
    </row>
    <row r="684" spans="2:17">
      <c r="B684" s="21" t="s">
        <v>1068</v>
      </c>
      <c r="D684" s="8" t="s">
        <v>1386</v>
      </c>
      <c r="M684" s="20">
        <v>0</v>
      </c>
      <c r="N684" s="20">
        <v>0</v>
      </c>
      <c r="O684" s="20">
        <v>0</v>
      </c>
      <c r="P684" s="20">
        <v>0</v>
      </c>
      <c r="Q684" s="20">
        <v>0</v>
      </c>
    </row>
    <row r="685" spans="2:17">
      <c r="B685" s="21" t="s">
        <v>1069</v>
      </c>
      <c r="D685" s="8" t="s">
        <v>1387</v>
      </c>
      <c r="M685" s="20">
        <v>0</v>
      </c>
      <c r="N685" s="20">
        <v>0</v>
      </c>
      <c r="O685" s="20">
        <v>0</v>
      </c>
      <c r="P685" s="20">
        <v>0</v>
      </c>
      <c r="Q685" s="20">
        <v>0</v>
      </c>
    </row>
    <row r="686" spans="2:17">
      <c r="B686" s="21" t="s">
        <v>1070</v>
      </c>
      <c r="D686" s="8" t="s">
        <v>1388</v>
      </c>
      <c r="M686" s="20">
        <v>0</v>
      </c>
      <c r="N686" s="20">
        <v>8000</v>
      </c>
      <c r="O686" s="20">
        <v>0</v>
      </c>
      <c r="P686" s="20">
        <v>4000</v>
      </c>
      <c r="Q686" s="20">
        <v>0</v>
      </c>
    </row>
    <row r="687" spans="2:17">
      <c r="B687" s="21" t="s">
        <v>1071</v>
      </c>
      <c r="D687" s="8" t="s">
        <v>1389</v>
      </c>
      <c r="M687" s="20">
        <v>0</v>
      </c>
      <c r="N687" s="20">
        <v>0</v>
      </c>
      <c r="O687" s="20">
        <v>2800</v>
      </c>
      <c r="P687" s="20">
        <v>0</v>
      </c>
      <c r="Q687" s="20">
        <v>0</v>
      </c>
    </row>
    <row r="688" spans="2:17">
      <c r="B688" s="21" t="s">
        <v>1072</v>
      </c>
      <c r="D688" s="8" t="s">
        <v>1390</v>
      </c>
      <c r="M688" s="20">
        <v>0</v>
      </c>
      <c r="N688" s="20">
        <v>8000</v>
      </c>
      <c r="O688" s="20">
        <v>0</v>
      </c>
      <c r="P688" s="20">
        <v>0</v>
      </c>
      <c r="Q688" s="20">
        <v>0</v>
      </c>
    </row>
    <row r="689" spans="2:17">
      <c r="B689" s="21" t="s">
        <v>1073</v>
      </c>
      <c r="D689" s="8" t="s">
        <v>1391</v>
      </c>
      <c r="M689" s="20">
        <v>0</v>
      </c>
      <c r="N689" s="20">
        <v>0</v>
      </c>
      <c r="O689" s="20">
        <v>0</v>
      </c>
      <c r="P689" s="20">
        <v>8000</v>
      </c>
      <c r="Q689" s="20">
        <v>0</v>
      </c>
    </row>
    <row r="690" spans="2:17">
      <c r="B690" s="21" t="s">
        <v>1074</v>
      </c>
      <c r="D690" s="8" t="s">
        <v>1392</v>
      </c>
      <c r="M690" s="20">
        <v>0</v>
      </c>
      <c r="N690" s="20">
        <v>0</v>
      </c>
      <c r="O690" s="20">
        <v>0</v>
      </c>
      <c r="P690" s="20">
        <v>0</v>
      </c>
      <c r="Q690" s="20">
        <v>0</v>
      </c>
    </row>
    <row r="691" spans="2:17">
      <c r="B691" s="21" t="s">
        <v>1075</v>
      </c>
      <c r="D691" s="8" t="s">
        <v>1393</v>
      </c>
      <c r="M691" s="20">
        <v>0</v>
      </c>
      <c r="N691" s="20">
        <v>0</v>
      </c>
      <c r="O691" s="20">
        <v>0</v>
      </c>
      <c r="P691" s="20">
        <v>0</v>
      </c>
      <c r="Q691" s="20">
        <v>0</v>
      </c>
    </row>
    <row r="692" spans="2:17">
      <c r="B692" s="21" t="s">
        <v>1076</v>
      </c>
      <c r="D692" s="8" t="s">
        <v>1394</v>
      </c>
      <c r="M692" s="20">
        <v>0</v>
      </c>
      <c r="N692" s="20">
        <v>0</v>
      </c>
      <c r="O692" s="20">
        <v>0</v>
      </c>
      <c r="P692" s="20">
        <v>0</v>
      </c>
      <c r="Q692" s="20">
        <v>0</v>
      </c>
    </row>
    <row r="693" spans="2:17">
      <c r="B693" s="21" t="s">
        <v>1077</v>
      </c>
      <c r="D693" s="8" t="s">
        <v>1395</v>
      </c>
      <c r="M693" s="20">
        <v>0</v>
      </c>
      <c r="N693" s="20">
        <v>0</v>
      </c>
      <c r="O693" s="20">
        <v>0</v>
      </c>
      <c r="P693" s="20">
        <v>0</v>
      </c>
      <c r="Q693" s="20">
        <v>0</v>
      </c>
    </row>
    <row r="694" spans="2:17">
      <c r="B694" s="21" t="s">
        <v>1078</v>
      </c>
      <c r="D694" s="8" t="s">
        <v>1396</v>
      </c>
      <c r="M694" s="20">
        <v>0</v>
      </c>
      <c r="N694" s="20">
        <v>0</v>
      </c>
      <c r="O694" s="20">
        <v>0</v>
      </c>
      <c r="P694" s="20">
        <v>0</v>
      </c>
      <c r="Q694" s="20">
        <v>0</v>
      </c>
    </row>
    <row r="695" spans="2:17">
      <c r="B695" s="21" t="s">
        <v>1079</v>
      </c>
      <c r="D695" s="8" t="s">
        <v>1397</v>
      </c>
      <c r="M695" s="20">
        <v>0</v>
      </c>
      <c r="N695" s="20">
        <v>0</v>
      </c>
      <c r="O695" s="20">
        <v>0</v>
      </c>
      <c r="P695" s="20">
        <v>0</v>
      </c>
      <c r="Q695" s="20">
        <v>0</v>
      </c>
    </row>
    <row r="696" spans="2:17">
      <c r="B696" s="21" t="s">
        <v>1080</v>
      </c>
      <c r="D696" s="8" t="s">
        <v>1398</v>
      </c>
      <c r="M696" s="20">
        <v>0</v>
      </c>
      <c r="N696" s="20">
        <v>0</v>
      </c>
      <c r="O696" s="20">
        <v>0</v>
      </c>
      <c r="P696" s="20">
        <v>0</v>
      </c>
      <c r="Q696" s="20">
        <v>0</v>
      </c>
    </row>
    <row r="697" spans="2:17">
      <c r="B697" s="21" t="s">
        <v>1081</v>
      </c>
      <c r="D697" s="8" t="s">
        <v>1399</v>
      </c>
      <c r="M697" s="20">
        <v>0</v>
      </c>
      <c r="N697" s="20">
        <v>0</v>
      </c>
      <c r="O697" s="20">
        <v>0</v>
      </c>
      <c r="P697" s="20">
        <v>0</v>
      </c>
      <c r="Q697" s="20">
        <v>0</v>
      </c>
    </row>
    <row r="698" spans="2:17">
      <c r="B698" s="21" t="s">
        <v>1082</v>
      </c>
      <c r="D698" s="8" t="s">
        <v>1400</v>
      </c>
      <c r="M698" s="20">
        <v>0</v>
      </c>
      <c r="N698" s="20">
        <v>0</v>
      </c>
      <c r="O698" s="20">
        <v>0</v>
      </c>
      <c r="P698" s="20">
        <v>0</v>
      </c>
      <c r="Q698" s="20">
        <v>0</v>
      </c>
    </row>
    <row r="699" spans="2:17">
      <c r="B699" s="21" t="s">
        <v>1083</v>
      </c>
      <c r="D699" s="8" t="s">
        <v>1401</v>
      </c>
      <c r="M699" s="20">
        <v>0</v>
      </c>
      <c r="N699" s="20">
        <v>0</v>
      </c>
      <c r="O699" s="20">
        <v>0</v>
      </c>
      <c r="P699" s="20">
        <v>0</v>
      </c>
      <c r="Q699" s="20">
        <v>0</v>
      </c>
    </row>
    <row r="700" spans="2:17">
      <c r="B700" s="21" t="s">
        <v>1084</v>
      </c>
      <c r="D700" s="8" t="s">
        <v>1402</v>
      </c>
      <c r="M700" s="20">
        <v>0</v>
      </c>
      <c r="N700" s="20">
        <v>0</v>
      </c>
      <c r="O700" s="20">
        <v>0</v>
      </c>
      <c r="P700" s="20">
        <v>0</v>
      </c>
      <c r="Q700" s="20">
        <v>0</v>
      </c>
    </row>
    <row r="701" spans="2:17">
      <c r="B701" s="21" t="s">
        <v>1085</v>
      </c>
      <c r="D701" s="8" t="s">
        <v>1403</v>
      </c>
      <c r="M701" s="20">
        <v>0</v>
      </c>
      <c r="N701" s="20">
        <v>8000</v>
      </c>
      <c r="O701" s="20">
        <v>0</v>
      </c>
      <c r="P701" s="20">
        <v>0</v>
      </c>
      <c r="Q701" s="20">
        <v>0</v>
      </c>
    </row>
    <row r="702" spans="2:17">
      <c r="B702" s="21" t="s">
        <v>1086</v>
      </c>
      <c r="D702" s="8" t="s">
        <v>1404</v>
      </c>
      <c r="M702" s="20">
        <v>0</v>
      </c>
      <c r="N702" s="20">
        <v>8000</v>
      </c>
      <c r="O702" s="20">
        <v>0</v>
      </c>
      <c r="P702" s="20">
        <v>0</v>
      </c>
      <c r="Q702" s="20">
        <v>0</v>
      </c>
    </row>
    <row r="703" spans="2:17">
      <c r="B703" s="21" t="s">
        <v>1087</v>
      </c>
      <c r="D703" s="8" t="s">
        <v>1405</v>
      </c>
      <c r="M703" s="20">
        <v>0</v>
      </c>
      <c r="N703" s="20">
        <v>0</v>
      </c>
      <c r="O703" s="20">
        <v>0</v>
      </c>
      <c r="P703" s="20">
        <v>0</v>
      </c>
      <c r="Q703" s="20">
        <v>0</v>
      </c>
    </row>
    <row r="704" spans="2:17">
      <c r="B704" s="21" t="s">
        <v>1088</v>
      </c>
      <c r="D704" s="8" t="s">
        <v>1406</v>
      </c>
      <c r="M704" s="20">
        <v>0</v>
      </c>
      <c r="N704" s="20">
        <v>0</v>
      </c>
      <c r="O704" s="20">
        <v>0</v>
      </c>
      <c r="P704" s="20">
        <v>0</v>
      </c>
      <c r="Q704" s="20">
        <v>0</v>
      </c>
    </row>
    <row r="705" spans="2:17">
      <c r="B705" s="21" t="s">
        <v>1089</v>
      </c>
      <c r="D705" s="8" t="s">
        <v>1407</v>
      </c>
      <c r="M705" s="20">
        <v>0</v>
      </c>
      <c r="N705" s="20">
        <v>0</v>
      </c>
      <c r="O705" s="20">
        <v>0</v>
      </c>
      <c r="P705" s="20">
        <v>0</v>
      </c>
      <c r="Q705" s="20">
        <v>0</v>
      </c>
    </row>
    <row r="706" spans="2:17">
      <c r="B706" s="21" t="s">
        <v>1090</v>
      </c>
      <c r="D706" s="8" t="s">
        <v>1408</v>
      </c>
      <c r="M706" s="20">
        <v>0</v>
      </c>
      <c r="N706" s="20">
        <v>0</v>
      </c>
      <c r="O706" s="20">
        <v>0</v>
      </c>
      <c r="P706" s="20">
        <v>0</v>
      </c>
      <c r="Q706" s="20">
        <v>0</v>
      </c>
    </row>
    <row r="707" spans="2:17">
      <c r="B707" s="21" t="s">
        <v>1091</v>
      </c>
      <c r="D707" s="8" t="s">
        <v>1409</v>
      </c>
      <c r="M707" s="20">
        <v>0</v>
      </c>
      <c r="N707" s="20">
        <v>0</v>
      </c>
      <c r="O707" s="20">
        <v>0</v>
      </c>
      <c r="P707" s="20">
        <v>0</v>
      </c>
      <c r="Q707" s="20">
        <v>0</v>
      </c>
    </row>
    <row r="708" spans="2:17">
      <c r="B708" s="21" t="s">
        <v>1092</v>
      </c>
      <c r="D708" s="8" t="s">
        <v>1410</v>
      </c>
      <c r="M708" s="20">
        <v>0</v>
      </c>
      <c r="N708" s="20">
        <v>0</v>
      </c>
      <c r="O708" s="20">
        <v>0</v>
      </c>
      <c r="P708" s="20">
        <v>0</v>
      </c>
      <c r="Q708" s="20">
        <v>0</v>
      </c>
    </row>
    <row r="709" spans="2:17">
      <c r="B709" s="21" t="s">
        <v>1093</v>
      </c>
      <c r="D709" s="8" t="s">
        <v>1411</v>
      </c>
      <c r="M709" s="20">
        <v>0</v>
      </c>
      <c r="N709" s="20">
        <v>0</v>
      </c>
      <c r="O709" s="20">
        <v>0</v>
      </c>
      <c r="P709" s="20">
        <v>0</v>
      </c>
      <c r="Q709" s="20">
        <v>0</v>
      </c>
    </row>
    <row r="710" spans="2:17">
      <c r="B710" s="21" t="s">
        <v>1094</v>
      </c>
      <c r="D710" s="8" t="s">
        <v>1412</v>
      </c>
      <c r="M710" s="20">
        <v>0</v>
      </c>
      <c r="N710" s="20">
        <v>0</v>
      </c>
      <c r="O710" s="20">
        <v>0</v>
      </c>
      <c r="P710" s="20">
        <v>0</v>
      </c>
      <c r="Q710" s="20">
        <v>6600</v>
      </c>
    </row>
    <row r="711" spans="2:17">
      <c r="B711" s="21" t="s">
        <v>1095</v>
      </c>
      <c r="D711" s="8" t="s">
        <v>1413</v>
      </c>
      <c r="M711" s="20">
        <v>0</v>
      </c>
      <c r="N711" s="20">
        <v>0</v>
      </c>
      <c r="O711" s="20">
        <v>0</v>
      </c>
      <c r="P711" s="20">
        <v>0</v>
      </c>
      <c r="Q711" s="20">
        <v>0</v>
      </c>
    </row>
    <row r="712" spans="2:17">
      <c r="B712" s="21" t="s">
        <v>1096</v>
      </c>
      <c r="D712" s="8" t="s">
        <v>1414</v>
      </c>
      <c r="M712" s="20">
        <v>0</v>
      </c>
      <c r="N712" s="20">
        <v>0</v>
      </c>
      <c r="O712" s="20">
        <v>0</v>
      </c>
      <c r="P712" s="20">
        <v>0</v>
      </c>
      <c r="Q712" s="20">
        <v>0</v>
      </c>
    </row>
    <row r="713" spans="2:17">
      <c r="B713" s="21" t="s">
        <v>1097</v>
      </c>
      <c r="D713" s="8" t="s">
        <v>1415</v>
      </c>
      <c r="M713" s="20">
        <v>0</v>
      </c>
      <c r="N713" s="20">
        <v>0</v>
      </c>
      <c r="O713" s="20">
        <v>0</v>
      </c>
      <c r="P713" s="20">
        <v>0</v>
      </c>
      <c r="Q713" s="20">
        <v>0</v>
      </c>
    </row>
    <row r="714" spans="2:17">
      <c r="B714" s="21" t="s">
        <v>1098</v>
      </c>
      <c r="D714" s="8" t="s">
        <v>1416</v>
      </c>
      <c r="M714" s="20">
        <v>0</v>
      </c>
      <c r="N714" s="20">
        <v>0</v>
      </c>
      <c r="O714" s="20">
        <v>0</v>
      </c>
      <c r="P714" s="20">
        <v>0</v>
      </c>
      <c r="Q714" s="20">
        <v>0</v>
      </c>
    </row>
    <row r="715" spans="2:17">
      <c r="B715" s="21" t="s">
        <v>1099</v>
      </c>
      <c r="D715" s="8" t="s">
        <v>1417</v>
      </c>
      <c r="M715" s="20">
        <v>0</v>
      </c>
      <c r="N715" s="20">
        <v>0</v>
      </c>
      <c r="O715" s="20">
        <v>0</v>
      </c>
      <c r="P715" s="20">
        <v>0</v>
      </c>
      <c r="Q715" s="20">
        <v>0</v>
      </c>
    </row>
    <row r="716" spans="2:17">
      <c r="B716" s="21" t="s">
        <v>1100</v>
      </c>
      <c r="D716" s="8" t="s">
        <v>1418</v>
      </c>
      <c r="M716" s="20">
        <v>0</v>
      </c>
      <c r="N716" s="20">
        <v>0</v>
      </c>
      <c r="O716" s="20">
        <v>0</v>
      </c>
      <c r="P716" s="20">
        <v>0</v>
      </c>
      <c r="Q716" s="20">
        <v>0</v>
      </c>
    </row>
    <row r="717" spans="2:17">
      <c r="B717" s="21" t="s">
        <v>1101</v>
      </c>
      <c r="D717" s="8" t="s">
        <v>1419</v>
      </c>
      <c r="M717" s="20">
        <v>0</v>
      </c>
      <c r="N717" s="20">
        <v>0</v>
      </c>
      <c r="O717" s="20">
        <v>0</v>
      </c>
      <c r="P717" s="20">
        <v>0</v>
      </c>
      <c r="Q717" s="20">
        <v>0</v>
      </c>
    </row>
    <row r="718" spans="2:17">
      <c r="B718" s="21" t="s">
        <v>1102</v>
      </c>
      <c r="D718" s="8" t="s">
        <v>1420</v>
      </c>
      <c r="M718" s="20">
        <v>0</v>
      </c>
      <c r="N718" s="20">
        <v>0</v>
      </c>
      <c r="O718" s="20">
        <v>0</v>
      </c>
      <c r="P718" s="20">
        <v>0</v>
      </c>
      <c r="Q718" s="20">
        <v>8800</v>
      </c>
    </row>
    <row r="719" spans="2:17">
      <c r="B719" s="21" t="s">
        <v>1103</v>
      </c>
      <c r="D719" s="8" t="s">
        <v>1421</v>
      </c>
      <c r="M719" s="20">
        <v>0</v>
      </c>
      <c r="N719" s="20">
        <v>0</v>
      </c>
      <c r="O719" s="20">
        <v>0</v>
      </c>
      <c r="P719" s="20">
        <v>0</v>
      </c>
      <c r="Q719" s="20">
        <v>0</v>
      </c>
    </row>
    <row r="720" spans="2:17">
      <c r="B720" s="21" t="s">
        <v>1104</v>
      </c>
      <c r="D720" s="8" t="s">
        <v>1422</v>
      </c>
      <c r="M720" s="20">
        <v>0</v>
      </c>
      <c r="N720" s="20">
        <v>0</v>
      </c>
      <c r="O720" s="20">
        <v>0</v>
      </c>
      <c r="P720" s="20">
        <v>0</v>
      </c>
      <c r="Q720" s="20">
        <v>0</v>
      </c>
    </row>
    <row r="721" spans="2:17">
      <c r="B721" s="21" t="s">
        <v>1105</v>
      </c>
      <c r="D721" s="8" t="s">
        <v>1423</v>
      </c>
      <c r="M721" s="20">
        <v>0</v>
      </c>
      <c r="N721" s="20">
        <v>0</v>
      </c>
      <c r="O721" s="20">
        <v>0</v>
      </c>
      <c r="P721" s="20">
        <v>0</v>
      </c>
      <c r="Q721" s="20">
        <v>0</v>
      </c>
    </row>
    <row r="722" spans="2:17">
      <c r="B722" s="21" t="s">
        <v>1106</v>
      </c>
      <c r="D722" s="8" t="s">
        <v>1424</v>
      </c>
      <c r="M722" s="20">
        <v>0</v>
      </c>
      <c r="N722" s="20">
        <v>0</v>
      </c>
      <c r="O722" s="20">
        <v>0</v>
      </c>
      <c r="P722" s="20">
        <v>0</v>
      </c>
      <c r="Q722" s="20">
        <v>0</v>
      </c>
    </row>
    <row r="723" spans="2:17">
      <c r="B723" s="21" t="s">
        <v>1107</v>
      </c>
      <c r="D723" s="8" t="s">
        <v>1425</v>
      </c>
      <c r="M723" s="20">
        <v>0</v>
      </c>
      <c r="N723" s="20">
        <v>0</v>
      </c>
      <c r="O723" s="20">
        <v>0</v>
      </c>
      <c r="P723" s="20">
        <v>0</v>
      </c>
      <c r="Q723" s="20">
        <v>0</v>
      </c>
    </row>
    <row r="724" spans="2:17">
      <c r="B724" s="21" t="s">
        <v>1108</v>
      </c>
      <c r="D724" s="8" t="s">
        <v>1426</v>
      </c>
      <c r="M724" s="20">
        <v>0</v>
      </c>
      <c r="N724" s="20">
        <v>0</v>
      </c>
      <c r="O724" s="20">
        <v>0</v>
      </c>
      <c r="P724" s="20">
        <v>0</v>
      </c>
      <c r="Q724" s="20">
        <v>0</v>
      </c>
    </row>
    <row r="725" spans="2:17">
      <c r="B725" s="21" t="s">
        <v>1109</v>
      </c>
      <c r="D725" s="8" t="s">
        <v>1427</v>
      </c>
      <c r="M725" s="20">
        <v>8000</v>
      </c>
      <c r="N725" s="20">
        <v>8000</v>
      </c>
      <c r="O725" s="20">
        <v>0</v>
      </c>
      <c r="P725" s="20">
        <v>0</v>
      </c>
      <c r="Q725" s="20">
        <v>0</v>
      </c>
    </row>
    <row r="726" spans="2:17">
      <c r="B726" s="21" t="s">
        <v>1110</v>
      </c>
      <c r="D726" s="8" t="s">
        <v>1428</v>
      </c>
      <c r="M726" s="20">
        <v>0</v>
      </c>
      <c r="N726" s="20">
        <v>0</v>
      </c>
      <c r="O726" s="20">
        <v>0</v>
      </c>
      <c r="P726" s="20">
        <v>0</v>
      </c>
      <c r="Q726" s="20">
        <v>0</v>
      </c>
    </row>
    <row r="727" spans="2:17">
      <c r="B727" s="21" t="s">
        <v>1111</v>
      </c>
      <c r="D727" s="8" t="s">
        <v>1429</v>
      </c>
      <c r="M727" s="20">
        <v>0</v>
      </c>
      <c r="N727" s="20">
        <v>0</v>
      </c>
      <c r="O727" s="20">
        <v>0</v>
      </c>
      <c r="P727" s="20">
        <v>0</v>
      </c>
      <c r="Q727" s="20">
        <v>0</v>
      </c>
    </row>
    <row r="728" spans="2:17">
      <c r="B728" s="21" t="s">
        <v>1112</v>
      </c>
      <c r="D728" s="8" t="s">
        <v>1430</v>
      </c>
      <c r="M728" s="20">
        <v>0</v>
      </c>
      <c r="N728" s="20">
        <v>0</v>
      </c>
      <c r="O728" s="20">
        <v>0</v>
      </c>
      <c r="P728" s="20">
        <v>0</v>
      </c>
      <c r="Q728" s="20">
        <v>0</v>
      </c>
    </row>
    <row r="729" spans="2:17">
      <c r="B729" s="21" t="s">
        <v>1113</v>
      </c>
      <c r="D729" s="8" t="s">
        <v>1858</v>
      </c>
      <c r="M729" s="20">
        <v>0</v>
      </c>
      <c r="N729" s="20">
        <v>0</v>
      </c>
      <c r="O729" s="20">
        <v>0</v>
      </c>
      <c r="P729" s="20">
        <v>0</v>
      </c>
      <c r="Q729" s="20">
        <v>0</v>
      </c>
    </row>
    <row r="730" spans="2:17">
      <c r="B730" s="21" t="s">
        <v>1861</v>
      </c>
      <c r="D730" s="8" t="s">
        <v>1857</v>
      </c>
      <c r="M730" s="20">
        <v>0</v>
      </c>
      <c r="N730" s="20">
        <v>0</v>
      </c>
      <c r="O730" s="20">
        <v>0</v>
      </c>
      <c r="P730" s="20">
        <v>0</v>
      </c>
      <c r="Q730" s="20">
        <v>0</v>
      </c>
    </row>
    <row r="731" spans="2:17">
      <c r="B731" s="21" t="s">
        <v>1114</v>
      </c>
      <c r="D731" s="8" t="s">
        <v>1859</v>
      </c>
      <c r="M731" s="20">
        <v>0</v>
      </c>
      <c r="N731" s="20">
        <v>0</v>
      </c>
      <c r="O731" s="20">
        <v>0</v>
      </c>
      <c r="P731" s="20">
        <v>0</v>
      </c>
      <c r="Q731" s="20">
        <v>0</v>
      </c>
    </row>
    <row r="732" spans="2:17">
      <c r="B732" s="21" t="s">
        <v>1865</v>
      </c>
      <c r="D732" s="8" t="s">
        <v>1876</v>
      </c>
      <c r="M732" s="20">
        <v>0</v>
      </c>
      <c r="N732" s="20">
        <v>0</v>
      </c>
      <c r="O732" s="20">
        <v>0</v>
      </c>
      <c r="P732" s="20">
        <v>0</v>
      </c>
      <c r="Q732" s="20">
        <v>0</v>
      </c>
    </row>
    <row r="733" spans="2:17">
      <c r="B733" s="21" t="s">
        <v>1866</v>
      </c>
      <c r="D733" s="8" t="s">
        <v>1877</v>
      </c>
      <c r="M733" s="20">
        <v>0</v>
      </c>
      <c r="N733" s="20">
        <v>0</v>
      </c>
      <c r="O733" s="20">
        <v>0</v>
      </c>
      <c r="P733" s="20">
        <v>0</v>
      </c>
      <c r="Q733" s="20">
        <v>0</v>
      </c>
    </row>
    <row r="734" spans="2:17">
      <c r="B734" s="21" t="s">
        <v>1867</v>
      </c>
      <c r="D734" s="8" t="s">
        <v>1878</v>
      </c>
      <c r="M734" s="20">
        <v>0</v>
      </c>
      <c r="N734" s="20">
        <v>0</v>
      </c>
      <c r="O734" s="20">
        <v>0</v>
      </c>
      <c r="P734" s="20">
        <v>0</v>
      </c>
      <c r="Q734" s="20">
        <v>0</v>
      </c>
    </row>
    <row r="735" spans="2:17">
      <c r="B735" s="21" t="s">
        <v>1868</v>
      </c>
      <c r="D735" s="8" t="s">
        <v>1879</v>
      </c>
      <c r="M735" s="20">
        <v>0</v>
      </c>
      <c r="N735" s="20">
        <v>0</v>
      </c>
      <c r="O735" s="20">
        <v>0</v>
      </c>
      <c r="P735" s="20">
        <v>0</v>
      </c>
      <c r="Q735" s="20">
        <v>0</v>
      </c>
    </row>
    <row r="736" spans="2:17">
      <c r="B736" s="21" t="s">
        <v>1869</v>
      </c>
      <c r="D736" s="8" t="s">
        <v>1880</v>
      </c>
      <c r="M736" s="20">
        <v>0</v>
      </c>
      <c r="N736" s="20">
        <v>0</v>
      </c>
      <c r="O736" s="20">
        <v>0</v>
      </c>
      <c r="P736" s="20">
        <v>0</v>
      </c>
      <c r="Q736" s="20">
        <v>0</v>
      </c>
    </row>
    <row r="737" spans="2:17">
      <c r="B737" s="21" t="s">
        <v>1870</v>
      </c>
      <c r="D737" s="8" t="s">
        <v>2050</v>
      </c>
      <c r="M737" s="20">
        <v>0</v>
      </c>
      <c r="N737" s="20">
        <v>0</v>
      </c>
      <c r="O737" s="20">
        <v>0</v>
      </c>
      <c r="P737" s="20">
        <v>0</v>
      </c>
      <c r="Q737" s="20">
        <v>0</v>
      </c>
    </row>
    <row r="738" spans="2:17">
      <c r="B738" s="21" t="s">
        <v>1871</v>
      </c>
      <c r="D738" s="8" t="s">
        <v>1882</v>
      </c>
      <c r="M738" s="20">
        <v>0</v>
      </c>
      <c r="N738" s="20">
        <v>0</v>
      </c>
      <c r="O738" s="20">
        <v>0</v>
      </c>
      <c r="P738" s="20">
        <v>0</v>
      </c>
      <c r="Q738" s="20">
        <v>0</v>
      </c>
    </row>
    <row r="739" spans="2:17">
      <c r="B739" s="21" t="s">
        <v>1872</v>
      </c>
      <c r="D739" s="8" t="s">
        <v>1883</v>
      </c>
      <c r="M739" s="20">
        <v>0</v>
      </c>
      <c r="N739" s="20">
        <v>0</v>
      </c>
      <c r="O739" s="20">
        <v>0</v>
      </c>
      <c r="P739" s="20">
        <v>0</v>
      </c>
      <c r="Q739" s="20">
        <v>0</v>
      </c>
    </row>
    <row r="740" spans="2:17">
      <c r="B740" s="21" t="s">
        <v>1873</v>
      </c>
      <c r="D740" s="8" t="s">
        <v>1884</v>
      </c>
      <c r="M740" s="20">
        <v>0</v>
      </c>
      <c r="N740" s="20">
        <v>0</v>
      </c>
      <c r="O740" s="20">
        <v>0</v>
      </c>
      <c r="P740" s="20">
        <v>0</v>
      </c>
      <c r="Q740" s="20">
        <v>0</v>
      </c>
    </row>
    <row r="741" spans="2:17">
      <c r="B741" s="21" t="s">
        <v>1874</v>
      </c>
      <c r="D741" s="8" t="s">
        <v>1885</v>
      </c>
      <c r="M741" s="20">
        <v>0</v>
      </c>
      <c r="N741" s="20">
        <v>0</v>
      </c>
      <c r="O741" s="20">
        <v>0</v>
      </c>
      <c r="P741" s="20">
        <v>0</v>
      </c>
      <c r="Q741" s="20">
        <v>0</v>
      </c>
    </row>
    <row r="742" spans="2:17">
      <c r="B742" s="21" t="s">
        <v>1875</v>
      </c>
      <c r="D742" s="8" t="s">
        <v>1886</v>
      </c>
      <c r="M742" s="20">
        <v>0</v>
      </c>
      <c r="N742" s="20">
        <v>0</v>
      </c>
      <c r="O742" s="20">
        <v>0</v>
      </c>
      <c r="P742" s="20">
        <v>0</v>
      </c>
      <c r="Q742" s="20">
        <v>0</v>
      </c>
    </row>
    <row r="743" spans="2:17">
      <c r="B743" s="21" t="s">
        <v>2011</v>
      </c>
      <c r="D743" s="8" t="s">
        <v>2012</v>
      </c>
      <c r="M743" s="20">
        <v>0</v>
      </c>
      <c r="N743" s="20">
        <v>0</v>
      </c>
      <c r="O743" s="20">
        <v>0</v>
      </c>
      <c r="P743" s="20">
        <v>0</v>
      </c>
      <c r="Q743" s="20">
        <v>0</v>
      </c>
    </row>
    <row r="744" spans="2:17">
      <c r="B744" s="21" t="s">
        <v>2013</v>
      </c>
      <c r="D744" s="8" t="s">
        <v>2014</v>
      </c>
      <c r="M744" s="20">
        <v>0</v>
      </c>
      <c r="N744" s="20">
        <v>0</v>
      </c>
      <c r="O744" s="20">
        <v>0</v>
      </c>
      <c r="P744" s="20">
        <v>0</v>
      </c>
      <c r="Q744" s="20">
        <v>0</v>
      </c>
    </row>
    <row r="745" spans="2:17">
      <c r="B745" s="15" t="s">
        <v>1115</v>
      </c>
      <c r="D745" s="8" t="s">
        <v>1431</v>
      </c>
      <c r="M745" s="20">
        <v>0</v>
      </c>
      <c r="N745" s="20">
        <v>16000</v>
      </c>
      <c r="O745" s="20">
        <v>0</v>
      </c>
      <c r="P745" s="20">
        <v>8000</v>
      </c>
      <c r="Q745" s="20">
        <v>0</v>
      </c>
    </row>
    <row r="746" spans="2:17">
      <c r="B746" s="15" t="s">
        <v>1116</v>
      </c>
      <c r="D746" s="8" t="s">
        <v>1432</v>
      </c>
      <c r="M746" s="20">
        <v>8000</v>
      </c>
      <c r="N746" s="20">
        <v>0</v>
      </c>
      <c r="O746" s="20">
        <v>0</v>
      </c>
      <c r="P746" s="20">
        <v>8000</v>
      </c>
      <c r="Q746" s="20">
        <v>0</v>
      </c>
    </row>
    <row r="747" spans="2:17">
      <c r="B747" s="15" t="s">
        <v>1117</v>
      </c>
      <c r="D747" s="8" t="s">
        <v>1433</v>
      </c>
      <c r="M747" s="20">
        <v>8000</v>
      </c>
      <c r="N747" s="20">
        <v>0</v>
      </c>
      <c r="O747" s="20">
        <v>0</v>
      </c>
      <c r="P747" s="20">
        <v>0</v>
      </c>
      <c r="Q747" s="20">
        <v>8800</v>
      </c>
    </row>
    <row r="748" spans="2:17">
      <c r="B748" s="15" t="s">
        <v>1118</v>
      </c>
      <c r="D748" s="8" t="s">
        <v>1434</v>
      </c>
      <c r="M748" s="20">
        <v>8000</v>
      </c>
      <c r="N748" s="20">
        <v>0</v>
      </c>
      <c r="O748" s="20">
        <v>0</v>
      </c>
      <c r="P748" s="20">
        <v>0</v>
      </c>
      <c r="Q748" s="20">
        <v>0</v>
      </c>
    </row>
    <row r="749" spans="2:17">
      <c r="B749" s="15" t="s">
        <v>1119</v>
      </c>
      <c r="D749" s="8" t="s">
        <v>1435</v>
      </c>
      <c r="M749" s="20">
        <v>8000</v>
      </c>
      <c r="N749" s="20">
        <v>0</v>
      </c>
      <c r="O749" s="20">
        <v>0</v>
      </c>
      <c r="P749" s="20">
        <v>0</v>
      </c>
      <c r="Q749" s="20">
        <v>0</v>
      </c>
    </row>
    <row r="750" spans="2:17">
      <c r="B750" s="15" t="s">
        <v>1120</v>
      </c>
      <c r="D750" s="8" t="s">
        <v>1436</v>
      </c>
      <c r="M750" s="20">
        <v>0</v>
      </c>
      <c r="N750" s="20">
        <v>8000</v>
      </c>
      <c r="O750" s="20">
        <v>0</v>
      </c>
      <c r="P750" s="20">
        <v>0</v>
      </c>
      <c r="Q750" s="20">
        <v>0</v>
      </c>
    </row>
    <row r="751" spans="2:17">
      <c r="B751" s="15" t="s">
        <v>1121</v>
      </c>
      <c r="D751" s="8" t="s">
        <v>1437</v>
      </c>
      <c r="M751" s="20">
        <v>0</v>
      </c>
      <c r="N751" s="20">
        <v>0</v>
      </c>
      <c r="O751" s="20">
        <v>0</v>
      </c>
      <c r="P751" s="20">
        <v>0</v>
      </c>
      <c r="Q751" s="20">
        <v>0</v>
      </c>
    </row>
    <row r="752" spans="2:17">
      <c r="B752" s="15" t="s">
        <v>1122</v>
      </c>
      <c r="D752" s="8" t="s">
        <v>1438</v>
      </c>
      <c r="M752" s="20">
        <v>0</v>
      </c>
      <c r="N752" s="20">
        <v>8000</v>
      </c>
      <c r="O752" s="20">
        <v>0</v>
      </c>
      <c r="P752" s="20">
        <v>0</v>
      </c>
      <c r="Q752" s="20">
        <v>0</v>
      </c>
    </row>
    <row r="753" spans="2:17">
      <c r="B753" s="15" t="s">
        <v>1123</v>
      </c>
      <c r="D753" s="8" t="s">
        <v>1439</v>
      </c>
      <c r="M753" s="20">
        <v>0</v>
      </c>
      <c r="N753" s="20">
        <v>0</v>
      </c>
      <c r="O753" s="20">
        <v>0</v>
      </c>
      <c r="P753" s="20">
        <v>0</v>
      </c>
      <c r="Q753" s="20">
        <v>0</v>
      </c>
    </row>
    <row r="754" spans="2:17">
      <c r="B754" s="15" t="s">
        <v>1124</v>
      </c>
      <c r="D754" s="8" t="s">
        <v>1440</v>
      </c>
      <c r="M754" s="20">
        <v>0</v>
      </c>
      <c r="N754" s="20">
        <v>0</v>
      </c>
      <c r="O754" s="20">
        <v>0</v>
      </c>
      <c r="P754" s="20">
        <v>0</v>
      </c>
      <c r="Q754" s="20">
        <v>0</v>
      </c>
    </row>
    <row r="755" spans="2:17">
      <c r="B755" s="15" t="s">
        <v>1125</v>
      </c>
      <c r="D755" s="8" t="s">
        <v>1441</v>
      </c>
      <c r="M755" s="20">
        <v>0</v>
      </c>
      <c r="N755" s="20">
        <v>8000</v>
      </c>
      <c r="O755" s="20">
        <v>0</v>
      </c>
      <c r="P755" s="20">
        <v>8000</v>
      </c>
      <c r="Q755" s="20">
        <v>0</v>
      </c>
    </row>
    <row r="756" spans="2:17">
      <c r="B756" s="15" t="s">
        <v>1126</v>
      </c>
      <c r="D756" s="8" t="s">
        <v>1442</v>
      </c>
      <c r="M756" s="20">
        <v>0</v>
      </c>
      <c r="N756" s="20">
        <v>0</v>
      </c>
      <c r="O756" s="20">
        <v>0</v>
      </c>
      <c r="P756" s="20">
        <v>0</v>
      </c>
      <c r="Q756" s="20">
        <v>0</v>
      </c>
    </row>
    <row r="757" spans="2:17">
      <c r="B757" s="15" t="s">
        <v>1127</v>
      </c>
      <c r="D757" s="8" t="s">
        <v>1443</v>
      </c>
      <c r="M757" s="20">
        <v>0</v>
      </c>
      <c r="N757" s="20">
        <v>0</v>
      </c>
      <c r="O757" s="20">
        <v>0</v>
      </c>
      <c r="P757" s="20">
        <v>0</v>
      </c>
      <c r="Q757" s="20">
        <v>0</v>
      </c>
    </row>
    <row r="758" spans="2:17">
      <c r="B758" s="15" t="s">
        <v>1128</v>
      </c>
      <c r="D758" s="8" t="s">
        <v>1444</v>
      </c>
      <c r="M758" s="20">
        <v>0</v>
      </c>
      <c r="N758" s="20">
        <v>0</v>
      </c>
      <c r="O758" s="20">
        <v>0</v>
      </c>
      <c r="P758" s="20">
        <v>8000</v>
      </c>
      <c r="Q758" s="20">
        <v>0</v>
      </c>
    </row>
    <row r="759" spans="2:17">
      <c r="B759" s="15" t="s">
        <v>1129</v>
      </c>
      <c r="D759" s="8" t="s">
        <v>1445</v>
      </c>
      <c r="M759" s="20">
        <v>0</v>
      </c>
      <c r="N759" s="20">
        <v>0</v>
      </c>
      <c r="O759" s="20">
        <v>0</v>
      </c>
      <c r="P759" s="20">
        <v>0</v>
      </c>
      <c r="Q759" s="20">
        <v>0</v>
      </c>
    </row>
    <row r="760" spans="2:17">
      <c r="B760" s="15" t="s">
        <v>1130</v>
      </c>
      <c r="D760" s="8" t="s">
        <v>1446</v>
      </c>
      <c r="M760" s="20">
        <v>0</v>
      </c>
      <c r="N760" s="20">
        <v>8000</v>
      </c>
      <c r="O760" s="20">
        <v>0</v>
      </c>
      <c r="P760" s="20">
        <v>0</v>
      </c>
      <c r="Q760" s="20">
        <v>0</v>
      </c>
    </row>
    <row r="761" spans="2:17">
      <c r="B761" s="15" t="s">
        <v>1131</v>
      </c>
      <c r="D761" s="8" t="s">
        <v>1447</v>
      </c>
      <c r="M761" s="20">
        <v>0</v>
      </c>
      <c r="N761" s="20">
        <v>0</v>
      </c>
      <c r="O761" s="20">
        <v>0</v>
      </c>
      <c r="P761" s="20">
        <v>0</v>
      </c>
      <c r="Q761" s="20">
        <v>0</v>
      </c>
    </row>
    <row r="762" spans="2:17">
      <c r="B762" s="15" t="s">
        <v>1132</v>
      </c>
      <c r="D762" s="8" t="s">
        <v>1448</v>
      </c>
      <c r="M762" s="20">
        <v>0</v>
      </c>
      <c r="N762" s="20">
        <v>0</v>
      </c>
      <c r="O762" s="20">
        <v>0</v>
      </c>
      <c r="P762" s="20">
        <v>0</v>
      </c>
      <c r="Q762" s="20">
        <v>0</v>
      </c>
    </row>
    <row r="763" spans="2:17">
      <c r="B763" s="15" t="s">
        <v>1133</v>
      </c>
      <c r="D763" s="8" t="s">
        <v>1449</v>
      </c>
      <c r="M763" s="20">
        <v>0</v>
      </c>
      <c r="N763" s="20">
        <v>0</v>
      </c>
      <c r="O763" s="20">
        <v>0</v>
      </c>
      <c r="P763" s="20">
        <v>0</v>
      </c>
      <c r="Q763" s="20">
        <v>0</v>
      </c>
    </row>
    <row r="764" spans="2:17">
      <c r="B764" s="15" t="s">
        <v>1134</v>
      </c>
      <c r="D764" s="8" t="s">
        <v>1450</v>
      </c>
      <c r="M764" s="20">
        <v>0</v>
      </c>
      <c r="N764" s="20">
        <v>0</v>
      </c>
      <c r="O764" s="20">
        <v>0</v>
      </c>
      <c r="P764" s="20">
        <v>0</v>
      </c>
      <c r="Q764" s="20">
        <v>0</v>
      </c>
    </row>
    <row r="765" spans="2:17">
      <c r="B765" s="15" t="s">
        <v>1135</v>
      </c>
      <c r="D765" s="8" t="s">
        <v>1451</v>
      </c>
      <c r="M765" s="20">
        <v>0</v>
      </c>
      <c r="N765" s="20">
        <v>0</v>
      </c>
      <c r="O765" s="20">
        <v>0</v>
      </c>
      <c r="P765" s="20">
        <v>0</v>
      </c>
      <c r="Q765" s="20">
        <v>0</v>
      </c>
    </row>
    <row r="766" spans="2:17">
      <c r="B766" s="15" t="s">
        <v>1136</v>
      </c>
      <c r="D766" s="8" t="s">
        <v>1452</v>
      </c>
      <c r="M766" s="20">
        <v>0</v>
      </c>
      <c r="N766" s="20">
        <v>0</v>
      </c>
      <c r="O766" s="20">
        <v>0</v>
      </c>
      <c r="P766" s="20">
        <v>0</v>
      </c>
      <c r="Q766" s="20">
        <v>0</v>
      </c>
    </row>
    <row r="767" spans="2:17">
      <c r="B767" s="15" t="s">
        <v>1137</v>
      </c>
      <c r="D767" s="8" t="s">
        <v>1453</v>
      </c>
      <c r="M767" s="20">
        <v>0</v>
      </c>
      <c r="N767" s="20">
        <v>0</v>
      </c>
      <c r="O767" s="20">
        <v>0</v>
      </c>
      <c r="P767" s="20">
        <v>0</v>
      </c>
      <c r="Q767" s="20">
        <v>0</v>
      </c>
    </row>
    <row r="768" spans="2:17">
      <c r="B768" s="15" t="s">
        <v>1138</v>
      </c>
      <c r="D768" s="8" t="s">
        <v>1454</v>
      </c>
      <c r="M768" s="20">
        <v>0</v>
      </c>
      <c r="N768" s="20">
        <v>0</v>
      </c>
      <c r="O768" s="20">
        <v>0</v>
      </c>
      <c r="P768" s="20">
        <v>8000</v>
      </c>
      <c r="Q768" s="20">
        <v>0</v>
      </c>
    </row>
    <row r="769" spans="2:17">
      <c r="B769" s="15" t="s">
        <v>1139</v>
      </c>
      <c r="D769" s="8" t="s">
        <v>1455</v>
      </c>
      <c r="M769" s="20">
        <v>0</v>
      </c>
      <c r="N769" s="20">
        <v>0</v>
      </c>
      <c r="O769" s="20">
        <v>3200</v>
      </c>
      <c r="P769" s="20">
        <v>8000</v>
      </c>
      <c r="Q769" s="20">
        <v>0</v>
      </c>
    </row>
    <row r="770" spans="2:17">
      <c r="B770" s="15" t="s">
        <v>1140</v>
      </c>
      <c r="D770" s="8" t="s">
        <v>1456</v>
      </c>
      <c r="M770" s="20">
        <v>8000</v>
      </c>
      <c r="N770" s="20">
        <v>16000</v>
      </c>
      <c r="O770" s="20">
        <v>0</v>
      </c>
      <c r="P770" s="20">
        <v>8000</v>
      </c>
      <c r="Q770" s="20">
        <v>0</v>
      </c>
    </row>
    <row r="771" spans="2:17">
      <c r="B771" s="15" t="s">
        <v>1141</v>
      </c>
      <c r="D771" s="8" t="s">
        <v>1457</v>
      </c>
      <c r="M771" s="20">
        <v>0</v>
      </c>
      <c r="N771" s="20">
        <v>2000</v>
      </c>
      <c r="O771" s="20">
        <v>0</v>
      </c>
      <c r="P771" s="20">
        <v>0</v>
      </c>
      <c r="Q771" s="20">
        <v>0</v>
      </c>
    </row>
    <row r="772" spans="2:17">
      <c r="B772" s="15" t="s">
        <v>1142</v>
      </c>
      <c r="D772" s="8" t="s">
        <v>1458</v>
      </c>
      <c r="M772" s="20">
        <v>0</v>
      </c>
      <c r="N772" s="20">
        <v>0</v>
      </c>
      <c r="O772" s="20">
        <v>0</v>
      </c>
      <c r="P772" s="20">
        <v>8000</v>
      </c>
      <c r="Q772" s="20">
        <v>0</v>
      </c>
    </row>
    <row r="773" spans="2:17">
      <c r="B773" s="15" t="s">
        <v>1143</v>
      </c>
      <c r="D773" s="8" t="s">
        <v>1459</v>
      </c>
      <c r="M773" s="20">
        <v>0</v>
      </c>
      <c r="N773" s="20">
        <v>0</v>
      </c>
      <c r="O773" s="20">
        <v>0</v>
      </c>
      <c r="P773" s="20">
        <v>0</v>
      </c>
      <c r="Q773" s="20">
        <v>0</v>
      </c>
    </row>
    <row r="774" spans="2:17">
      <c r="B774" s="15" t="s">
        <v>1144</v>
      </c>
      <c r="D774" s="8" t="s">
        <v>1460</v>
      </c>
      <c r="M774" s="20">
        <v>0</v>
      </c>
      <c r="N774" s="20">
        <v>8000</v>
      </c>
      <c r="O774" s="20">
        <v>0</v>
      </c>
      <c r="P774" s="20">
        <v>8000</v>
      </c>
      <c r="Q774" s="20">
        <v>0</v>
      </c>
    </row>
    <row r="775" spans="2:17">
      <c r="B775" s="15" t="s">
        <v>1145</v>
      </c>
      <c r="D775" s="8" t="s">
        <v>1461</v>
      </c>
      <c r="M775" s="20">
        <v>0</v>
      </c>
      <c r="N775" s="20">
        <v>0</v>
      </c>
      <c r="O775" s="20">
        <v>0</v>
      </c>
      <c r="P775" s="20">
        <v>0</v>
      </c>
      <c r="Q775" s="20">
        <v>0</v>
      </c>
    </row>
    <row r="776" spans="2:17">
      <c r="B776" s="15" t="s">
        <v>1146</v>
      </c>
      <c r="D776" s="8" t="s">
        <v>1462</v>
      </c>
      <c r="M776" s="20">
        <v>0</v>
      </c>
      <c r="N776" s="20">
        <v>0</v>
      </c>
      <c r="O776" s="20">
        <v>0</v>
      </c>
      <c r="P776" s="20">
        <v>0</v>
      </c>
      <c r="Q776" s="20">
        <v>0</v>
      </c>
    </row>
    <row r="777" spans="2:17">
      <c r="B777" s="15" t="s">
        <v>1147</v>
      </c>
      <c r="D777" s="8" t="s">
        <v>1463</v>
      </c>
      <c r="M777" s="20">
        <v>4000</v>
      </c>
      <c r="N777" s="20">
        <v>0</v>
      </c>
      <c r="O777" s="20">
        <v>0</v>
      </c>
      <c r="P777" s="20">
        <v>0</v>
      </c>
      <c r="Q777" s="20">
        <v>0</v>
      </c>
    </row>
    <row r="778" spans="2:17">
      <c r="B778" s="15" t="s">
        <v>1148</v>
      </c>
      <c r="D778" s="8" t="s">
        <v>1464</v>
      </c>
      <c r="M778" s="20">
        <v>4000</v>
      </c>
      <c r="N778" s="20">
        <v>0</v>
      </c>
      <c r="O778" s="20">
        <v>0</v>
      </c>
      <c r="P778" s="20">
        <v>0</v>
      </c>
      <c r="Q778" s="20">
        <v>0</v>
      </c>
    </row>
    <row r="779" spans="2:17">
      <c r="B779" s="15" t="s">
        <v>1149</v>
      </c>
      <c r="D779" s="8" t="s">
        <v>1465</v>
      </c>
      <c r="M779" s="20">
        <v>0</v>
      </c>
      <c r="N779" s="20">
        <v>0</v>
      </c>
      <c r="O779" s="20">
        <v>0</v>
      </c>
      <c r="P779" s="20">
        <v>0</v>
      </c>
      <c r="Q779" s="20">
        <v>0</v>
      </c>
    </row>
    <row r="780" spans="2:17">
      <c r="B780" s="15" t="s">
        <v>1150</v>
      </c>
      <c r="D780" s="8" t="s">
        <v>1466</v>
      </c>
      <c r="M780" s="20">
        <v>4000</v>
      </c>
      <c r="N780" s="20">
        <v>16000</v>
      </c>
      <c r="O780" s="20">
        <v>0</v>
      </c>
      <c r="P780" s="20">
        <v>0</v>
      </c>
      <c r="Q780" s="20">
        <v>0</v>
      </c>
    </row>
    <row r="781" spans="2:17">
      <c r="B781" s="15" t="s">
        <v>1151</v>
      </c>
      <c r="D781" s="8" t="s">
        <v>1467</v>
      </c>
      <c r="M781" s="20">
        <v>0</v>
      </c>
      <c r="N781" s="20">
        <v>0</v>
      </c>
      <c r="O781" s="20">
        <v>0</v>
      </c>
      <c r="P781" s="20">
        <v>0</v>
      </c>
      <c r="Q781" s="20">
        <v>0</v>
      </c>
    </row>
    <row r="782" spans="2:17">
      <c r="B782" s="15" t="s">
        <v>1152</v>
      </c>
      <c r="D782" s="8" t="s">
        <v>1468</v>
      </c>
      <c r="M782" s="20">
        <v>0</v>
      </c>
      <c r="N782" s="20">
        <v>0</v>
      </c>
      <c r="O782" s="20">
        <v>0</v>
      </c>
      <c r="P782" s="20">
        <v>8000</v>
      </c>
      <c r="Q782" s="20">
        <v>0</v>
      </c>
    </row>
    <row r="783" spans="2:17">
      <c r="B783" s="15" t="s">
        <v>1153</v>
      </c>
      <c r="D783" s="8" t="s">
        <v>1469</v>
      </c>
      <c r="M783" s="20">
        <v>0</v>
      </c>
      <c r="N783" s="20">
        <v>0</v>
      </c>
      <c r="O783" s="20">
        <v>0</v>
      </c>
      <c r="P783" s="20">
        <v>0</v>
      </c>
      <c r="Q783" s="20">
        <v>0</v>
      </c>
    </row>
    <row r="784" spans="2:17">
      <c r="B784" s="15" t="s">
        <v>1154</v>
      </c>
      <c r="D784" s="8" t="s">
        <v>1470</v>
      </c>
      <c r="M784" s="20">
        <v>8000</v>
      </c>
      <c r="N784" s="20">
        <v>8000</v>
      </c>
      <c r="O784" s="20">
        <v>0</v>
      </c>
      <c r="P784" s="20">
        <v>0</v>
      </c>
      <c r="Q784" s="20">
        <v>0</v>
      </c>
    </row>
    <row r="785" spans="2:17">
      <c r="B785" s="15" t="s">
        <v>1155</v>
      </c>
      <c r="D785" s="8" t="s">
        <v>1471</v>
      </c>
      <c r="M785" s="20">
        <v>0</v>
      </c>
      <c r="N785" s="20">
        <v>0</v>
      </c>
      <c r="O785" s="20">
        <v>0</v>
      </c>
      <c r="P785" s="20">
        <v>0</v>
      </c>
      <c r="Q785" s="20">
        <v>0</v>
      </c>
    </row>
    <row r="786" spans="2:17">
      <c r="B786" s="15" t="s">
        <v>1156</v>
      </c>
      <c r="D786" s="8" t="s">
        <v>1472</v>
      </c>
      <c r="M786" s="20">
        <v>0</v>
      </c>
      <c r="N786" s="20">
        <v>0</v>
      </c>
      <c r="O786" s="20">
        <v>0</v>
      </c>
      <c r="P786" s="20">
        <v>0</v>
      </c>
      <c r="Q786" s="20">
        <v>0</v>
      </c>
    </row>
    <row r="787" spans="2:17">
      <c r="B787" s="15" t="s">
        <v>1157</v>
      </c>
      <c r="D787" s="8" t="s">
        <v>1473</v>
      </c>
      <c r="M787" s="20">
        <v>0</v>
      </c>
      <c r="N787" s="20">
        <v>8000</v>
      </c>
      <c r="O787" s="20">
        <v>0</v>
      </c>
      <c r="P787" s="20">
        <v>0</v>
      </c>
      <c r="Q787" s="20">
        <v>0</v>
      </c>
    </row>
    <row r="788" spans="2:17">
      <c r="B788" s="15" t="s">
        <v>1158</v>
      </c>
      <c r="D788" s="8" t="s">
        <v>1307</v>
      </c>
      <c r="M788" s="20">
        <v>0</v>
      </c>
      <c r="N788" s="20">
        <v>8000</v>
      </c>
      <c r="O788" s="20">
        <v>0</v>
      </c>
      <c r="P788" s="20">
        <v>0</v>
      </c>
      <c r="Q788" s="20">
        <v>0</v>
      </c>
    </row>
    <row r="789" spans="2:17">
      <c r="B789" s="15" t="s">
        <v>1159</v>
      </c>
      <c r="D789" s="8" t="s">
        <v>1475</v>
      </c>
      <c r="M789" s="20">
        <v>0</v>
      </c>
      <c r="N789" s="20">
        <v>8000</v>
      </c>
      <c r="O789" s="20">
        <v>0</v>
      </c>
      <c r="P789" s="20">
        <v>0</v>
      </c>
      <c r="Q789" s="20">
        <v>0</v>
      </c>
    </row>
    <row r="790" spans="2:17">
      <c r="B790" s="15" t="s">
        <v>1160</v>
      </c>
      <c r="D790" s="8" t="s">
        <v>1476</v>
      </c>
      <c r="M790" s="20">
        <v>0</v>
      </c>
      <c r="N790" s="20">
        <v>5333.28</v>
      </c>
      <c r="O790" s="20">
        <v>0</v>
      </c>
      <c r="P790" s="20">
        <v>0</v>
      </c>
      <c r="Q790" s="20">
        <v>0</v>
      </c>
    </row>
    <row r="791" spans="2:17">
      <c r="B791" s="15" t="s">
        <v>1161</v>
      </c>
      <c r="D791" s="8" t="s">
        <v>1477</v>
      </c>
      <c r="M791" s="20">
        <v>0</v>
      </c>
      <c r="N791" s="20">
        <v>0</v>
      </c>
      <c r="O791" s="20">
        <v>0</v>
      </c>
      <c r="P791" s="20">
        <v>0</v>
      </c>
      <c r="Q791" s="20">
        <v>0</v>
      </c>
    </row>
    <row r="792" spans="2:17">
      <c r="B792" s="15" t="s">
        <v>1162</v>
      </c>
      <c r="D792" s="8" t="s">
        <v>1478</v>
      </c>
      <c r="M792" s="20">
        <v>0</v>
      </c>
      <c r="N792" s="20">
        <v>0</v>
      </c>
      <c r="O792" s="20">
        <v>0</v>
      </c>
      <c r="P792" s="20">
        <v>0</v>
      </c>
      <c r="Q792" s="20">
        <v>0</v>
      </c>
    </row>
    <row r="793" spans="2:17">
      <c r="B793" s="15" t="s">
        <v>1163</v>
      </c>
      <c r="D793" s="8" t="s">
        <v>1479</v>
      </c>
      <c r="M793" s="20">
        <v>0</v>
      </c>
      <c r="N793" s="20">
        <v>0</v>
      </c>
      <c r="O793" s="20">
        <v>0</v>
      </c>
      <c r="P793" s="20">
        <v>0</v>
      </c>
      <c r="Q793" s="20">
        <v>0</v>
      </c>
    </row>
    <row r="794" spans="2:17">
      <c r="B794" s="15" t="s">
        <v>1164</v>
      </c>
      <c r="D794" s="8" t="s">
        <v>1480</v>
      </c>
      <c r="M794" s="20">
        <v>0</v>
      </c>
      <c r="N794" s="20">
        <v>0</v>
      </c>
      <c r="O794" s="20">
        <v>0</v>
      </c>
      <c r="P794" s="20">
        <v>0</v>
      </c>
      <c r="Q794" s="20">
        <v>0</v>
      </c>
    </row>
    <row r="795" spans="2:17">
      <c r="B795" s="15" t="s">
        <v>1165</v>
      </c>
      <c r="D795" s="8" t="s">
        <v>1481</v>
      </c>
      <c r="M795" s="20">
        <v>0</v>
      </c>
      <c r="N795" s="20">
        <v>0</v>
      </c>
      <c r="O795" s="20">
        <v>0</v>
      </c>
      <c r="P795" s="20">
        <v>0</v>
      </c>
      <c r="Q795" s="20">
        <v>0</v>
      </c>
    </row>
    <row r="796" spans="2:17">
      <c r="B796" s="15" t="s">
        <v>1166</v>
      </c>
      <c r="D796" s="8" t="s">
        <v>1482</v>
      </c>
      <c r="M796" s="20">
        <v>0</v>
      </c>
      <c r="N796" s="20">
        <v>0</v>
      </c>
      <c r="O796" s="20">
        <v>0</v>
      </c>
      <c r="P796" s="20">
        <v>0</v>
      </c>
      <c r="Q796" s="20">
        <v>0</v>
      </c>
    </row>
    <row r="797" spans="2:17">
      <c r="B797" s="15" t="s">
        <v>1167</v>
      </c>
      <c r="D797" s="8" t="s">
        <v>1483</v>
      </c>
      <c r="M797" s="20">
        <v>0</v>
      </c>
      <c r="N797" s="20">
        <v>0</v>
      </c>
      <c r="O797" s="20">
        <v>0</v>
      </c>
      <c r="P797" s="20">
        <v>0</v>
      </c>
      <c r="Q797" s="20">
        <v>0</v>
      </c>
    </row>
    <row r="798" spans="2:17">
      <c r="B798" s="15" t="s">
        <v>1168</v>
      </c>
      <c r="D798" s="8" t="s">
        <v>1484</v>
      </c>
      <c r="M798" s="20">
        <v>0</v>
      </c>
      <c r="N798" s="20">
        <v>0</v>
      </c>
      <c r="O798" s="20">
        <v>0</v>
      </c>
      <c r="P798" s="20">
        <v>8000</v>
      </c>
      <c r="Q798" s="20">
        <v>0</v>
      </c>
    </row>
    <row r="799" spans="2:17">
      <c r="B799" s="15" t="s">
        <v>1169</v>
      </c>
      <c r="D799" s="8" t="s">
        <v>1485</v>
      </c>
      <c r="M799" s="20">
        <v>0</v>
      </c>
      <c r="N799" s="20">
        <v>0</v>
      </c>
      <c r="O799" s="20">
        <v>0</v>
      </c>
      <c r="P799" s="20">
        <v>0</v>
      </c>
      <c r="Q799" s="20">
        <v>0</v>
      </c>
    </row>
    <row r="800" spans="2:17">
      <c r="B800" s="15" t="s">
        <v>1170</v>
      </c>
      <c r="D800" s="8" t="s">
        <v>1486</v>
      </c>
      <c r="M800" s="20">
        <v>0</v>
      </c>
      <c r="N800" s="20">
        <v>16000</v>
      </c>
      <c r="O800" s="20">
        <v>0</v>
      </c>
      <c r="P800" s="20">
        <v>0</v>
      </c>
      <c r="Q800" s="20">
        <v>0</v>
      </c>
    </row>
    <row r="801" spans="2:17">
      <c r="B801" s="15" t="s">
        <v>1171</v>
      </c>
      <c r="D801" s="8" t="s">
        <v>1487</v>
      </c>
      <c r="M801" s="20">
        <v>0</v>
      </c>
      <c r="N801" s="20">
        <v>0</v>
      </c>
      <c r="O801" s="20">
        <v>0</v>
      </c>
      <c r="P801" s="20">
        <v>8000</v>
      </c>
      <c r="Q801" s="20">
        <v>0</v>
      </c>
    </row>
    <row r="802" spans="2:17">
      <c r="B802" s="15" t="s">
        <v>1172</v>
      </c>
      <c r="D802" s="8" t="s">
        <v>1488</v>
      </c>
      <c r="M802" s="20">
        <v>0</v>
      </c>
      <c r="N802" s="20">
        <v>0</v>
      </c>
      <c r="O802" s="20">
        <v>0</v>
      </c>
      <c r="P802" s="20">
        <v>0</v>
      </c>
      <c r="Q802" s="20">
        <v>0</v>
      </c>
    </row>
    <row r="803" spans="2:17">
      <c r="B803" s="15" t="s">
        <v>1173</v>
      </c>
      <c r="D803" s="8" t="s">
        <v>1489</v>
      </c>
      <c r="M803" s="20">
        <v>0</v>
      </c>
      <c r="N803" s="20">
        <v>8000</v>
      </c>
      <c r="O803" s="20">
        <v>0</v>
      </c>
      <c r="P803" s="20">
        <v>0</v>
      </c>
      <c r="Q803" s="20">
        <v>0</v>
      </c>
    </row>
    <row r="804" spans="2:17">
      <c r="B804" s="15" t="s">
        <v>1174</v>
      </c>
      <c r="D804" s="8" t="s">
        <v>1490</v>
      </c>
      <c r="M804" s="20">
        <v>0</v>
      </c>
      <c r="N804" s="20">
        <v>0</v>
      </c>
      <c r="O804" s="20">
        <v>0</v>
      </c>
      <c r="P804" s="20">
        <v>8000</v>
      </c>
      <c r="Q804" s="20">
        <v>0</v>
      </c>
    </row>
    <row r="805" spans="2:17">
      <c r="B805" s="15" t="s">
        <v>1175</v>
      </c>
      <c r="D805" s="8" t="s">
        <v>1491</v>
      </c>
      <c r="M805" s="20">
        <v>0</v>
      </c>
      <c r="N805" s="20">
        <v>0</v>
      </c>
      <c r="O805" s="20">
        <v>0</v>
      </c>
      <c r="P805" s="20">
        <v>0</v>
      </c>
      <c r="Q805" s="20">
        <v>0</v>
      </c>
    </row>
    <row r="806" spans="2:17">
      <c r="B806" s="15" t="s">
        <v>1176</v>
      </c>
      <c r="D806" s="8" t="s">
        <v>1492</v>
      </c>
      <c r="M806" s="20">
        <v>0</v>
      </c>
      <c r="N806" s="20">
        <v>0</v>
      </c>
      <c r="O806" s="20">
        <v>0</v>
      </c>
      <c r="P806" s="20">
        <v>8000</v>
      </c>
      <c r="Q806" s="20">
        <v>0</v>
      </c>
    </row>
    <row r="807" spans="2:17">
      <c r="B807" s="15" t="s">
        <v>1177</v>
      </c>
      <c r="D807" s="8" t="s">
        <v>1493</v>
      </c>
      <c r="M807" s="20">
        <v>0</v>
      </c>
      <c r="N807" s="20">
        <v>0</v>
      </c>
      <c r="O807" s="20">
        <v>0</v>
      </c>
      <c r="P807" s="20">
        <v>0</v>
      </c>
      <c r="Q807" s="20">
        <v>0</v>
      </c>
    </row>
    <row r="808" spans="2:17">
      <c r="B808" s="15" t="s">
        <v>1178</v>
      </c>
      <c r="D808" s="8" t="s">
        <v>1494</v>
      </c>
      <c r="M808" s="20">
        <v>0</v>
      </c>
      <c r="N808" s="20">
        <v>4000</v>
      </c>
      <c r="O808" s="20">
        <v>0</v>
      </c>
      <c r="P808" s="20">
        <v>0</v>
      </c>
      <c r="Q808" s="20">
        <v>0</v>
      </c>
    </row>
    <row r="809" spans="2:17">
      <c r="B809" s="15" t="s">
        <v>1179</v>
      </c>
      <c r="D809" s="8" t="s">
        <v>1495</v>
      </c>
      <c r="M809" s="20">
        <v>8000</v>
      </c>
      <c r="N809" s="20">
        <v>0</v>
      </c>
      <c r="O809" s="20">
        <v>0</v>
      </c>
      <c r="P809" s="20">
        <v>0</v>
      </c>
      <c r="Q809" s="20">
        <v>0</v>
      </c>
    </row>
    <row r="810" spans="2:17">
      <c r="B810" s="15" t="s">
        <v>1180</v>
      </c>
      <c r="D810" s="8" t="s">
        <v>1496</v>
      </c>
      <c r="M810" s="20">
        <v>4000</v>
      </c>
      <c r="N810" s="20">
        <v>16000</v>
      </c>
      <c r="O810" s="20">
        <v>0</v>
      </c>
      <c r="P810" s="20">
        <v>0</v>
      </c>
      <c r="Q810" s="20">
        <v>0</v>
      </c>
    </row>
    <row r="811" spans="2:17">
      <c r="B811" s="15" t="s">
        <v>1181</v>
      </c>
      <c r="D811" s="8" t="s">
        <v>1497</v>
      </c>
      <c r="M811" s="20">
        <v>0</v>
      </c>
      <c r="N811" s="20">
        <v>0</v>
      </c>
      <c r="O811" s="20">
        <v>0</v>
      </c>
      <c r="P811" s="20">
        <v>8000</v>
      </c>
      <c r="Q811" s="20">
        <v>0</v>
      </c>
    </row>
    <row r="812" spans="2:17">
      <c r="B812" s="15" t="s">
        <v>1182</v>
      </c>
      <c r="D812" s="8" t="s">
        <v>1498</v>
      </c>
      <c r="M812" s="20">
        <v>0</v>
      </c>
      <c r="N812" s="20">
        <v>8000</v>
      </c>
      <c r="O812" s="20">
        <v>0</v>
      </c>
      <c r="P812" s="20">
        <v>0</v>
      </c>
      <c r="Q812" s="20">
        <v>0</v>
      </c>
    </row>
    <row r="813" spans="2:17">
      <c r="B813" s="15" t="s">
        <v>1183</v>
      </c>
      <c r="D813" s="8" t="s">
        <v>1499</v>
      </c>
      <c r="M813" s="20">
        <v>8000</v>
      </c>
      <c r="N813" s="20">
        <v>16000</v>
      </c>
      <c r="O813" s="20">
        <v>0</v>
      </c>
      <c r="P813" s="20">
        <v>0</v>
      </c>
      <c r="Q813" s="20">
        <v>8800</v>
      </c>
    </row>
    <row r="814" spans="2:17">
      <c r="B814" s="15" t="s">
        <v>1184</v>
      </c>
      <c r="D814" s="8" t="s">
        <v>1500</v>
      </c>
      <c r="M814" s="20">
        <v>0</v>
      </c>
      <c r="N814" s="20">
        <v>8000</v>
      </c>
      <c r="O814" s="20">
        <v>0</v>
      </c>
      <c r="P814" s="20">
        <v>0</v>
      </c>
      <c r="Q814" s="20">
        <v>0</v>
      </c>
    </row>
    <row r="815" spans="2:17" ht="14.25">
      <c r="B815" s="24" t="s">
        <v>2028</v>
      </c>
      <c r="D815" s="8" t="s">
        <v>2029</v>
      </c>
      <c r="M815" s="20">
        <v>0</v>
      </c>
      <c r="N815" s="20">
        <v>0</v>
      </c>
      <c r="O815" s="20">
        <v>0</v>
      </c>
      <c r="P815" s="20">
        <v>0</v>
      </c>
      <c r="Q815" s="20">
        <v>0</v>
      </c>
    </row>
    <row r="816" spans="2:17" ht="14.25">
      <c r="B816" s="24" t="s">
        <v>2030</v>
      </c>
      <c r="D816" s="8" t="s">
        <v>2031</v>
      </c>
      <c r="M816" s="20">
        <v>0</v>
      </c>
      <c r="N816" s="20">
        <v>0</v>
      </c>
      <c r="O816" s="20">
        <v>0</v>
      </c>
      <c r="P816" s="20">
        <v>0</v>
      </c>
      <c r="Q816" s="20">
        <v>0</v>
      </c>
    </row>
    <row r="817" spans="2:17" ht="14.25">
      <c r="B817" s="24" t="s">
        <v>2032</v>
      </c>
      <c r="D817" s="8" t="s">
        <v>2033</v>
      </c>
      <c r="M817" s="20">
        <v>0</v>
      </c>
      <c r="N817" s="20">
        <v>0</v>
      </c>
      <c r="O817" s="20">
        <v>0</v>
      </c>
      <c r="P817" s="20">
        <v>0</v>
      </c>
      <c r="Q817" s="20">
        <v>0</v>
      </c>
    </row>
    <row r="818" spans="2:17" ht="14.25">
      <c r="B818" s="24" t="s">
        <v>1898</v>
      </c>
      <c r="D818" s="8" t="s">
        <v>1891</v>
      </c>
      <c r="M818" s="20">
        <v>0</v>
      </c>
      <c r="N818" s="20">
        <v>0</v>
      </c>
      <c r="O818" s="20">
        <v>0</v>
      </c>
      <c r="P818" s="20">
        <v>0</v>
      </c>
      <c r="Q818" s="20">
        <v>0</v>
      </c>
    </row>
    <row r="819" spans="2:17" ht="14.25">
      <c r="B819" s="24" t="s">
        <v>1561</v>
      </c>
      <c r="D819" s="8" t="s">
        <v>1728</v>
      </c>
      <c r="M819" s="20">
        <v>0</v>
      </c>
      <c r="N819" s="20">
        <v>0</v>
      </c>
      <c r="O819" s="20">
        <v>0</v>
      </c>
      <c r="P819" s="20">
        <v>0</v>
      </c>
      <c r="Q819" s="20">
        <v>0</v>
      </c>
    </row>
    <row r="820" spans="2:17" ht="14.25">
      <c r="B820" s="24" t="s">
        <v>1887</v>
      </c>
      <c r="D820" s="8" t="s">
        <v>1892</v>
      </c>
      <c r="M820" s="20">
        <v>0</v>
      </c>
      <c r="N820" s="20">
        <v>0</v>
      </c>
      <c r="O820" s="20">
        <v>0</v>
      </c>
      <c r="P820" s="20">
        <v>0</v>
      </c>
      <c r="Q820" s="20">
        <v>0</v>
      </c>
    </row>
    <row r="821" spans="2:17" ht="14.25">
      <c r="B821" s="24" t="s">
        <v>1888</v>
      </c>
      <c r="D821" s="8" t="s">
        <v>1893</v>
      </c>
      <c r="M821" s="20">
        <v>0</v>
      </c>
      <c r="N821" s="20">
        <v>0</v>
      </c>
      <c r="O821" s="20">
        <v>0</v>
      </c>
      <c r="P821" s="20">
        <v>0</v>
      </c>
      <c r="Q821" s="20">
        <v>0</v>
      </c>
    </row>
    <row r="822" spans="2:17" ht="14.25">
      <c r="B822" s="24" t="s">
        <v>1889</v>
      </c>
      <c r="D822" s="8" t="s">
        <v>1894</v>
      </c>
      <c r="M822" s="20">
        <v>0</v>
      </c>
      <c r="N822" s="20">
        <v>0</v>
      </c>
      <c r="O822" s="20">
        <v>0</v>
      </c>
      <c r="P822" s="20">
        <v>0</v>
      </c>
      <c r="Q822" s="20">
        <v>0</v>
      </c>
    </row>
    <row r="823" spans="2:17" ht="14.25">
      <c r="B823" s="24" t="s">
        <v>1890</v>
      </c>
      <c r="D823" s="8" t="s">
        <v>1895</v>
      </c>
      <c r="M823" s="20">
        <v>0</v>
      </c>
      <c r="N823" s="20">
        <v>0</v>
      </c>
      <c r="O823" s="20">
        <v>0</v>
      </c>
      <c r="P823" s="20">
        <v>0</v>
      </c>
      <c r="Q823" s="20">
        <v>0</v>
      </c>
    </row>
    <row r="824" spans="2:17" ht="14.25">
      <c r="B824" s="24" t="s">
        <v>1572</v>
      </c>
      <c r="D824" s="8" t="s">
        <v>1739</v>
      </c>
      <c r="M824" s="20">
        <v>0</v>
      </c>
      <c r="N824" s="20">
        <v>0</v>
      </c>
      <c r="O824" s="20">
        <v>0</v>
      </c>
      <c r="P824" s="20">
        <v>0</v>
      </c>
      <c r="Q824" s="20">
        <v>0</v>
      </c>
    </row>
    <row r="825" spans="2:17" ht="14.25">
      <c r="B825" s="24" t="s">
        <v>1582</v>
      </c>
      <c r="D825" s="8" t="s">
        <v>1749</v>
      </c>
      <c r="M825" s="20">
        <v>0</v>
      </c>
      <c r="N825" s="20">
        <v>0</v>
      </c>
      <c r="O825" s="20">
        <v>0</v>
      </c>
      <c r="P825" s="20">
        <v>0</v>
      </c>
      <c r="Q825" s="20">
        <v>0</v>
      </c>
    </row>
    <row r="826" spans="2:17" ht="14.25">
      <c r="B826" s="24" t="s">
        <v>1666</v>
      </c>
      <c r="D826" s="8" t="s">
        <v>1833</v>
      </c>
      <c r="M826" s="20">
        <v>0</v>
      </c>
      <c r="N826" s="20">
        <v>0</v>
      </c>
      <c r="O826" s="20">
        <v>0</v>
      </c>
      <c r="P826" s="20">
        <v>0</v>
      </c>
      <c r="Q826" s="20">
        <v>0</v>
      </c>
    </row>
    <row r="827" spans="2:17" ht="14.25">
      <c r="B827" s="24" t="s">
        <v>1599</v>
      </c>
      <c r="D827" s="8" t="s">
        <v>1766</v>
      </c>
      <c r="M827" s="20">
        <v>0</v>
      </c>
      <c r="N827" s="20">
        <v>0</v>
      </c>
      <c r="O827" s="20">
        <v>0</v>
      </c>
      <c r="P827" s="20">
        <v>0</v>
      </c>
      <c r="Q827" s="20">
        <v>0</v>
      </c>
    </row>
    <row r="828" spans="2:17" ht="14.25">
      <c r="B828" s="24" t="s">
        <v>1578</v>
      </c>
      <c r="D828" s="8" t="s">
        <v>1745</v>
      </c>
      <c r="M828" s="20">
        <v>0</v>
      </c>
      <c r="N828" s="20">
        <v>0</v>
      </c>
      <c r="O828" s="20">
        <v>0</v>
      </c>
      <c r="P828" s="20">
        <v>0</v>
      </c>
      <c r="Q828" s="20">
        <v>0</v>
      </c>
    </row>
    <row r="829" spans="2:17" ht="14.25">
      <c r="B829" s="24" t="s">
        <v>1609</v>
      </c>
      <c r="D829" s="8" t="s">
        <v>1776</v>
      </c>
      <c r="M829" s="20">
        <v>0</v>
      </c>
      <c r="N829" s="20">
        <v>0</v>
      </c>
      <c r="O829" s="20">
        <v>0</v>
      </c>
      <c r="P829" s="20">
        <v>0</v>
      </c>
      <c r="Q829" s="20">
        <v>0</v>
      </c>
    </row>
    <row r="830" spans="2:17" ht="14.25">
      <c r="B830" s="24" t="s">
        <v>1587</v>
      </c>
      <c r="D830" s="8" t="s">
        <v>1754</v>
      </c>
      <c r="M830" s="20">
        <v>0</v>
      </c>
      <c r="N830" s="20">
        <v>0</v>
      </c>
      <c r="O830" s="20">
        <v>0</v>
      </c>
      <c r="P830" s="20">
        <v>0</v>
      </c>
      <c r="Q830" s="20">
        <v>0</v>
      </c>
    </row>
    <row r="831" spans="2:17" ht="14.25">
      <c r="B831" s="24" t="s">
        <v>1598</v>
      </c>
      <c r="D831" s="8" t="s">
        <v>1765</v>
      </c>
      <c r="M831" s="20">
        <v>4000</v>
      </c>
      <c r="N831" s="20">
        <v>0</v>
      </c>
      <c r="O831" s="20">
        <v>0</v>
      </c>
      <c r="P831" s="20">
        <v>0</v>
      </c>
      <c r="Q831" s="20">
        <v>0</v>
      </c>
    </row>
    <row r="832" spans="2:17" ht="14.25">
      <c r="B832" s="24" t="s">
        <v>1618</v>
      </c>
      <c r="D832" s="8" t="s">
        <v>1785</v>
      </c>
      <c r="M832" s="20">
        <v>0</v>
      </c>
      <c r="N832" s="20">
        <v>0</v>
      </c>
      <c r="O832" s="20">
        <v>0</v>
      </c>
      <c r="P832" s="20">
        <v>0</v>
      </c>
      <c r="Q832" s="20">
        <v>0</v>
      </c>
    </row>
    <row r="833" spans="2:17" ht="14.25">
      <c r="B833" s="24" t="s">
        <v>1661</v>
      </c>
      <c r="D833" s="8" t="s">
        <v>1828</v>
      </c>
      <c r="M833" s="20">
        <v>0</v>
      </c>
      <c r="N833" s="20">
        <v>0</v>
      </c>
      <c r="O833" s="20">
        <v>0</v>
      </c>
      <c r="P833" s="20">
        <v>0</v>
      </c>
      <c r="Q833" s="20">
        <v>0</v>
      </c>
    </row>
    <row r="834" spans="2:17" ht="14.25">
      <c r="B834" s="24" t="s">
        <v>1659</v>
      </c>
      <c r="D834" s="8" t="s">
        <v>1826</v>
      </c>
      <c r="M834" s="20">
        <v>0</v>
      </c>
      <c r="N834" s="20">
        <v>0</v>
      </c>
      <c r="O834" s="20">
        <v>0</v>
      </c>
      <c r="P834" s="20">
        <v>0</v>
      </c>
      <c r="Q834" s="20">
        <v>0</v>
      </c>
    </row>
    <row r="835" spans="2:17" ht="14.25">
      <c r="B835" s="24" t="s">
        <v>1645</v>
      </c>
      <c r="D835" s="8" t="s">
        <v>1812</v>
      </c>
      <c r="M835" s="20">
        <v>0</v>
      </c>
      <c r="N835" s="20">
        <v>0</v>
      </c>
      <c r="O835" s="20">
        <v>0</v>
      </c>
      <c r="P835" s="20">
        <v>0</v>
      </c>
      <c r="Q835" s="20">
        <v>0</v>
      </c>
    </row>
    <row r="836" spans="2:17" ht="14.25">
      <c r="B836" s="24" t="s">
        <v>1620</v>
      </c>
      <c r="D836" s="8" t="s">
        <v>1787</v>
      </c>
      <c r="M836" s="20">
        <v>0</v>
      </c>
      <c r="N836" s="20">
        <v>0</v>
      </c>
      <c r="O836" s="20">
        <v>0</v>
      </c>
      <c r="P836" s="20">
        <v>0</v>
      </c>
      <c r="Q836" s="20">
        <v>0</v>
      </c>
    </row>
    <row r="837" spans="2:17" ht="14.25">
      <c r="B837" s="24" t="s">
        <v>1653</v>
      </c>
      <c r="D837" s="8" t="s">
        <v>1820</v>
      </c>
      <c r="M837" s="20">
        <v>0</v>
      </c>
      <c r="N837" s="20">
        <v>0</v>
      </c>
      <c r="O837" s="20">
        <v>0</v>
      </c>
      <c r="P837" s="20">
        <v>0</v>
      </c>
      <c r="Q837" s="20">
        <v>0</v>
      </c>
    </row>
    <row r="838" spans="2:17" ht="14.25">
      <c r="B838" s="24" t="s">
        <v>1580</v>
      </c>
      <c r="D838" s="8" t="s">
        <v>1747</v>
      </c>
      <c r="M838" s="20">
        <v>0</v>
      </c>
      <c r="N838" s="20">
        <v>0</v>
      </c>
      <c r="O838" s="20">
        <v>0</v>
      </c>
      <c r="P838" s="20">
        <v>0</v>
      </c>
      <c r="Q838" s="20">
        <v>0</v>
      </c>
    </row>
    <row r="839" spans="2:17" ht="14.25">
      <c r="B839" s="24" t="s">
        <v>1624</v>
      </c>
      <c r="D839" s="8" t="s">
        <v>1791</v>
      </c>
      <c r="M839" s="20">
        <v>0</v>
      </c>
      <c r="N839" s="20">
        <v>0</v>
      </c>
      <c r="O839" s="20">
        <v>0</v>
      </c>
      <c r="P839" s="20">
        <v>0</v>
      </c>
      <c r="Q839" s="20">
        <v>0</v>
      </c>
    </row>
    <row r="840" spans="2:17" ht="14.25">
      <c r="B840" s="24" t="s">
        <v>1619</v>
      </c>
      <c r="D840" s="8" t="s">
        <v>1786</v>
      </c>
      <c r="M840" s="20">
        <v>0</v>
      </c>
      <c r="N840" s="20">
        <v>0</v>
      </c>
      <c r="O840" s="20">
        <v>0</v>
      </c>
      <c r="P840" s="20">
        <v>0</v>
      </c>
      <c r="Q840" s="20">
        <v>0</v>
      </c>
    </row>
    <row r="841" spans="2:17" ht="14.25">
      <c r="B841" s="24" t="s">
        <v>1652</v>
      </c>
      <c r="D841" s="8" t="s">
        <v>1819</v>
      </c>
      <c r="M841" s="20">
        <v>0</v>
      </c>
      <c r="N841" s="20">
        <v>0</v>
      </c>
      <c r="O841" s="20">
        <v>0</v>
      </c>
      <c r="P841" s="20">
        <v>0</v>
      </c>
      <c r="Q841" s="20">
        <v>0</v>
      </c>
    </row>
    <row r="842" spans="2:17" ht="14.25">
      <c r="B842" s="24" t="s">
        <v>1647</v>
      </c>
      <c r="D842" s="8" t="s">
        <v>1814</v>
      </c>
      <c r="M842" s="20">
        <v>0</v>
      </c>
      <c r="N842" s="20">
        <v>0</v>
      </c>
      <c r="O842" s="20">
        <v>0</v>
      </c>
      <c r="P842" s="20">
        <v>0</v>
      </c>
      <c r="Q842" s="20">
        <v>0</v>
      </c>
    </row>
    <row r="843" spans="2:17" ht="14.25">
      <c r="B843" s="24" t="s">
        <v>1635</v>
      </c>
      <c r="D843" s="8" t="s">
        <v>1802</v>
      </c>
      <c r="M843" s="20">
        <v>0</v>
      </c>
      <c r="N843" s="20">
        <v>8000</v>
      </c>
      <c r="O843" s="20">
        <v>0</v>
      </c>
      <c r="P843" s="20">
        <v>0</v>
      </c>
      <c r="Q843" s="20">
        <v>0</v>
      </c>
    </row>
    <row r="844" spans="2:17" ht="14.25">
      <c r="B844" s="24" t="s">
        <v>1593</v>
      </c>
      <c r="D844" s="8" t="s">
        <v>1760</v>
      </c>
      <c r="M844" s="20">
        <v>0</v>
      </c>
      <c r="N844" s="20">
        <v>0</v>
      </c>
      <c r="O844" s="20">
        <v>0</v>
      </c>
      <c r="P844" s="20">
        <v>0</v>
      </c>
      <c r="Q844" s="20">
        <v>0</v>
      </c>
    </row>
    <row r="845" spans="2:17" ht="14.25">
      <c r="B845" s="24" t="s">
        <v>1663</v>
      </c>
      <c r="D845" s="8" t="s">
        <v>1830</v>
      </c>
      <c r="M845" s="20">
        <v>0</v>
      </c>
      <c r="N845" s="20">
        <v>0</v>
      </c>
      <c r="O845" s="20">
        <v>0</v>
      </c>
      <c r="P845" s="20">
        <v>0</v>
      </c>
      <c r="Q845" s="20">
        <v>0</v>
      </c>
    </row>
    <row r="846" spans="2:17" ht="14.25">
      <c r="B846" s="24" t="s">
        <v>1632</v>
      </c>
      <c r="D846" s="8" t="s">
        <v>1799</v>
      </c>
      <c r="M846" s="20">
        <v>0</v>
      </c>
      <c r="N846" s="20">
        <v>0</v>
      </c>
      <c r="O846" s="20">
        <v>0</v>
      </c>
      <c r="P846" s="20">
        <v>0</v>
      </c>
      <c r="Q846" s="20">
        <v>0</v>
      </c>
    </row>
    <row r="847" spans="2:17" ht="14.25">
      <c r="B847" s="24" t="s">
        <v>1639</v>
      </c>
      <c r="D847" s="8" t="s">
        <v>1806</v>
      </c>
      <c r="M847" s="20">
        <v>0</v>
      </c>
      <c r="N847" s="20">
        <v>0</v>
      </c>
      <c r="O847" s="20">
        <v>0</v>
      </c>
      <c r="P847" s="20">
        <v>0</v>
      </c>
      <c r="Q847" s="20">
        <v>0</v>
      </c>
    </row>
    <row r="848" spans="2:17" ht="14.25">
      <c r="B848" s="24" t="s">
        <v>1641</v>
      </c>
      <c r="D848" s="8" t="s">
        <v>1808</v>
      </c>
      <c r="M848" s="20">
        <v>0</v>
      </c>
      <c r="N848" s="20">
        <v>0</v>
      </c>
      <c r="O848" s="20">
        <v>0</v>
      </c>
      <c r="P848" s="20">
        <v>0</v>
      </c>
      <c r="Q848" s="20">
        <v>0</v>
      </c>
    </row>
    <row r="849" spans="2:17" ht="14.25">
      <c r="B849" s="24" t="s">
        <v>1660</v>
      </c>
      <c r="D849" s="8" t="s">
        <v>1827</v>
      </c>
      <c r="M849" s="20">
        <v>0</v>
      </c>
      <c r="N849" s="20">
        <v>0</v>
      </c>
      <c r="O849" s="20">
        <v>0</v>
      </c>
      <c r="P849" s="20">
        <v>0</v>
      </c>
      <c r="Q849" s="20">
        <v>0</v>
      </c>
    </row>
    <row r="850" spans="2:17" ht="14.25">
      <c r="B850" s="24" t="s">
        <v>1606</v>
      </c>
      <c r="D850" s="8" t="s">
        <v>1773</v>
      </c>
      <c r="M850" s="20">
        <v>0</v>
      </c>
      <c r="N850" s="20">
        <v>0</v>
      </c>
      <c r="O850" s="20">
        <v>0</v>
      </c>
      <c r="P850" s="20">
        <v>0</v>
      </c>
      <c r="Q850" s="20">
        <v>0</v>
      </c>
    </row>
    <row r="851" spans="2:17" ht="14.25">
      <c r="B851" s="24" t="s">
        <v>1623</v>
      </c>
      <c r="D851" s="8" t="s">
        <v>1790</v>
      </c>
      <c r="M851" s="20">
        <v>0</v>
      </c>
      <c r="N851" s="20">
        <v>8000</v>
      </c>
      <c r="O851" s="20">
        <v>0</v>
      </c>
      <c r="P851" s="20">
        <v>8000</v>
      </c>
      <c r="Q851" s="20">
        <v>0</v>
      </c>
    </row>
    <row r="852" spans="2:17" ht="14.25">
      <c r="B852" s="24" t="s">
        <v>1622</v>
      </c>
      <c r="D852" s="8" t="s">
        <v>1789</v>
      </c>
      <c r="M852" s="20">
        <v>0</v>
      </c>
      <c r="N852" s="20">
        <v>0</v>
      </c>
      <c r="O852" s="20">
        <v>0</v>
      </c>
      <c r="P852" s="20">
        <v>0</v>
      </c>
      <c r="Q852" s="20">
        <v>0</v>
      </c>
    </row>
    <row r="853" spans="2:17" ht="14.25">
      <c r="B853" s="24" t="s">
        <v>1604</v>
      </c>
      <c r="D853" s="8" t="s">
        <v>1771</v>
      </c>
      <c r="M853" s="20">
        <v>0</v>
      </c>
      <c r="N853" s="20">
        <v>4000</v>
      </c>
      <c r="O853" s="20">
        <v>0</v>
      </c>
      <c r="P853" s="20">
        <v>0</v>
      </c>
      <c r="Q853" s="20">
        <v>0</v>
      </c>
    </row>
    <row r="854" spans="2:17" ht="14.25">
      <c r="B854" s="24" t="s">
        <v>1642</v>
      </c>
      <c r="D854" s="8" t="s">
        <v>1809</v>
      </c>
      <c r="M854" s="20">
        <v>0</v>
      </c>
      <c r="N854" s="20">
        <v>0</v>
      </c>
      <c r="O854" s="20">
        <v>0</v>
      </c>
      <c r="P854" s="20">
        <v>0</v>
      </c>
      <c r="Q854" s="20">
        <v>0</v>
      </c>
    </row>
    <row r="855" spans="2:17" ht="14.25">
      <c r="B855" s="24" t="s">
        <v>1644</v>
      </c>
      <c r="D855" s="8" t="s">
        <v>1811</v>
      </c>
      <c r="M855" s="20">
        <v>0</v>
      </c>
      <c r="N855" s="20">
        <v>0</v>
      </c>
      <c r="O855" s="20">
        <v>0</v>
      </c>
      <c r="P855" s="20">
        <v>0</v>
      </c>
      <c r="Q855" s="20">
        <v>0</v>
      </c>
    </row>
    <row r="856" spans="2:17" ht="14.25">
      <c r="B856" s="24" t="s">
        <v>1608</v>
      </c>
      <c r="D856" s="8" t="s">
        <v>1775</v>
      </c>
      <c r="M856" s="20">
        <v>0</v>
      </c>
      <c r="N856" s="20">
        <v>0</v>
      </c>
      <c r="O856" s="20">
        <v>0</v>
      </c>
      <c r="P856" s="20">
        <v>0</v>
      </c>
      <c r="Q856" s="20">
        <v>0</v>
      </c>
    </row>
    <row r="857" spans="2:17" ht="14.25">
      <c r="B857" s="24" t="s">
        <v>1628</v>
      </c>
      <c r="D857" s="8" t="s">
        <v>1795</v>
      </c>
      <c r="M857" s="20">
        <v>0</v>
      </c>
      <c r="N857" s="20">
        <v>0</v>
      </c>
      <c r="O857" s="20">
        <v>0</v>
      </c>
      <c r="P857" s="20">
        <v>0</v>
      </c>
      <c r="Q857" s="20">
        <v>0</v>
      </c>
    </row>
    <row r="858" spans="2:17" ht="14.25">
      <c r="B858" s="24" t="s">
        <v>1658</v>
      </c>
      <c r="D858" s="8" t="s">
        <v>1825</v>
      </c>
      <c r="M858" s="20">
        <v>0</v>
      </c>
      <c r="N858" s="20">
        <v>0</v>
      </c>
      <c r="O858" s="20">
        <v>0</v>
      </c>
      <c r="P858" s="20">
        <v>8000</v>
      </c>
      <c r="Q858" s="20">
        <v>0</v>
      </c>
    </row>
    <row r="859" spans="2:17" ht="14.25">
      <c r="B859" s="24" t="s">
        <v>1650</v>
      </c>
      <c r="D859" s="8" t="s">
        <v>1817</v>
      </c>
      <c r="M859" s="20">
        <v>0</v>
      </c>
      <c r="N859" s="20">
        <v>0</v>
      </c>
      <c r="O859" s="20">
        <v>0</v>
      </c>
      <c r="P859" s="20">
        <v>0</v>
      </c>
      <c r="Q859" s="20">
        <v>0</v>
      </c>
    </row>
    <row r="860" spans="2:17" ht="14.25">
      <c r="B860" s="24" t="s">
        <v>1591</v>
      </c>
      <c r="D860" s="8" t="s">
        <v>1758</v>
      </c>
      <c r="M860" s="20">
        <v>0</v>
      </c>
      <c r="N860" s="20">
        <v>0</v>
      </c>
      <c r="O860" s="20">
        <v>0</v>
      </c>
      <c r="P860" s="20">
        <v>0</v>
      </c>
      <c r="Q860" s="20">
        <v>3200</v>
      </c>
    </row>
    <row r="861" spans="2:17" ht="14.25">
      <c r="B861" s="24" t="s">
        <v>1643</v>
      </c>
      <c r="D861" s="8" t="s">
        <v>1810</v>
      </c>
      <c r="M861" s="20">
        <v>0</v>
      </c>
      <c r="N861" s="20">
        <v>0</v>
      </c>
      <c r="O861" s="20">
        <v>0</v>
      </c>
      <c r="P861" s="20">
        <v>0</v>
      </c>
      <c r="Q861" s="20">
        <v>0</v>
      </c>
    </row>
    <row r="862" spans="2:17" ht="14.25">
      <c r="B862" s="24" t="s">
        <v>1576</v>
      </c>
      <c r="D862" s="8" t="s">
        <v>1743</v>
      </c>
      <c r="M862" s="20">
        <v>8000</v>
      </c>
      <c r="N862" s="20">
        <v>0</v>
      </c>
      <c r="O862" s="20">
        <v>0</v>
      </c>
      <c r="P862" s="20">
        <v>4000</v>
      </c>
      <c r="Q862" s="20">
        <v>0</v>
      </c>
    </row>
    <row r="863" spans="2:17" ht="14.25">
      <c r="B863" s="24" t="s">
        <v>1654</v>
      </c>
      <c r="D863" s="8" t="s">
        <v>1821</v>
      </c>
      <c r="M863" s="20">
        <v>8000</v>
      </c>
      <c r="N863" s="20">
        <v>0</v>
      </c>
      <c r="O863" s="20">
        <v>0</v>
      </c>
      <c r="P863" s="20">
        <v>4000</v>
      </c>
      <c r="Q863" s="20">
        <v>0</v>
      </c>
    </row>
    <row r="864" spans="2:17" ht="14.25">
      <c r="B864" s="24" t="s">
        <v>1625</v>
      </c>
      <c r="D864" s="8" t="s">
        <v>1792</v>
      </c>
      <c r="M864" s="20">
        <v>0</v>
      </c>
      <c r="N864" s="20">
        <v>0</v>
      </c>
      <c r="O864" s="20">
        <v>0</v>
      </c>
      <c r="P864" s="20">
        <v>0</v>
      </c>
      <c r="Q864" s="20">
        <v>0</v>
      </c>
    </row>
    <row r="865" spans="2:17" ht="14.25">
      <c r="B865" s="24" t="s">
        <v>1649</v>
      </c>
      <c r="D865" s="8" t="s">
        <v>1816</v>
      </c>
      <c r="M865" s="20">
        <v>0</v>
      </c>
      <c r="N865" s="20">
        <v>0</v>
      </c>
      <c r="O865" s="20">
        <v>0</v>
      </c>
      <c r="P865" s="20">
        <v>0</v>
      </c>
      <c r="Q865" s="20">
        <v>0</v>
      </c>
    </row>
    <row r="866" spans="2:17" ht="14.25">
      <c r="B866" s="24" t="s">
        <v>1585</v>
      </c>
      <c r="D866" s="8" t="s">
        <v>1752</v>
      </c>
      <c r="M866" s="20">
        <v>0</v>
      </c>
      <c r="N866" s="20">
        <v>0</v>
      </c>
      <c r="O866" s="20">
        <v>0</v>
      </c>
      <c r="P866" s="20">
        <v>0</v>
      </c>
      <c r="Q866" s="20">
        <v>0</v>
      </c>
    </row>
    <row r="867" spans="2:17" ht="14.25">
      <c r="B867" s="24" t="s">
        <v>1627</v>
      </c>
      <c r="D867" s="8" t="s">
        <v>1794</v>
      </c>
      <c r="M867" s="20">
        <v>0</v>
      </c>
      <c r="N867" s="20">
        <v>0</v>
      </c>
      <c r="O867" s="20">
        <v>0</v>
      </c>
      <c r="P867" s="20">
        <v>0</v>
      </c>
      <c r="Q867" s="20">
        <v>0</v>
      </c>
    </row>
    <row r="868" spans="2:17" ht="14.25">
      <c r="B868" s="24" t="s">
        <v>1626</v>
      </c>
      <c r="D868" s="8" t="s">
        <v>1793</v>
      </c>
      <c r="M868" s="20">
        <v>0</v>
      </c>
      <c r="N868" s="20">
        <v>0</v>
      </c>
      <c r="O868" s="20">
        <v>0</v>
      </c>
      <c r="P868" s="20">
        <v>0</v>
      </c>
      <c r="Q868" s="20">
        <v>0</v>
      </c>
    </row>
    <row r="869" spans="2:17" ht="14.25">
      <c r="B869" s="24" t="s">
        <v>1621</v>
      </c>
      <c r="D869" s="8" t="s">
        <v>1788</v>
      </c>
      <c r="M869" s="20">
        <v>8000</v>
      </c>
      <c r="N869" s="20">
        <v>0</v>
      </c>
      <c r="O869" s="20">
        <v>0</v>
      </c>
      <c r="P869" s="20">
        <v>0</v>
      </c>
      <c r="Q869" s="20">
        <v>0</v>
      </c>
    </row>
    <row r="870" spans="2:17" ht="14.25">
      <c r="B870" s="24" t="s">
        <v>1631</v>
      </c>
      <c r="D870" s="8" t="s">
        <v>1798</v>
      </c>
      <c r="M870" s="20">
        <v>0</v>
      </c>
      <c r="N870" s="20">
        <v>0</v>
      </c>
      <c r="O870" s="20">
        <v>0</v>
      </c>
      <c r="P870" s="20">
        <v>0</v>
      </c>
      <c r="Q870" s="20">
        <v>0</v>
      </c>
    </row>
    <row r="871" spans="2:17" ht="14.25">
      <c r="B871" s="24" t="s">
        <v>1651</v>
      </c>
      <c r="D871" s="8" t="s">
        <v>1818</v>
      </c>
      <c r="M871" s="20">
        <v>0</v>
      </c>
      <c r="N871" s="20">
        <v>0</v>
      </c>
      <c r="O871" s="20">
        <v>0</v>
      </c>
      <c r="P871" s="20">
        <v>0</v>
      </c>
      <c r="Q871" s="20">
        <v>0</v>
      </c>
    </row>
    <row r="872" spans="2:17" ht="14.25">
      <c r="B872" s="24" t="s">
        <v>1636</v>
      </c>
      <c r="D872" s="8" t="s">
        <v>1803</v>
      </c>
      <c r="M872" s="20">
        <v>0</v>
      </c>
      <c r="N872" s="20">
        <v>0</v>
      </c>
      <c r="O872" s="20">
        <v>0</v>
      </c>
      <c r="P872" s="20">
        <v>0</v>
      </c>
      <c r="Q872" s="20">
        <v>0</v>
      </c>
    </row>
    <row r="873" spans="2:17" ht="14.25">
      <c r="B873" s="24" t="s">
        <v>1655</v>
      </c>
      <c r="D873" s="8" t="s">
        <v>1822</v>
      </c>
      <c r="M873" s="20">
        <v>0</v>
      </c>
      <c r="N873" s="20">
        <v>0</v>
      </c>
      <c r="O873" s="20">
        <v>0</v>
      </c>
      <c r="P873" s="20">
        <v>0</v>
      </c>
      <c r="Q873" s="20">
        <v>0</v>
      </c>
    </row>
    <row r="874" spans="2:17" ht="14.25">
      <c r="B874" s="24" t="s">
        <v>1607</v>
      </c>
      <c r="D874" s="8" t="s">
        <v>1774</v>
      </c>
      <c r="M874" s="20">
        <v>0</v>
      </c>
      <c r="N874" s="20">
        <v>0</v>
      </c>
      <c r="O874" s="20">
        <v>0</v>
      </c>
      <c r="P874" s="20">
        <v>0</v>
      </c>
      <c r="Q874" s="20">
        <v>0</v>
      </c>
    </row>
    <row r="875" spans="2:17" ht="14.25">
      <c r="B875" s="24" t="s">
        <v>1602</v>
      </c>
      <c r="D875" s="8" t="s">
        <v>1769</v>
      </c>
      <c r="M875" s="20">
        <v>0</v>
      </c>
      <c r="N875" s="20">
        <v>0</v>
      </c>
      <c r="O875" s="20">
        <v>0</v>
      </c>
      <c r="P875" s="20">
        <v>0</v>
      </c>
      <c r="Q875" s="20">
        <v>0</v>
      </c>
    </row>
    <row r="876" spans="2:17" ht="14.25">
      <c r="B876" s="24" t="s">
        <v>1657</v>
      </c>
      <c r="D876" s="8" t="s">
        <v>1824</v>
      </c>
      <c r="M876" s="20">
        <v>0</v>
      </c>
      <c r="N876" s="20">
        <v>0</v>
      </c>
      <c r="O876" s="20">
        <v>0</v>
      </c>
      <c r="P876" s="20">
        <v>0</v>
      </c>
      <c r="Q876" s="20">
        <v>0</v>
      </c>
    </row>
    <row r="877" spans="2:17" ht="14.25">
      <c r="B877" s="24" t="s">
        <v>1613</v>
      </c>
      <c r="D877" s="8" t="s">
        <v>1780</v>
      </c>
      <c r="M877" s="20">
        <v>0</v>
      </c>
      <c r="N877" s="20">
        <v>0</v>
      </c>
      <c r="O877" s="20">
        <v>0</v>
      </c>
      <c r="P877" s="20">
        <v>0</v>
      </c>
      <c r="Q877" s="20">
        <v>0</v>
      </c>
    </row>
    <row r="878" spans="2:17" ht="14.25">
      <c r="B878" s="24" t="s">
        <v>1656</v>
      </c>
      <c r="D878" s="8" t="s">
        <v>1823</v>
      </c>
      <c r="M878" s="20">
        <v>0</v>
      </c>
      <c r="N878" s="20">
        <v>0</v>
      </c>
      <c r="O878" s="20">
        <v>0</v>
      </c>
      <c r="P878" s="20">
        <v>0</v>
      </c>
      <c r="Q878" s="20">
        <v>0</v>
      </c>
    </row>
    <row r="879" spans="2:17" ht="14.25">
      <c r="B879" s="24" t="s">
        <v>1600</v>
      </c>
      <c r="D879" s="8" t="s">
        <v>1767</v>
      </c>
      <c r="M879" s="20">
        <v>0</v>
      </c>
      <c r="N879" s="20">
        <v>0</v>
      </c>
      <c r="O879" s="20">
        <v>0</v>
      </c>
      <c r="P879" s="20">
        <v>0</v>
      </c>
      <c r="Q879" s="20">
        <v>0</v>
      </c>
    </row>
    <row r="880" spans="2:17" ht="14.25">
      <c r="B880" s="24" t="s">
        <v>1596</v>
      </c>
      <c r="D880" s="8" t="s">
        <v>1763</v>
      </c>
      <c r="M880" s="20">
        <v>0</v>
      </c>
      <c r="N880" s="20">
        <v>0</v>
      </c>
      <c r="O880" s="20">
        <v>0</v>
      </c>
      <c r="P880" s="20">
        <v>0</v>
      </c>
      <c r="Q880" s="20">
        <v>0</v>
      </c>
    </row>
    <row r="881" spans="2:17" ht="14.25">
      <c r="B881" s="24" t="s">
        <v>1583</v>
      </c>
      <c r="D881" s="8" t="s">
        <v>1750</v>
      </c>
      <c r="M881" s="20">
        <v>0</v>
      </c>
      <c r="N881" s="20">
        <v>0</v>
      </c>
      <c r="O881" s="20">
        <v>0</v>
      </c>
      <c r="P881" s="20">
        <v>0</v>
      </c>
      <c r="Q881" s="20">
        <v>0</v>
      </c>
    </row>
    <row r="882" spans="2:17" ht="14.25">
      <c r="B882" s="24" t="s">
        <v>1634</v>
      </c>
      <c r="D882" s="8" t="s">
        <v>1801</v>
      </c>
      <c r="M882" s="20">
        <v>0</v>
      </c>
      <c r="N882" s="20">
        <v>0</v>
      </c>
      <c r="O882" s="20">
        <v>0</v>
      </c>
      <c r="P882" s="20">
        <v>0</v>
      </c>
      <c r="Q882" s="20">
        <v>0</v>
      </c>
    </row>
    <row r="883" spans="2:17" ht="14.25">
      <c r="B883" s="24" t="s">
        <v>1610</v>
      </c>
      <c r="D883" s="8" t="s">
        <v>1777</v>
      </c>
      <c r="M883" s="20">
        <v>0</v>
      </c>
      <c r="N883" s="20">
        <v>0</v>
      </c>
      <c r="O883" s="20">
        <v>0</v>
      </c>
      <c r="P883" s="20">
        <v>0</v>
      </c>
      <c r="Q883" s="20">
        <v>0</v>
      </c>
    </row>
    <row r="884" spans="2:17" ht="14.25">
      <c r="B884" s="24" t="s">
        <v>1614</v>
      </c>
      <c r="D884" s="8" t="s">
        <v>1781</v>
      </c>
      <c r="M884" s="20">
        <v>0</v>
      </c>
      <c r="N884" s="20">
        <v>0</v>
      </c>
      <c r="O884" s="20">
        <v>0</v>
      </c>
      <c r="P884" s="20">
        <v>0</v>
      </c>
      <c r="Q884" s="20">
        <v>0</v>
      </c>
    </row>
    <row r="885" spans="2:17" ht="14.25">
      <c r="B885" s="24" t="s">
        <v>1594</v>
      </c>
      <c r="D885" s="8" t="s">
        <v>1761</v>
      </c>
      <c r="M885" s="20">
        <v>0</v>
      </c>
      <c r="N885" s="20">
        <v>0</v>
      </c>
      <c r="O885" s="20">
        <v>0</v>
      </c>
      <c r="P885" s="20">
        <v>0</v>
      </c>
      <c r="Q885" s="20">
        <v>0</v>
      </c>
    </row>
    <row r="886" spans="2:17" ht="14.25">
      <c r="B886" s="24" t="s">
        <v>1638</v>
      </c>
      <c r="D886" s="8" t="s">
        <v>1805</v>
      </c>
      <c r="M886" s="20">
        <v>0</v>
      </c>
      <c r="N886" s="20">
        <v>0</v>
      </c>
      <c r="O886" s="20">
        <v>0</v>
      </c>
      <c r="P886" s="20">
        <v>0</v>
      </c>
      <c r="Q886" s="20">
        <v>0</v>
      </c>
    </row>
    <row r="887" spans="2:17" ht="14.25">
      <c r="B887" s="24" t="s">
        <v>1579</v>
      </c>
      <c r="D887" s="8" t="s">
        <v>1746</v>
      </c>
      <c r="M887" s="20">
        <v>0</v>
      </c>
      <c r="N887" s="20">
        <v>0</v>
      </c>
      <c r="O887" s="20">
        <v>0</v>
      </c>
      <c r="P887" s="20">
        <v>0</v>
      </c>
      <c r="Q887" s="20">
        <v>0</v>
      </c>
    </row>
    <row r="888" spans="2:17" ht="14.25">
      <c r="B888" s="24" t="s">
        <v>1612</v>
      </c>
      <c r="D888" s="8" t="s">
        <v>1779</v>
      </c>
      <c r="M888" s="20">
        <v>0</v>
      </c>
      <c r="N888" s="20">
        <v>0</v>
      </c>
      <c r="O888" s="20">
        <v>0</v>
      </c>
      <c r="P888" s="20">
        <v>0</v>
      </c>
      <c r="Q888" s="20">
        <v>0</v>
      </c>
    </row>
    <row r="889" spans="2:17" ht="14.25">
      <c r="B889" s="24" t="s">
        <v>1617</v>
      </c>
      <c r="D889" s="8" t="s">
        <v>1784</v>
      </c>
      <c r="M889" s="20">
        <v>0</v>
      </c>
      <c r="N889" s="20">
        <v>8000</v>
      </c>
      <c r="O889" s="20">
        <v>0</v>
      </c>
      <c r="P889" s="20">
        <v>0</v>
      </c>
      <c r="Q889" s="20">
        <v>0</v>
      </c>
    </row>
    <row r="890" spans="2:17" ht="14.25">
      <c r="B890" s="24" t="s">
        <v>1588</v>
      </c>
      <c r="D890" s="8" t="s">
        <v>1755</v>
      </c>
      <c r="M890" s="20">
        <v>0</v>
      </c>
      <c r="N890" s="20">
        <v>0</v>
      </c>
      <c r="O890" s="20">
        <v>0</v>
      </c>
      <c r="P890" s="20">
        <v>0</v>
      </c>
      <c r="Q890" s="20">
        <v>0</v>
      </c>
    </row>
    <row r="891" spans="2:17" ht="14.25">
      <c r="B891" s="24" t="s">
        <v>1590</v>
      </c>
      <c r="D891" s="8" t="s">
        <v>1757</v>
      </c>
      <c r="M891" s="20">
        <v>0</v>
      </c>
      <c r="N891" s="20">
        <v>0</v>
      </c>
      <c r="O891" s="20">
        <v>0</v>
      </c>
      <c r="P891" s="20">
        <v>0</v>
      </c>
      <c r="Q891" s="20">
        <v>0</v>
      </c>
    </row>
    <row r="892" spans="2:17" ht="14.25">
      <c r="B892" s="24" t="s">
        <v>1605</v>
      </c>
      <c r="D892" s="8" t="s">
        <v>1772</v>
      </c>
      <c r="M892" s="20">
        <v>0</v>
      </c>
      <c r="N892" s="20">
        <v>0</v>
      </c>
      <c r="O892" s="20">
        <v>0</v>
      </c>
      <c r="P892" s="20">
        <v>0</v>
      </c>
      <c r="Q892" s="20">
        <v>0</v>
      </c>
    </row>
    <row r="893" spans="2:17" ht="14.25">
      <c r="B893" s="24" t="s">
        <v>1616</v>
      </c>
      <c r="D893" s="8" t="s">
        <v>1783</v>
      </c>
      <c r="M893" s="20">
        <v>0</v>
      </c>
      <c r="N893" s="20">
        <v>0</v>
      </c>
      <c r="O893" s="20">
        <v>0</v>
      </c>
      <c r="P893" s="20">
        <v>0</v>
      </c>
      <c r="Q893" s="20">
        <v>0</v>
      </c>
    </row>
    <row r="894" spans="2:17" ht="14.25">
      <c r="B894" s="24" t="s">
        <v>1589</v>
      </c>
      <c r="D894" s="8" t="s">
        <v>1756</v>
      </c>
      <c r="M894" s="20">
        <v>0</v>
      </c>
      <c r="N894" s="20">
        <v>0</v>
      </c>
      <c r="O894" s="20">
        <v>0</v>
      </c>
      <c r="P894" s="20">
        <v>0</v>
      </c>
      <c r="Q894" s="20">
        <v>0</v>
      </c>
    </row>
    <row r="895" spans="2:17" ht="14.25">
      <c r="B895" s="24" t="s">
        <v>1601</v>
      </c>
      <c r="D895" s="8" t="s">
        <v>1768</v>
      </c>
      <c r="M895" s="20">
        <v>0</v>
      </c>
      <c r="N895" s="20">
        <v>0</v>
      </c>
      <c r="O895" s="20">
        <v>0</v>
      </c>
      <c r="P895" s="20">
        <v>0</v>
      </c>
      <c r="Q895" s="20">
        <v>0</v>
      </c>
    </row>
    <row r="896" spans="2:17" ht="14.25">
      <c r="B896" s="24" t="s">
        <v>1603</v>
      </c>
      <c r="D896" s="8" t="s">
        <v>1770</v>
      </c>
      <c r="M896" s="20">
        <v>0</v>
      </c>
      <c r="N896" s="20">
        <v>0</v>
      </c>
      <c r="O896" s="20">
        <v>0</v>
      </c>
      <c r="P896" s="20">
        <v>0</v>
      </c>
      <c r="Q896" s="20">
        <v>0</v>
      </c>
    </row>
    <row r="897" spans="2:17" ht="14.25">
      <c r="B897" s="24" t="s">
        <v>1597</v>
      </c>
      <c r="D897" s="8" t="s">
        <v>1764</v>
      </c>
      <c r="M897" s="20">
        <v>0</v>
      </c>
      <c r="N897" s="20">
        <v>0</v>
      </c>
      <c r="O897" s="20">
        <v>0</v>
      </c>
      <c r="P897" s="20">
        <v>0</v>
      </c>
      <c r="Q897" s="20">
        <v>0</v>
      </c>
    </row>
    <row r="898" spans="2:17" ht="14.25">
      <c r="B898" s="24" t="s">
        <v>1595</v>
      </c>
      <c r="D898" s="8" t="s">
        <v>1762</v>
      </c>
      <c r="M898" s="20">
        <v>0</v>
      </c>
      <c r="N898" s="20">
        <v>0</v>
      </c>
      <c r="O898" s="20">
        <v>0</v>
      </c>
      <c r="P898" s="20">
        <v>0</v>
      </c>
      <c r="Q898" s="20">
        <v>0</v>
      </c>
    </row>
    <row r="899" spans="2:17" ht="14.25">
      <c r="B899" s="24" t="s">
        <v>1577</v>
      </c>
      <c r="D899" s="8" t="s">
        <v>1744</v>
      </c>
      <c r="M899" s="20">
        <v>0</v>
      </c>
      <c r="N899" s="20">
        <v>0</v>
      </c>
      <c r="O899" s="20">
        <v>0</v>
      </c>
      <c r="P899" s="20">
        <v>0</v>
      </c>
      <c r="Q899" s="20">
        <v>0</v>
      </c>
    </row>
    <row r="900" spans="2:17" ht="14.25">
      <c r="B900" s="24" t="s">
        <v>1664</v>
      </c>
      <c r="D900" s="8" t="s">
        <v>1831</v>
      </c>
      <c r="M900" s="20">
        <v>0</v>
      </c>
      <c r="N900" s="20">
        <v>0</v>
      </c>
      <c r="O900" s="20">
        <v>0</v>
      </c>
      <c r="P900" s="20">
        <v>0</v>
      </c>
      <c r="Q900" s="20">
        <v>0</v>
      </c>
    </row>
    <row r="901" spans="2:17" ht="14.25">
      <c r="B901" s="24" t="s">
        <v>1665</v>
      </c>
      <c r="D901" s="8" t="s">
        <v>1832</v>
      </c>
      <c r="M901" s="20">
        <v>0</v>
      </c>
      <c r="N901" s="20">
        <v>0</v>
      </c>
      <c r="O901" s="20">
        <v>0</v>
      </c>
      <c r="P901" s="20">
        <v>0</v>
      </c>
      <c r="Q901" s="20">
        <v>0</v>
      </c>
    </row>
    <row r="902" spans="2:17" ht="14.25">
      <c r="B902" s="24" t="s">
        <v>1630</v>
      </c>
      <c r="D902" s="8" t="s">
        <v>1797</v>
      </c>
      <c r="M902" s="20">
        <v>0</v>
      </c>
      <c r="N902" s="20">
        <v>0</v>
      </c>
      <c r="O902" s="20">
        <v>0</v>
      </c>
      <c r="P902" s="20">
        <v>15000</v>
      </c>
      <c r="Q902" s="20">
        <v>0</v>
      </c>
    </row>
    <row r="903" spans="2:17" ht="14.25">
      <c r="B903" s="24" t="s">
        <v>1640</v>
      </c>
      <c r="D903" s="8" t="s">
        <v>1807</v>
      </c>
      <c r="M903" s="20">
        <v>0</v>
      </c>
      <c r="N903" s="20">
        <v>0</v>
      </c>
      <c r="O903" s="20">
        <v>0</v>
      </c>
      <c r="P903" s="20">
        <v>0</v>
      </c>
      <c r="Q903" s="20">
        <v>0</v>
      </c>
    </row>
    <row r="904" spans="2:17" ht="14.25">
      <c r="B904" s="24" t="s">
        <v>1662</v>
      </c>
      <c r="D904" s="8" t="s">
        <v>1829</v>
      </c>
      <c r="M904" s="20">
        <v>0</v>
      </c>
      <c r="N904" s="20">
        <v>0</v>
      </c>
      <c r="O904" s="20">
        <v>0</v>
      </c>
      <c r="P904" s="20">
        <v>0</v>
      </c>
      <c r="Q904" s="20">
        <v>0</v>
      </c>
    </row>
    <row r="905" spans="2:17" ht="14.25">
      <c r="B905" s="24" t="s">
        <v>1633</v>
      </c>
      <c r="D905" s="8" t="s">
        <v>1800</v>
      </c>
      <c r="M905" s="20">
        <v>0</v>
      </c>
      <c r="N905" s="20">
        <v>8000</v>
      </c>
      <c r="O905" s="20">
        <v>0</v>
      </c>
      <c r="P905" s="20">
        <v>0</v>
      </c>
      <c r="Q905" s="20">
        <v>0</v>
      </c>
    </row>
    <row r="906" spans="2:17" ht="14.25">
      <c r="B906" s="24" t="s">
        <v>1615</v>
      </c>
      <c r="D906" s="8" t="s">
        <v>1782</v>
      </c>
      <c r="M906" s="20">
        <v>0</v>
      </c>
      <c r="N906" s="20">
        <v>0</v>
      </c>
      <c r="O906" s="20">
        <v>0</v>
      </c>
      <c r="P906" s="20">
        <v>8000</v>
      </c>
      <c r="Q906" s="20">
        <v>0</v>
      </c>
    </row>
    <row r="907" spans="2:17" ht="14.25">
      <c r="B907" s="24" t="s">
        <v>1584</v>
      </c>
      <c r="D907" s="8" t="s">
        <v>1751</v>
      </c>
      <c r="M907" s="20">
        <v>8000</v>
      </c>
      <c r="N907" s="20">
        <v>0</v>
      </c>
      <c r="O907" s="20">
        <v>0</v>
      </c>
      <c r="P907" s="20">
        <v>0</v>
      </c>
      <c r="Q907" s="20">
        <v>0</v>
      </c>
    </row>
    <row r="908" spans="2:17" ht="14.25">
      <c r="B908" s="24" t="s">
        <v>1611</v>
      </c>
      <c r="D908" s="8" t="s">
        <v>1778</v>
      </c>
      <c r="M908" s="20">
        <v>0</v>
      </c>
      <c r="N908" s="20">
        <v>8000</v>
      </c>
      <c r="O908" s="20">
        <v>0</v>
      </c>
      <c r="P908" s="20">
        <v>0</v>
      </c>
      <c r="Q908" s="20">
        <v>0</v>
      </c>
    </row>
    <row r="909" spans="2:17" ht="14.25">
      <c r="B909" s="24" t="s">
        <v>1581</v>
      </c>
      <c r="D909" s="8" t="s">
        <v>1748</v>
      </c>
      <c r="M909" s="20">
        <v>0</v>
      </c>
      <c r="N909" s="20">
        <v>0</v>
      </c>
      <c r="O909" s="20">
        <v>0</v>
      </c>
      <c r="P909" s="20">
        <v>0</v>
      </c>
      <c r="Q909" s="20">
        <v>0</v>
      </c>
    </row>
    <row r="910" spans="2:17" ht="14.25">
      <c r="B910" s="24" t="s">
        <v>1648</v>
      </c>
      <c r="D910" s="8" t="s">
        <v>1815</v>
      </c>
      <c r="M910" s="20">
        <v>0</v>
      </c>
      <c r="N910" s="20">
        <v>0</v>
      </c>
      <c r="O910" s="20">
        <v>0</v>
      </c>
      <c r="P910" s="20">
        <v>0</v>
      </c>
      <c r="Q910" s="20">
        <v>0</v>
      </c>
    </row>
    <row r="911" spans="2:17" ht="14.25">
      <c r="B911" s="24" t="s">
        <v>1592</v>
      </c>
      <c r="D911" s="8" t="s">
        <v>1759</v>
      </c>
      <c r="M911" s="20">
        <v>0</v>
      </c>
      <c r="N911" s="20">
        <v>0</v>
      </c>
      <c r="O911" s="20">
        <v>0</v>
      </c>
      <c r="P911" s="20">
        <v>0</v>
      </c>
      <c r="Q911" s="20">
        <v>0</v>
      </c>
    </row>
    <row r="912" spans="2:17" ht="14.25">
      <c r="B912" s="24" t="s">
        <v>1629</v>
      </c>
      <c r="D912" s="8" t="s">
        <v>1796</v>
      </c>
      <c r="M912" s="20">
        <v>0</v>
      </c>
      <c r="N912" s="20">
        <v>0</v>
      </c>
      <c r="O912" s="20">
        <v>0</v>
      </c>
      <c r="P912" s="20">
        <v>0</v>
      </c>
      <c r="Q912" s="20">
        <v>0</v>
      </c>
    </row>
    <row r="913" spans="2:17" ht="14.25">
      <c r="B913" s="24" t="s">
        <v>1586</v>
      </c>
      <c r="D913" s="8" t="s">
        <v>1753</v>
      </c>
      <c r="M913" s="20">
        <v>0</v>
      </c>
      <c r="N913" s="20">
        <v>0</v>
      </c>
      <c r="O913" s="20">
        <v>0</v>
      </c>
      <c r="P913" s="20">
        <v>0</v>
      </c>
      <c r="Q913" s="20">
        <v>0</v>
      </c>
    </row>
    <row r="914" spans="2:17" ht="14.25">
      <c r="B914" s="24" t="s">
        <v>1646</v>
      </c>
      <c r="D914" s="8" t="s">
        <v>1813</v>
      </c>
      <c r="M914" s="20">
        <v>8000</v>
      </c>
      <c r="N914" s="20">
        <v>0</v>
      </c>
      <c r="O914" s="20">
        <v>0</v>
      </c>
      <c r="P914" s="20">
        <v>7200</v>
      </c>
      <c r="Q914" s="20">
        <v>0</v>
      </c>
    </row>
    <row r="915" spans="2:17" ht="14.25">
      <c r="B915" s="24" t="s">
        <v>1637</v>
      </c>
      <c r="D915" s="8" t="s">
        <v>1804</v>
      </c>
      <c r="M915" s="20">
        <v>0</v>
      </c>
      <c r="N915" s="20">
        <v>0</v>
      </c>
      <c r="O915" s="20">
        <v>0</v>
      </c>
      <c r="P915" s="20">
        <v>0</v>
      </c>
      <c r="Q915" s="20">
        <v>0</v>
      </c>
    </row>
    <row r="916" spans="2:17" ht="14.25">
      <c r="B916" s="24" t="s">
        <v>1533</v>
      </c>
      <c r="D916" s="8" t="s">
        <v>1700</v>
      </c>
      <c r="M916" s="20">
        <v>0</v>
      </c>
      <c r="N916" s="20">
        <v>0</v>
      </c>
      <c r="O916" s="20">
        <v>0</v>
      </c>
      <c r="P916" s="20">
        <v>0</v>
      </c>
      <c r="Q916" s="20">
        <v>0</v>
      </c>
    </row>
    <row r="917" spans="2:17" ht="14.25">
      <c r="B917" s="24" t="s">
        <v>1519</v>
      </c>
      <c r="D917" s="8" t="s">
        <v>1685</v>
      </c>
      <c r="M917" s="20">
        <v>0</v>
      </c>
      <c r="N917" s="20">
        <v>8000</v>
      </c>
      <c r="O917" s="20">
        <v>0</v>
      </c>
      <c r="P917" s="20">
        <v>0</v>
      </c>
      <c r="Q917" s="20">
        <v>0</v>
      </c>
    </row>
    <row r="918" spans="2:17" ht="14.25">
      <c r="B918" s="24" t="s">
        <v>1535</v>
      </c>
      <c r="D918" s="8" t="s">
        <v>1702</v>
      </c>
      <c r="M918" s="20">
        <v>3000</v>
      </c>
      <c r="N918" s="20">
        <v>0</v>
      </c>
      <c r="O918" s="20">
        <v>0</v>
      </c>
      <c r="P918" s="20">
        <v>0</v>
      </c>
      <c r="Q918" s="20">
        <v>0</v>
      </c>
    </row>
    <row r="919" spans="2:17" ht="14.25">
      <c r="B919" s="24" t="s">
        <v>1542</v>
      </c>
      <c r="D919" s="8" t="s">
        <v>1709</v>
      </c>
      <c r="M919" s="20">
        <v>0</v>
      </c>
      <c r="N919" s="20">
        <v>0</v>
      </c>
      <c r="O919" s="20">
        <v>0</v>
      </c>
      <c r="P919" s="20">
        <v>0</v>
      </c>
      <c r="Q919" s="20">
        <v>0</v>
      </c>
    </row>
    <row r="920" spans="2:17" ht="14.25">
      <c r="B920" s="24" t="s">
        <v>1567</v>
      </c>
      <c r="D920" s="2" t="s">
        <v>1734</v>
      </c>
      <c r="M920" s="20">
        <v>0</v>
      </c>
      <c r="N920" s="20">
        <v>0</v>
      </c>
      <c r="O920" s="20">
        <v>0</v>
      </c>
      <c r="P920" s="20">
        <v>0</v>
      </c>
      <c r="Q920" s="20">
        <v>0</v>
      </c>
    </row>
    <row r="921" spans="2:17" ht="14.25">
      <c r="B921" s="24" t="s">
        <v>1552</v>
      </c>
      <c r="D921" s="2" t="s">
        <v>1719</v>
      </c>
      <c r="M921" s="20">
        <v>4000</v>
      </c>
      <c r="N921" s="20">
        <v>8000</v>
      </c>
      <c r="O921" s="20">
        <v>0</v>
      </c>
      <c r="P921" s="20">
        <v>0</v>
      </c>
      <c r="Q921" s="20">
        <v>0</v>
      </c>
    </row>
    <row r="922" spans="2:17" ht="14.25">
      <c r="B922" s="24" t="s">
        <v>1522</v>
      </c>
      <c r="D922" s="2" t="s">
        <v>1689</v>
      </c>
      <c r="M922" s="20">
        <v>8000</v>
      </c>
      <c r="N922" s="20">
        <v>0</v>
      </c>
      <c r="O922" s="20">
        <v>0</v>
      </c>
      <c r="P922" s="20">
        <v>8000</v>
      </c>
      <c r="Q922" s="20">
        <v>0</v>
      </c>
    </row>
    <row r="923" spans="2:17" ht="14.25">
      <c r="B923" s="24" t="s">
        <v>1506</v>
      </c>
      <c r="D923" s="2" t="s">
        <v>1672</v>
      </c>
      <c r="M923" s="20">
        <v>6000</v>
      </c>
      <c r="N923" s="20">
        <v>0</v>
      </c>
      <c r="O923" s="20">
        <v>0</v>
      </c>
      <c r="P923" s="20">
        <v>8000</v>
      </c>
      <c r="Q923" s="20">
        <v>3200</v>
      </c>
    </row>
    <row r="924" spans="2:17" ht="14.25">
      <c r="B924" s="24" t="s">
        <v>1503</v>
      </c>
      <c r="D924" s="2" t="s">
        <v>1669</v>
      </c>
      <c r="M924" s="20">
        <v>0</v>
      </c>
      <c r="N924" s="20">
        <v>0</v>
      </c>
      <c r="O924" s="20">
        <v>0</v>
      </c>
      <c r="P924" s="20">
        <v>0</v>
      </c>
      <c r="Q924" s="20">
        <v>0</v>
      </c>
    </row>
    <row r="925" spans="2:17" ht="14.25">
      <c r="B925" s="24" t="s">
        <v>1528</v>
      </c>
      <c r="D925" s="2" t="s">
        <v>1695</v>
      </c>
      <c r="M925" s="20">
        <v>0</v>
      </c>
      <c r="N925" s="20">
        <v>0</v>
      </c>
      <c r="O925" s="20">
        <v>0</v>
      </c>
      <c r="P925" s="20">
        <v>0</v>
      </c>
      <c r="Q925" s="20">
        <v>0</v>
      </c>
    </row>
    <row r="926" spans="2:17" ht="14.25">
      <c r="B926" s="24" t="s">
        <v>1520</v>
      </c>
      <c r="D926" s="2" t="s">
        <v>1687</v>
      </c>
      <c r="M926" s="20">
        <v>8000</v>
      </c>
      <c r="N926" s="20">
        <v>0</v>
      </c>
      <c r="O926" s="20">
        <v>0</v>
      </c>
      <c r="P926" s="20">
        <v>0</v>
      </c>
      <c r="Q926" s="20">
        <v>0</v>
      </c>
    </row>
    <row r="927" spans="2:17" ht="14.25">
      <c r="B927" s="24" t="s">
        <v>1566</v>
      </c>
      <c r="D927" s="2" t="s">
        <v>1733</v>
      </c>
      <c r="M927" s="20">
        <v>0</v>
      </c>
      <c r="N927" s="20">
        <v>0</v>
      </c>
      <c r="O927" s="20">
        <v>0</v>
      </c>
      <c r="P927" s="20">
        <v>0</v>
      </c>
      <c r="Q927" s="20">
        <v>0</v>
      </c>
    </row>
    <row r="928" spans="2:17" ht="14.25">
      <c r="B928" s="24" t="s">
        <v>1508</v>
      </c>
      <c r="D928" s="2" t="s">
        <v>1674</v>
      </c>
      <c r="M928" s="20">
        <v>0</v>
      </c>
      <c r="N928" s="20">
        <v>0</v>
      </c>
      <c r="O928" s="20">
        <v>8800</v>
      </c>
      <c r="P928" s="20">
        <v>8000</v>
      </c>
      <c r="Q928" s="20">
        <v>3200</v>
      </c>
    </row>
    <row r="929" spans="2:17">
      <c r="B929" s="25" t="s">
        <v>2071</v>
      </c>
      <c r="D929" s="2" t="s">
        <v>1708</v>
      </c>
      <c r="M929" s="20">
        <v>8000</v>
      </c>
      <c r="N929" s="20">
        <v>0</v>
      </c>
      <c r="O929" s="20">
        <v>0</v>
      </c>
      <c r="P929" s="20">
        <v>8000</v>
      </c>
      <c r="Q929" s="20">
        <v>0</v>
      </c>
    </row>
    <row r="930" spans="2:17" ht="14.25">
      <c r="B930" s="24" t="s">
        <v>1860</v>
      </c>
      <c r="D930" s="2" t="s">
        <v>1686</v>
      </c>
      <c r="M930" s="20">
        <v>8000</v>
      </c>
      <c r="N930" s="20">
        <v>0</v>
      </c>
      <c r="O930" s="20">
        <v>0</v>
      </c>
      <c r="P930" s="20">
        <v>8000</v>
      </c>
      <c r="Q930" s="20">
        <v>0</v>
      </c>
    </row>
    <row r="931" spans="2:17" ht="14.25">
      <c r="B931" s="24" t="s">
        <v>1521</v>
      </c>
      <c r="D931" s="2" t="s">
        <v>1688</v>
      </c>
      <c r="M931" s="20">
        <v>8000</v>
      </c>
      <c r="N931" s="20">
        <v>0</v>
      </c>
      <c r="O931" s="20">
        <v>0</v>
      </c>
      <c r="P931" s="20">
        <v>0</v>
      </c>
      <c r="Q931" s="20">
        <v>0</v>
      </c>
    </row>
    <row r="932" spans="2:17" ht="14.25">
      <c r="B932" s="24" t="s">
        <v>1536</v>
      </c>
      <c r="D932" s="2" t="s">
        <v>1703</v>
      </c>
      <c r="M932" s="20">
        <v>0</v>
      </c>
      <c r="N932" s="20">
        <v>0</v>
      </c>
      <c r="O932" s="20">
        <v>6600</v>
      </c>
      <c r="P932" s="20">
        <v>0</v>
      </c>
      <c r="Q932" s="20">
        <v>0</v>
      </c>
    </row>
    <row r="933" spans="2:17" ht="14.25">
      <c r="B933" s="24" t="s">
        <v>1551</v>
      </c>
      <c r="D933" s="2" t="s">
        <v>1718</v>
      </c>
      <c r="M933" s="20">
        <v>0</v>
      </c>
      <c r="N933" s="20">
        <v>0</v>
      </c>
      <c r="O933" s="20">
        <v>0</v>
      </c>
      <c r="P933" s="20">
        <v>0</v>
      </c>
      <c r="Q933" s="20">
        <v>0</v>
      </c>
    </row>
    <row r="934" spans="2:17">
      <c r="B934" s="25" t="s">
        <v>2072</v>
      </c>
      <c r="D934" s="2" t="s">
        <v>1680</v>
      </c>
      <c r="M934" s="20">
        <v>8000</v>
      </c>
      <c r="N934" s="20">
        <v>0</v>
      </c>
      <c r="O934" s="20">
        <v>8800</v>
      </c>
      <c r="P934" s="20">
        <v>8000</v>
      </c>
      <c r="Q934" s="20">
        <v>2400</v>
      </c>
    </row>
    <row r="935" spans="2:17" ht="14.25">
      <c r="B935" s="24" t="s">
        <v>1517</v>
      </c>
      <c r="D935" s="2" t="s">
        <v>1683</v>
      </c>
      <c r="M935" s="20">
        <v>0</v>
      </c>
      <c r="N935" s="20">
        <v>0</v>
      </c>
      <c r="O935" s="20">
        <v>0</v>
      </c>
      <c r="P935" s="20">
        <v>0</v>
      </c>
      <c r="Q935" s="20">
        <v>0</v>
      </c>
    </row>
    <row r="936" spans="2:17" ht="14.25">
      <c r="B936" s="24" t="s">
        <v>1539</v>
      </c>
      <c r="D936" s="2" t="s">
        <v>1706</v>
      </c>
      <c r="M936" s="20">
        <v>0</v>
      </c>
      <c r="N936" s="20">
        <v>0</v>
      </c>
      <c r="O936" s="20">
        <v>0</v>
      </c>
      <c r="P936" s="20">
        <v>0</v>
      </c>
      <c r="Q936" s="20">
        <v>0</v>
      </c>
    </row>
    <row r="937" spans="2:17" ht="14.25">
      <c r="B937" s="24" t="s">
        <v>1510</v>
      </c>
      <c r="D937" s="2" t="s">
        <v>1676</v>
      </c>
      <c r="M937" s="20">
        <v>0</v>
      </c>
      <c r="N937" s="20">
        <v>0</v>
      </c>
      <c r="O937" s="20">
        <v>0</v>
      </c>
      <c r="P937" s="20">
        <v>0</v>
      </c>
      <c r="Q937" s="20">
        <v>0</v>
      </c>
    </row>
    <row r="938" spans="2:17" ht="14.25">
      <c r="B938" s="24" t="s">
        <v>1543</v>
      </c>
      <c r="D938" s="2" t="s">
        <v>1710</v>
      </c>
      <c r="M938" s="20">
        <v>0</v>
      </c>
      <c r="N938" s="20">
        <v>0</v>
      </c>
      <c r="O938" s="20">
        <v>0</v>
      </c>
      <c r="P938" s="20">
        <v>0</v>
      </c>
      <c r="Q938" s="20">
        <v>0</v>
      </c>
    </row>
    <row r="939" spans="2:17" ht="14.25">
      <c r="B939" s="24" t="s">
        <v>1523</v>
      </c>
      <c r="D939" s="2" t="s">
        <v>1690</v>
      </c>
      <c r="M939" s="20">
        <v>0</v>
      </c>
      <c r="N939" s="20">
        <v>0</v>
      </c>
      <c r="O939" s="20">
        <v>0</v>
      </c>
      <c r="P939" s="20">
        <v>0</v>
      </c>
      <c r="Q939" s="20">
        <v>0</v>
      </c>
    </row>
    <row r="940" spans="2:17" ht="14.25">
      <c r="B940" s="24" t="s">
        <v>1534</v>
      </c>
      <c r="D940" s="2" t="s">
        <v>1701</v>
      </c>
      <c r="M940" s="20">
        <v>0</v>
      </c>
      <c r="N940" s="20">
        <v>8000</v>
      </c>
      <c r="O940" s="20">
        <v>0</v>
      </c>
      <c r="P940" s="20">
        <v>8000</v>
      </c>
      <c r="Q940" s="20">
        <v>0</v>
      </c>
    </row>
    <row r="941" spans="2:17" ht="14.25">
      <c r="B941" s="24" t="s">
        <v>1509</v>
      </c>
      <c r="D941" s="2" t="s">
        <v>1675</v>
      </c>
      <c r="M941" s="20">
        <v>0</v>
      </c>
      <c r="N941" s="20">
        <v>0</v>
      </c>
      <c r="O941" s="20">
        <v>0</v>
      </c>
      <c r="P941" s="20">
        <v>0</v>
      </c>
      <c r="Q941" s="20">
        <v>0</v>
      </c>
    </row>
    <row r="942" spans="2:17" ht="14.25">
      <c r="B942" s="24" t="s">
        <v>1560</v>
      </c>
      <c r="D942" s="2" t="s">
        <v>1727</v>
      </c>
      <c r="M942" s="20">
        <v>0</v>
      </c>
      <c r="N942" s="20">
        <v>0</v>
      </c>
      <c r="O942" s="20">
        <v>0</v>
      </c>
      <c r="P942" s="20">
        <v>0</v>
      </c>
      <c r="Q942" s="20">
        <v>0</v>
      </c>
    </row>
    <row r="943" spans="2:17" ht="14.25">
      <c r="B943" s="24" t="s">
        <v>1518</v>
      </c>
      <c r="D943" s="2" t="s">
        <v>1684</v>
      </c>
      <c r="M943" s="20">
        <v>0</v>
      </c>
      <c r="N943" s="20">
        <v>8000</v>
      </c>
      <c r="O943" s="20">
        <v>0</v>
      </c>
      <c r="P943" s="20">
        <v>8000</v>
      </c>
      <c r="Q943" s="20">
        <v>0</v>
      </c>
    </row>
    <row r="944" spans="2:17" ht="14.25">
      <c r="B944" s="24" t="s">
        <v>1568</v>
      </c>
      <c r="D944" s="2" t="s">
        <v>1735</v>
      </c>
      <c r="M944" s="20">
        <v>0</v>
      </c>
      <c r="N944" s="20">
        <v>0</v>
      </c>
      <c r="O944" s="20">
        <v>0</v>
      </c>
      <c r="P944" s="20">
        <v>0</v>
      </c>
      <c r="Q944" s="20">
        <v>0</v>
      </c>
    </row>
    <row r="945" spans="2:17" ht="14.25">
      <c r="B945" s="24" t="s">
        <v>1511</v>
      </c>
      <c r="D945" s="2" t="s">
        <v>1677</v>
      </c>
      <c r="M945" s="20">
        <v>0</v>
      </c>
      <c r="N945" s="20">
        <v>8000</v>
      </c>
      <c r="O945" s="20">
        <v>0</v>
      </c>
      <c r="P945" s="20">
        <v>0</v>
      </c>
      <c r="Q945" s="20">
        <v>0</v>
      </c>
    </row>
    <row r="946" spans="2:17" ht="14.25">
      <c r="B946" s="24" t="s">
        <v>1570</v>
      </c>
      <c r="D946" s="2" t="s">
        <v>1737</v>
      </c>
      <c r="M946" s="20">
        <v>4000</v>
      </c>
      <c r="N946" s="20">
        <v>0</v>
      </c>
      <c r="O946" s="20">
        <v>0</v>
      </c>
      <c r="P946" s="20">
        <v>0</v>
      </c>
      <c r="Q946" s="20">
        <v>0</v>
      </c>
    </row>
    <row r="947" spans="2:17" ht="14.25">
      <c r="B947" s="24" t="s">
        <v>1504</v>
      </c>
      <c r="D947" s="2" t="s">
        <v>1670</v>
      </c>
      <c r="M947" s="20">
        <v>0</v>
      </c>
      <c r="N947" s="20">
        <v>0</v>
      </c>
      <c r="O947" s="20">
        <v>0</v>
      </c>
      <c r="P947" s="20">
        <v>0</v>
      </c>
      <c r="Q947" s="20">
        <v>0</v>
      </c>
    </row>
    <row r="948" spans="2:17" ht="14.25">
      <c r="B948" s="24" t="s">
        <v>1501</v>
      </c>
      <c r="D948" s="2" t="s">
        <v>1667</v>
      </c>
      <c r="M948" s="20">
        <v>0</v>
      </c>
      <c r="N948" s="20">
        <v>0</v>
      </c>
      <c r="O948" s="20">
        <v>0</v>
      </c>
      <c r="P948" s="20">
        <v>0</v>
      </c>
      <c r="Q948" s="20">
        <v>0</v>
      </c>
    </row>
    <row r="949" spans="2:17" ht="14.25">
      <c r="B949" s="24" t="s">
        <v>1554</v>
      </c>
      <c r="D949" s="2" t="s">
        <v>1721</v>
      </c>
      <c r="M949" s="20">
        <v>0</v>
      </c>
      <c r="N949" s="20">
        <v>0</v>
      </c>
      <c r="O949" s="20">
        <v>0</v>
      </c>
      <c r="P949" s="20">
        <v>0</v>
      </c>
      <c r="Q949" s="20">
        <v>0</v>
      </c>
    </row>
    <row r="950" spans="2:17" ht="14.25">
      <c r="B950" s="24" t="s">
        <v>1526</v>
      </c>
      <c r="D950" s="2" t="s">
        <v>1693</v>
      </c>
      <c r="M950" s="20">
        <v>16000</v>
      </c>
      <c r="N950" s="20">
        <v>0</v>
      </c>
      <c r="O950" s="20">
        <v>0</v>
      </c>
      <c r="P950" s="20">
        <v>8000</v>
      </c>
      <c r="Q950" s="20">
        <v>0</v>
      </c>
    </row>
    <row r="951" spans="2:17" ht="14.25">
      <c r="B951" s="24" t="s">
        <v>1537</v>
      </c>
      <c r="D951" s="2" t="s">
        <v>1704</v>
      </c>
      <c r="M951" s="20">
        <v>0</v>
      </c>
      <c r="N951" s="20">
        <v>0</v>
      </c>
      <c r="O951" s="20">
        <v>0</v>
      </c>
      <c r="P951" s="20">
        <v>0</v>
      </c>
      <c r="Q951" s="20">
        <v>0</v>
      </c>
    </row>
    <row r="952" spans="2:17" ht="14.25">
      <c r="B952" s="24" t="s">
        <v>1571</v>
      </c>
      <c r="D952" s="2" t="s">
        <v>1738</v>
      </c>
      <c r="M952" s="20">
        <v>0</v>
      </c>
      <c r="N952" s="20">
        <v>0</v>
      </c>
      <c r="O952" s="20">
        <v>0</v>
      </c>
      <c r="P952" s="20">
        <v>0</v>
      </c>
      <c r="Q952" s="20">
        <v>0</v>
      </c>
    </row>
    <row r="953" spans="2:17" ht="14.25">
      <c r="B953" s="24" t="s">
        <v>1544</v>
      </c>
      <c r="D953" s="2" t="s">
        <v>1711</v>
      </c>
      <c r="M953" s="20">
        <v>0</v>
      </c>
      <c r="N953" s="20">
        <v>0</v>
      </c>
      <c r="O953" s="20">
        <v>0</v>
      </c>
      <c r="P953" s="20">
        <v>0</v>
      </c>
      <c r="Q953" s="20">
        <v>0</v>
      </c>
    </row>
    <row r="954" spans="2:17" ht="14.25">
      <c r="B954" s="24" t="s">
        <v>1556</v>
      </c>
      <c r="D954" s="2" t="s">
        <v>1723</v>
      </c>
      <c r="M954" s="20">
        <v>0</v>
      </c>
      <c r="N954" s="20">
        <v>0</v>
      </c>
      <c r="O954" s="20">
        <v>0</v>
      </c>
      <c r="P954" s="20">
        <v>0</v>
      </c>
      <c r="Q954" s="20">
        <v>0</v>
      </c>
    </row>
    <row r="955" spans="2:17" ht="14.25">
      <c r="B955" s="24" t="s">
        <v>1547</v>
      </c>
      <c r="D955" s="2" t="s">
        <v>1714</v>
      </c>
      <c r="M955" s="20">
        <v>8000</v>
      </c>
      <c r="N955" s="20">
        <v>0</v>
      </c>
      <c r="O955" s="20">
        <v>0</v>
      </c>
      <c r="P955" s="20">
        <v>15000</v>
      </c>
      <c r="Q955" s="20">
        <v>0</v>
      </c>
    </row>
    <row r="956" spans="2:17" ht="14.25">
      <c r="B956" s="24" t="s">
        <v>1563</v>
      </c>
      <c r="D956" s="2" t="s">
        <v>1730</v>
      </c>
      <c r="M956" s="20">
        <v>8000</v>
      </c>
      <c r="N956" s="20">
        <v>0</v>
      </c>
      <c r="O956" s="20">
        <v>0</v>
      </c>
      <c r="P956" s="20">
        <v>8000</v>
      </c>
      <c r="Q956" s="20">
        <v>0</v>
      </c>
    </row>
    <row r="957" spans="2:17" ht="14.25">
      <c r="B957" s="24" t="s">
        <v>1565</v>
      </c>
      <c r="D957" s="2" t="s">
        <v>1732</v>
      </c>
      <c r="M957" s="20">
        <v>0</v>
      </c>
      <c r="N957" s="20">
        <v>0</v>
      </c>
      <c r="O957" s="20">
        <v>0</v>
      </c>
      <c r="P957" s="20">
        <v>0</v>
      </c>
      <c r="Q957" s="20">
        <v>0</v>
      </c>
    </row>
    <row r="958" spans="2:17" ht="14.25">
      <c r="B958" s="24" t="s">
        <v>1516</v>
      </c>
      <c r="D958" s="2" t="s">
        <v>1682</v>
      </c>
      <c r="M958" s="20">
        <v>0</v>
      </c>
      <c r="N958" s="20">
        <v>0</v>
      </c>
      <c r="O958" s="20">
        <v>0</v>
      </c>
      <c r="P958" s="20">
        <v>0</v>
      </c>
      <c r="Q958" s="20">
        <v>0</v>
      </c>
    </row>
    <row r="959" spans="2:17" ht="14.25">
      <c r="B959" s="24" t="s">
        <v>1527</v>
      </c>
      <c r="D959" s="2" t="s">
        <v>1694</v>
      </c>
      <c r="M959" s="20">
        <v>8000</v>
      </c>
      <c r="N959" s="20">
        <v>0</v>
      </c>
      <c r="O959" s="20">
        <v>0</v>
      </c>
      <c r="P959" s="20">
        <v>8000</v>
      </c>
      <c r="Q959" s="20">
        <v>0</v>
      </c>
    </row>
    <row r="960" spans="2:17" ht="14.25">
      <c r="B960" s="24" t="s">
        <v>1559</v>
      </c>
      <c r="D960" s="2" t="s">
        <v>1726</v>
      </c>
      <c r="M960" s="20">
        <v>16000</v>
      </c>
      <c r="N960" s="20">
        <v>0</v>
      </c>
      <c r="O960" s="20">
        <v>0</v>
      </c>
      <c r="P960" s="20">
        <v>4000</v>
      </c>
      <c r="Q960" s="20">
        <v>0</v>
      </c>
    </row>
    <row r="961" spans="2:17" ht="14.25">
      <c r="B961" s="24" t="s">
        <v>1569</v>
      </c>
      <c r="D961" s="2" t="s">
        <v>1736</v>
      </c>
      <c r="M961" s="20">
        <v>0</v>
      </c>
      <c r="N961" s="20">
        <v>0</v>
      </c>
      <c r="O961" s="20">
        <v>0</v>
      </c>
      <c r="P961" s="20">
        <v>0</v>
      </c>
      <c r="Q961" s="20">
        <v>0</v>
      </c>
    </row>
    <row r="962" spans="2:17" ht="14.25">
      <c r="B962" s="24" t="s">
        <v>1557</v>
      </c>
      <c r="D962" s="2" t="s">
        <v>1724</v>
      </c>
      <c r="M962" s="20">
        <v>0</v>
      </c>
      <c r="N962" s="20">
        <v>0</v>
      </c>
      <c r="O962" s="20">
        <v>0</v>
      </c>
      <c r="P962" s="20">
        <v>0</v>
      </c>
      <c r="Q962" s="20">
        <v>0</v>
      </c>
    </row>
    <row r="963" spans="2:17" ht="14.25">
      <c r="B963" s="24" t="s">
        <v>1532</v>
      </c>
      <c r="D963" s="2" t="s">
        <v>1699</v>
      </c>
      <c r="M963" s="20">
        <v>8000</v>
      </c>
      <c r="N963" s="20">
        <v>0</v>
      </c>
      <c r="O963" s="20">
        <v>0</v>
      </c>
      <c r="P963" s="20">
        <v>0</v>
      </c>
      <c r="Q963" s="20">
        <v>0</v>
      </c>
    </row>
    <row r="964" spans="2:17" ht="14.25">
      <c r="B964" s="24" t="s">
        <v>1555</v>
      </c>
      <c r="D964" s="2" t="s">
        <v>1722</v>
      </c>
      <c r="M964" s="20">
        <v>4000</v>
      </c>
      <c r="N964" s="20">
        <v>0</v>
      </c>
      <c r="O964" s="20">
        <v>0</v>
      </c>
      <c r="P964" s="20">
        <v>8000</v>
      </c>
      <c r="Q964" s="20">
        <v>0</v>
      </c>
    </row>
    <row r="965" spans="2:17" ht="14.25">
      <c r="B965" s="24" t="s">
        <v>1512</v>
      </c>
      <c r="D965" s="8" t="s">
        <v>1678</v>
      </c>
      <c r="M965" s="20">
        <v>8000</v>
      </c>
      <c r="N965" s="20">
        <v>0</v>
      </c>
      <c r="O965" s="20">
        <v>0</v>
      </c>
      <c r="P965" s="20">
        <v>0</v>
      </c>
      <c r="Q965" s="20">
        <v>0</v>
      </c>
    </row>
    <row r="966" spans="2:17" ht="14.25">
      <c r="B966" s="24" t="s">
        <v>1575</v>
      </c>
      <c r="D966" s="8" t="s">
        <v>1742</v>
      </c>
      <c r="M966" s="20">
        <v>0</v>
      </c>
      <c r="N966" s="20">
        <v>0</v>
      </c>
      <c r="O966" s="20">
        <v>0</v>
      </c>
      <c r="P966" s="20">
        <v>0</v>
      </c>
      <c r="Q966" s="20">
        <v>0</v>
      </c>
    </row>
    <row r="967" spans="2:17" ht="14.25">
      <c r="B967" s="24" t="s">
        <v>1562</v>
      </c>
      <c r="D967" s="8" t="s">
        <v>1729</v>
      </c>
      <c r="M967" s="20">
        <v>0</v>
      </c>
      <c r="N967" s="20">
        <v>0</v>
      </c>
      <c r="O967" s="20">
        <v>0</v>
      </c>
      <c r="P967" s="20">
        <v>0</v>
      </c>
      <c r="Q967" s="20">
        <v>0</v>
      </c>
    </row>
    <row r="968" spans="2:17" ht="14.25">
      <c r="B968" s="24" t="s">
        <v>1502</v>
      </c>
      <c r="D968" s="8" t="s">
        <v>1668</v>
      </c>
      <c r="M968" s="20">
        <v>0</v>
      </c>
      <c r="N968" s="20">
        <v>0</v>
      </c>
      <c r="O968" s="20">
        <v>0</v>
      </c>
      <c r="P968" s="20">
        <v>0</v>
      </c>
      <c r="Q968" s="20">
        <v>0</v>
      </c>
    </row>
    <row r="969" spans="2:17" ht="14.25">
      <c r="B969" s="24" t="s">
        <v>1513</v>
      </c>
      <c r="D969" s="8" t="s">
        <v>1679</v>
      </c>
      <c r="M969" s="20">
        <v>8000</v>
      </c>
      <c r="N969" s="20">
        <v>0</v>
      </c>
      <c r="O969" s="20">
        <v>0</v>
      </c>
      <c r="P969" s="20">
        <v>8000</v>
      </c>
      <c r="Q969" s="20">
        <v>0</v>
      </c>
    </row>
    <row r="970" spans="2:17" ht="14.25">
      <c r="B970" s="24" t="s">
        <v>1549</v>
      </c>
      <c r="D970" s="8" t="s">
        <v>1716</v>
      </c>
      <c r="M970" s="20">
        <v>8000</v>
      </c>
      <c r="N970" s="20">
        <v>0</v>
      </c>
      <c r="O970" s="20">
        <v>0</v>
      </c>
      <c r="P970" s="20">
        <v>0</v>
      </c>
      <c r="Q970" s="20">
        <v>0</v>
      </c>
    </row>
    <row r="971" spans="2:17" ht="14.25">
      <c r="B971" s="24" t="s">
        <v>1507</v>
      </c>
      <c r="D971" s="8" t="s">
        <v>1673</v>
      </c>
      <c r="M971" s="20">
        <v>0</v>
      </c>
      <c r="N971" s="20">
        <v>0</v>
      </c>
      <c r="O971" s="20">
        <v>8800</v>
      </c>
      <c r="P971" s="20">
        <v>2000</v>
      </c>
      <c r="Q971" s="20">
        <v>3200</v>
      </c>
    </row>
    <row r="972" spans="2:17" ht="14.25">
      <c r="B972" s="24" t="s">
        <v>1505</v>
      </c>
      <c r="D972" s="8" t="s">
        <v>1671</v>
      </c>
      <c r="M972" s="20">
        <v>0</v>
      </c>
      <c r="N972" s="20">
        <v>0</v>
      </c>
      <c r="O972" s="20">
        <v>0</v>
      </c>
      <c r="P972" s="20">
        <v>0</v>
      </c>
      <c r="Q972" s="20">
        <v>0</v>
      </c>
    </row>
    <row r="973" spans="2:17" ht="14.25">
      <c r="B973" s="24" t="s">
        <v>1564</v>
      </c>
      <c r="D973" s="8" t="s">
        <v>1731</v>
      </c>
      <c r="M973" s="20">
        <v>0</v>
      </c>
      <c r="N973" s="20">
        <v>0</v>
      </c>
      <c r="O973" s="20">
        <v>0</v>
      </c>
      <c r="P973" s="20">
        <v>0</v>
      </c>
      <c r="Q973" s="20">
        <v>0</v>
      </c>
    </row>
    <row r="974" spans="2:17" ht="14.25">
      <c r="B974" s="24" t="s">
        <v>1558</v>
      </c>
      <c r="D974" s="8" t="s">
        <v>1725</v>
      </c>
      <c r="M974" s="20">
        <v>0</v>
      </c>
      <c r="N974" s="20">
        <v>0</v>
      </c>
      <c r="O974" s="20">
        <v>0</v>
      </c>
      <c r="P974" s="20">
        <v>0</v>
      </c>
      <c r="Q974" s="20">
        <v>0</v>
      </c>
    </row>
    <row r="975" spans="2:17" ht="14.25">
      <c r="B975" s="24" t="s">
        <v>1553</v>
      </c>
      <c r="D975" s="8" t="s">
        <v>1720</v>
      </c>
      <c r="M975" s="20">
        <v>0</v>
      </c>
      <c r="N975" s="20">
        <v>0</v>
      </c>
      <c r="O975" s="20">
        <v>0</v>
      </c>
      <c r="P975" s="20">
        <v>0</v>
      </c>
      <c r="Q975" s="20">
        <v>0</v>
      </c>
    </row>
    <row r="976" spans="2:17" ht="14.25">
      <c r="B976" s="24" t="s">
        <v>1525</v>
      </c>
      <c r="D976" s="8" t="s">
        <v>1692</v>
      </c>
      <c r="M976" s="20">
        <v>0</v>
      </c>
      <c r="N976" s="20">
        <v>0</v>
      </c>
      <c r="O976" s="20">
        <v>0</v>
      </c>
      <c r="P976" s="20">
        <v>0</v>
      </c>
      <c r="Q976" s="20">
        <v>0</v>
      </c>
    </row>
    <row r="977" spans="2:17" ht="14.25">
      <c r="B977" s="24" t="s">
        <v>1515</v>
      </c>
      <c r="D977" s="8" t="s">
        <v>1681</v>
      </c>
      <c r="M977" s="20">
        <v>0</v>
      </c>
      <c r="N977" s="20">
        <v>8000</v>
      </c>
      <c r="O977" s="20">
        <v>0</v>
      </c>
      <c r="P977" s="20">
        <v>0</v>
      </c>
      <c r="Q977" s="20">
        <v>3200</v>
      </c>
    </row>
    <row r="978" spans="2:17" ht="14.25">
      <c r="B978" s="24" t="s">
        <v>1574</v>
      </c>
      <c r="D978" s="8" t="s">
        <v>1741</v>
      </c>
      <c r="M978" s="20">
        <v>0</v>
      </c>
      <c r="N978" s="20">
        <v>0</v>
      </c>
      <c r="O978" s="20">
        <v>0</v>
      </c>
      <c r="P978" s="20">
        <v>0</v>
      </c>
      <c r="Q978" s="20">
        <v>0</v>
      </c>
    </row>
    <row r="979" spans="2:17" ht="14.25">
      <c r="B979" s="24" t="s">
        <v>1524</v>
      </c>
      <c r="D979" s="8" t="s">
        <v>1691</v>
      </c>
      <c r="M979" s="20">
        <v>0</v>
      </c>
      <c r="N979" s="20">
        <v>0</v>
      </c>
      <c r="O979" s="20">
        <v>0</v>
      </c>
      <c r="P979" s="20">
        <v>0</v>
      </c>
      <c r="Q979" s="20">
        <v>0</v>
      </c>
    </row>
    <row r="980" spans="2:17" ht="14.25">
      <c r="B980" s="24" t="s">
        <v>1573</v>
      </c>
      <c r="D980" s="8" t="s">
        <v>1740</v>
      </c>
      <c r="M980" s="20">
        <v>0</v>
      </c>
      <c r="N980" s="20">
        <v>0</v>
      </c>
      <c r="O980" s="20">
        <v>0</v>
      </c>
      <c r="P980" s="20">
        <v>0</v>
      </c>
      <c r="Q980" s="20">
        <v>0</v>
      </c>
    </row>
    <row r="981" spans="2:17" ht="14.25">
      <c r="B981" s="24" t="s">
        <v>1529</v>
      </c>
      <c r="D981" s="8" t="s">
        <v>1696</v>
      </c>
      <c r="M981" s="20">
        <v>0</v>
      </c>
      <c r="N981" s="20">
        <v>0</v>
      </c>
      <c r="O981" s="20">
        <v>0</v>
      </c>
      <c r="P981" s="20">
        <v>0</v>
      </c>
      <c r="Q981" s="20">
        <v>0</v>
      </c>
    </row>
    <row r="982" spans="2:17" ht="14.25">
      <c r="B982" s="24" t="s">
        <v>1538</v>
      </c>
      <c r="D982" s="8" t="s">
        <v>1705</v>
      </c>
      <c r="M982" s="20">
        <v>0</v>
      </c>
      <c r="N982" s="20">
        <v>0</v>
      </c>
      <c r="O982" s="20">
        <v>0</v>
      </c>
      <c r="P982" s="20">
        <v>0</v>
      </c>
      <c r="Q982" s="20">
        <v>0</v>
      </c>
    </row>
    <row r="983" spans="2:17" ht="14.25">
      <c r="B983" s="24" t="s">
        <v>1545</v>
      </c>
      <c r="D983" s="8" t="s">
        <v>1712</v>
      </c>
      <c r="M983" s="20">
        <v>0</v>
      </c>
      <c r="N983" s="20">
        <v>0</v>
      </c>
      <c r="O983" s="20">
        <v>8800</v>
      </c>
      <c r="P983" s="20">
        <v>8000</v>
      </c>
      <c r="Q983" s="20">
        <v>3200</v>
      </c>
    </row>
    <row r="984" spans="2:17" ht="14.25">
      <c r="B984" s="24" t="s">
        <v>1550</v>
      </c>
      <c r="D984" s="8" t="s">
        <v>1717</v>
      </c>
      <c r="M984" s="20">
        <v>0</v>
      </c>
      <c r="N984" s="20">
        <v>8000</v>
      </c>
      <c r="O984" s="20">
        <v>0</v>
      </c>
      <c r="P984" s="20">
        <v>8000</v>
      </c>
      <c r="Q984" s="20">
        <v>0</v>
      </c>
    </row>
    <row r="985" spans="2:17" ht="14.25">
      <c r="B985" s="24" t="s">
        <v>1546</v>
      </c>
      <c r="D985" s="8" t="s">
        <v>1713</v>
      </c>
      <c r="M985" s="20">
        <v>0</v>
      </c>
      <c r="N985" s="20">
        <v>0</v>
      </c>
      <c r="O985" s="20">
        <v>0</v>
      </c>
      <c r="P985" s="20">
        <v>0</v>
      </c>
      <c r="Q985" s="20">
        <v>0</v>
      </c>
    </row>
    <row r="986" spans="2:17" ht="14.25">
      <c r="B986" s="24" t="s">
        <v>1548</v>
      </c>
      <c r="D986" s="8" t="s">
        <v>1715</v>
      </c>
      <c r="M986" s="20">
        <v>8000</v>
      </c>
      <c r="N986" s="20">
        <v>8000</v>
      </c>
      <c r="O986" s="20">
        <v>0</v>
      </c>
      <c r="P986" s="20">
        <v>8000</v>
      </c>
      <c r="Q986" s="20">
        <v>0</v>
      </c>
    </row>
    <row r="987" spans="2:17" ht="14.25">
      <c r="B987" s="24" t="s">
        <v>1530</v>
      </c>
      <c r="D987" s="8" t="s">
        <v>1697</v>
      </c>
      <c r="M987" s="20">
        <v>0</v>
      </c>
      <c r="N987" s="20">
        <v>0</v>
      </c>
      <c r="O987" s="20">
        <v>0</v>
      </c>
      <c r="P987" s="20">
        <v>0</v>
      </c>
      <c r="Q987" s="20">
        <v>0</v>
      </c>
    </row>
    <row r="988" spans="2:17" ht="14.25">
      <c r="B988" s="24" t="s">
        <v>1540</v>
      </c>
      <c r="D988" s="8" t="s">
        <v>1707</v>
      </c>
      <c r="M988" s="20">
        <v>0</v>
      </c>
      <c r="N988" s="20">
        <v>4000</v>
      </c>
      <c r="O988" s="20">
        <v>0</v>
      </c>
      <c r="P988" s="20">
        <v>0</v>
      </c>
      <c r="Q988" s="20">
        <v>0</v>
      </c>
    </row>
    <row r="989" spans="2:17" ht="14.25">
      <c r="B989" s="24" t="s">
        <v>1531</v>
      </c>
      <c r="D989" s="8" t="s">
        <v>1698</v>
      </c>
      <c r="M989" s="20">
        <v>0</v>
      </c>
      <c r="N989" s="20">
        <v>0</v>
      </c>
      <c r="O989" s="20">
        <v>8800</v>
      </c>
      <c r="P989" s="20">
        <v>0</v>
      </c>
      <c r="Q989" s="20">
        <v>0</v>
      </c>
    </row>
    <row r="990" spans="2:17" ht="14.25">
      <c r="B990" s="24" t="s">
        <v>2034</v>
      </c>
      <c r="D990" s="8" t="s">
        <v>2035</v>
      </c>
      <c r="M990" s="20">
        <v>0</v>
      </c>
      <c r="N990" s="20">
        <v>0</v>
      </c>
      <c r="O990" s="20">
        <v>0</v>
      </c>
      <c r="P990" s="20">
        <v>0</v>
      </c>
      <c r="Q990" s="20">
        <v>0</v>
      </c>
    </row>
    <row r="991" spans="2:17" ht="14.25">
      <c r="B991" s="24" t="s">
        <v>2036</v>
      </c>
      <c r="D991" s="8" t="s">
        <v>2037</v>
      </c>
      <c r="M991" s="20">
        <v>0</v>
      </c>
      <c r="N991" s="20">
        <v>0</v>
      </c>
      <c r="O991" s="20">
        <v>0</v>
      </c>
      <c r="P991" s="20">
        <v>0</v>
      </c>
      <c r="Q991" s="20">
        <v>0</v>
      </c>
    </row>
    <row r="992" spans="2:17" ht="14.25">
      <c r="B992" s="24" t="s">
        <v>2038</v>
      </c>
      <c r="D992" s="8" t="s">
        <v>2039</v>
      </c>
      <c r="M992" s="20">
        <v>0</v>
      </c>
      <c r="N992" s="20">
        <v>0</v>
      </c>
      <c r="O992" s="20">
        <v>0</v>
      </c>
      <c r="P992" s="20">
        <v>0</v>
      </c>
      <c r="Q992" s="20">
        <v>0</v>
      </c>
    </row>
    <row r="993" spans="2:17" ht="14.25">
      <c r="B993" s="24" t="s">
        <v>2040</v>
      </c>
      <c r="D993" s="8" t="s">
        <v>2041</v>
      </c>
      <c r="M993" s="20">
        <v>0</v>
      </c>
      <c r="N993" s="20">
        <v>0</v>
      </c>
      <c r="O993" s="20">
        <v>0</v>
      </c>
      <c r="P993" s="20">
        <v>0</v>
      </c>
      <c r="Q993" s="20">
        <v>0</v>
      </c>
    </row>
    <row r="994" spans="2:17" ht="14.25">
      <c r="B994" s="24" t="s">
        <v>2042</v>
      </c>
      <c r="D994" s="8" t="s">
        <v>2043</v>
      </c>
      <c r="M994" s="20">
        <v>0</v>
      </c>
      <c r="N994" s="20">
        <v>0</v>
      </c>
      <c r="O994" s="20">
        <v>0</v>
      </c>
      <c r="P994" s="20">
        <v>0</v>
      </c>
      <c r="Q994" s="20">
        <v>0</v>
      </c>
    </row>
    <row r="995" spans="2:17" ht="14.25">
      <c r="B995" s="24" t="s">
        <v>2044</v>
      </c>
      <c r="D995" s="8" t="s">
        <v>2045</v>
      </c>
      <c r="M995" s="20">
        <v>0</v>
      </c>
      <c r="N995" s="20">
        <v>0</v>
      </c>
      <c r="O995" s="20">
        <v>0</v>
      </c>
      <c r="P995" s="20">
        <v>0</v>
      </c>
      <c r="Q995" s="20">
        <v>0</v>
      </c>
    </row>
    <row r="996" spans="2:17" ht="14.25">
      <c r="B996" s="24" t="s">
        <v>2046</v>
      </c>
      <c r="D996" s="8" t="s">
        <v>2047</v>
      </c>
      <c r="M996" s="20">
        <v>0</v>
      </c>
      <c r="N996" s="20">
        <v>0</v>
      </c>
      <c r="O996" s="20">
        <v>0</v>
      </c>
      <c r="P996" s="20">
        <v>0</v>
      </c>
      <c r="Q996" s="20">
        <v>0</v>
      </c>
    </row>
    <row r="997" spans="2:17" ht="14.25">
      <c r="B997" s="24" t="s">
        <v>2048</v>
      </c>
      <c r="D997" s="8" t="s">
        <v>2049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</row>
    <row r="998" spans="2:17" ht="14.25">
      <c r="B998" s="24" t="s">
        <v>2024</v>
      </c>
      <c r="D998" s="8" t="s">
        <v>2025</v>
      </c>
      <c r="M998" s="20">
        <v>0</v>
      </c>
      <c r="N998" s="20">
        <v>0</v>
      </c>
      <c r="O998" s="20">
        <v>0</v>
      </c>
      <c r="P998" s="20">
        <v>0</v>
      </c>
      <c r="Q998" s="20">
        <v>0</v>
      </c>
    </row>
    <row r="999" spans="2:17">
      <c r="B999" s="7" t="s">
        <v>2073</v>
      </c>
      <c r="D999" s="8" t="s">
        <v>2079</v>
      </c>
      <c r="M999" s="20">
        <v>0</v>
      </c>
      <c r="N999" s="20">
        <v>0</v>
      </c>
      <c r="O999" s="20">
        <v>0</v>
      </c>
      <c r="P999" s="20">
        <v>0</v>
      </c>
      <c r="Q999" s="20">
        <v>0</v>
      </c>
    </row>
    <row r="1000" spans="2:17">
      <c r="B1000" s="7" t="s">
        <v>2074</v>
      </c>
      <c r="D1000" s="8" t="s">
        <v>2080</v>
      </c>
      <c r="M1000" s="20">
        <v>0</v>
      </c>
      <c r="N1000" s="20">
        <v>0</v>
      </c>
      <c r="O1000" s="20">
        <v>0</v>
      </c>
      <c r="P1000" s="20">
        <v>0</v>
      </c>
      <c r="Q1000" s="20">
        <v>0</v>
      </c>
    </row>
    <row r="1001" spans="2:17">
      <c r="B1001" s="7" t="s">
        <v>2075</v>
      </c>
      <c r="D1001" s="8" t="s">
        <v>2081</v>
      </c>
      <c r="M1001" s="20">
        <v>0</v>
      </c>
      <c r="N1001" s="20">
        <v>0</v>
      </c>
      <c r="O1001" s="20">
        <v>0</v>
      </c>
      <c r="P1001" s="20">
        <v>0</v>
      </c>
      <c r="Q1001" s="20">
        <v>0</v>
      </c>
    </row>
    <row r="1002" spans="2:17">
      <c r="B1002" s="7" t="s">
        <v>2076</v>
      </c>
      <c r="D1002" s="8" t="s">
        <v>2082</v>
      </c>
      <c r="M1002" s="20">
        <v>0</v>
      </c>
      <c r="N1002" s="20">
        <v>0</v>
      </c>
      <c r="O1002" s="20">
        <v>0</v>
      </c>
      <c r="P1002" s="20">
        <v>0</v>
      </c>
      <c r="Q1002" s="20">
        <v>0</v>
      </c>
    </row>
    <row r="1003" spans="2:17">
      <c r="B1003" s="7" t="s">
        <v>2077</v>
      </c>
      <c r="D1003" s="8" t="s">
        <v>2083</v>
      </c>
      <c r="M1003" s="20">
        <v>0</v>
      </c>
      <c r="N1003" s="20">
        <v>0</v>
      </c>
      <c r="O1003" s="20">
        <v>0</v>
      </c>
      <c r="P1003" s="20">
        <v>0</v>
      </c>
      <c r="Q1003" s="20">
        <v>0</v>
      </c>
    </row>
    <row r="1004" spans="2:17">
      <c r="B1004" s="7" t="s">
        <v>2078</v>
      </c>
      <c r="D1004" s="8" t="s">
        <v>2084</v>
      </c>
      <c r="M1004" s="20">
        <v>0</v>
      </c>
      <c r="N1004" s="20">
        <v>0</v>
      </c>
      <c r="O1004" s="20">
        <v>0</v>
      </c>
      <c r="P1004" s="20">
        <v>0</v>
      </c>
      <c r="Q1004" s="2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2019-09-12T00:59:06Z</dcterms:modified>
</cp:coreProperties>
</file>