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ycharm\PyCharm Community Edition 2020.1.4\holle world\new_protein\protein_pos\mach_test\lunwen3-1 - 副本\table_xiugai\"/>
    </mc:Choice>
  </mc:AlternateContent>
  <xr:revisionPtr revIDLastSave="0" documentId="13_ncr:1_{9E9FE256-F478-4396-8BCB-6387D95D261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/>
  <c r="G14" i="1" s="1"/>
  <c r="F12" i="1"/>
  <c r="F14" i="1" s="1"/>
  <c r="E12" i="1"/>
  <c r="E14" i="1" s="1"/>
  <c r="D12" i="1"/>
  <c r="D14" i="1" s="1"/>
  <c r="C12" i="1"/>
  <c r="C14" i="1" s="1"/>
  <c r="B12" i="1"/>
  <c r="B14" i="1" s="1"/>
</calcChain>
</file>

<file path=xl/sharedStrings.xml><?xml version="1.0" encoding="utf-8"?>
<sst xmlns="http://schemas.openxmlformats.org/spreadsheetml/2006/main" count="21" uniqueCount="21">
  <si>
    <t>model_name</t>
  </si>
  <si>
    <t>Acc(%)</t>
  </si>
  <si>
    <t>Sn(%)</t>
  </si>
  <si>
    <t>Sp(%)</t>
  </si>
  <si>
    <t>MCC</t>
  </si>
  <si>
    <t>AUROC</t>
  </si>
  <si>
    <t>AUPR</t>
  </si>
  <si>
    <t>SVM AVE</t>
  </si>
  <si>
    <t>SVM SD</t>
  </si>
  <si>
    <t>SVM AVE±SD</t>
  </si>
  <si>
    <t>SVM_15</t>
  </si>
  <si>
    <t>SVM[0.07, 0.9]</t>
  </si>
  <si>
    <t>SVM[0.08, 0.9]</t>
  </si>
  <si>
    <t>SVM[0.07, 1]</t>
  </si>
  <si>
    <t>SVM[0.08, 1]</t>
  </si>
  <si>
    <t>SVM[0.09, 1]</t>
  </si>
  <si>
    <t>SVM[0.07, 1.1]</t>
  </si>
  <si>
    <t>SVM[0.08, 1.1]</t>
  </si>
  <si>
    <t>SVM[0.09, 1.1]</t>
  </si>
  <si>
    <t>SVM[0.06, 1.2]</t>
  </si>
  <si>
    <t>SVM[0.08, 1.2]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</si>
</sst>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name val="宋体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H20" sqref="H20"/>
    </sheetView>
  </sheetViews>
  <sheetFormatPr defaultColWidth="9" defaultRowHeight="13.8"/>
  <cols>
    <col min="1" max="1" width="22.21875" customWidth="1"/>
    <col min="2" max="2" width="14.6640625" customWidth="1"/>
    <col min="3" max="3" width="13.21875" customWidth="1"/>
    <col min="4" max="4" width="13" customWidth="1"/>
    <col min="5" max="5" width="13.6640625" customWidth="1"/>
    <col min="6" max="6" width="13.33203125" customWidth="1"/>
    <col min="7" max="7" width="13.5546875" customWidth="1"/>
  </cols>
  <sheetData>
    <row r="1" spans="1:7" ht="14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11</v>
      </c>
      <c r="B2" s="1">
        <v>65.2</v>
      </c>
      <c r="C2" s="1">
        <v>61.63</v>
      </c>
      <c r="D2" s="1">
        <v>68.77</v>
      </c>
      <c r="E2" s="1">
        <v>0.30480000000000002</v>
      </c>
      <c r="F2" s="1">
        <v>0.71079999999999999</v>
      </c>
      <c r="G2" s="1">
        <v>0.72150000000000003</v>
      </c>
    </row>
    <row r="3" spans="1:7">
      <c r="A3" s="1" t="s">
        <v>12</v>
      </c>
      <c r="B3" s="1">
        <v>65.12</v>
      </c>
      <c r="C3" s="1">
        <v>61.46</v>
      </c>
      <c r="D3" s="1">
        <v>68.77</v>
      </c>
      <c r="E3" s="1">
        <v>0.30309999999999998</v>
      </c>
      <c r="F3" s="1">
        <v>0.71030000000000004</v>
      </c>
      <c r="G3" s="1">
        <v>0.72</v>
      </c>
    </row>
    <row r="4" spans="1:7">
      <c r="A4" s="1" t="s">
        <v>13</v>
      </c>
      <c r="B4" s="1">
        <v>65.37</v>
      </c>
      <c r="C4" s="1">
        <v>61.96</v>
      </c>
      <c r="D4" s="1">
        <v>68.77</v>
      </c>
      <c r="E4" s="1">
        <v>0.308</v>
      </c>
      <c r="F4" s="1">
        <v>0.71160000000000001</v>
      </c>
      <c r="G4" s="1">
        <v>0.72230000000000005</v>
      </c>
    </row>
    <row r="5" spans="1:7">
      <c r="A5" s="1" t="s">
        <v>14</v>
      </c>
      <c r="B5" s="1">
        <v>64.95</v>
      </c>
      <c r="C5" s="1">
        <v>61.13</v>
      </c>
      <c r="D5" s="1">
        <v>68.77</v>
      </c>
      <c r="E5" s="1">
        <v>0.2999</v>
      </c>
      <c r="F5" s="1">
        <v>0.71109999999999995</v>
      </c>
      <c r="G5" s="1">
        <v>0.72089999999999999</v>
      </c>
    </row>
    <row r="6" spans="1:7">
      <c r="A6" s="1" t="s">
        <v>15</v>
      </c>
      <c r="B6" s="1">
        <v>64.95</v>
      </c>
      <c r="C6" s="1">
        <v>61.3</v>
      </c>
      <c r="D6" s="1">
        <v>68.599999999999994</v>
      </c>
      <c r="E6" s="1">
        <v>0.29980000000000001</v>
      </c>
      <c r="F6" s="1">
        <v>0.71030000000000004</v>
      </c>
      <c r="G6" s="1">
        <v>0.7198</v>
      </c>
    </row>
    <row r="7" spans="1:7">
      <c r="A7" s="1" t="s">
        <v>16</v>
      </c>
      <c r="B7" s="1">
        <v>65.03</v>
      </c>
      <c r="C7" s="1">
        <v>61.46</v>
      </c>
      <c r="D7" s="1">
        <v>68.599999999999994</v>
      </c>
      <c r="E7" s="1">
        <v>0.3014</v>
      </c>
      <c r="F7" s="1">
        <v>0.7117</v>
      </c>
      <c r="G7" s="1">
        <v>0.72250000000000003</v>
      </c>
    </row>
    <row r="8" spans="1:7">
      <c r="A8" s="1" t="s">
        <v>17</v>
      </c>
      <c r="B8" s="1">
        <v>64.87</v>
      </c>
      <c r="C8" s="1">
        <v>61.63</v>
      </c>
      <c r="D8" s="1">
        <v>68.11</v>
      </c>
      <c r="E8" s="1">
        <v>0.29799999999999999</v>
      </c>
      <c r="F8" s="1">
        <v>0.71140000000000003</v>
      </c>
      <c r="G8" s="1">
        <v>0.72140000000000004</v>
      </c>
    </row>
    <row r="9" spans="1:7">
      <c r="A9" s="1" t="s">
        <v>18</v>
      </c>
      <c r="B9" s="1">
        <v>64.87</v>
      </c>
      <c r="C9" s="1">
        <v>61.46</v>
      </c>
      <c r="D9" s="1">
        <v>68.27</v>
      </c>
      <c r="E9" s="1">
        <v>0.29799999999999999</v>
      </c>
      <c r="F9" s="1">
        <v>0.71050000000000002</v>
      </c>
      <c r="G9" s="1">
        <v>0.72</v>
      </c>
    </row>
    <row r="10" spans="1:7">
      <c r="A10" s="1" t="s">
        <v>19</v>
      </c>
      <c r="B10" s="1">
        <v>64.87</v>
      </c>
      <c r="C10" s="1">
        <v>61.46</v>
      </c>
      <c r="D10" s="1">
        <v>68.27</v>
      </c>
      <c r="E10" s="1">
        <v>0.29799999999999999</v>
      </c>
      <c r="F10" s="1">
        <v>0.71179999999999999</v>
      </c>
      <c r="G10" s="1">
        <v>0.72360000000000002</v>
      </c>
    </row>
    <row r="11" spans="1:7">
      <c r="A11" s="1" t="s">
        <v>20</v>
      </c>
      <c r="B11" s="1">
        <v>65.03</v>
      </c>
      <c r="C11" s="1">
        <v>61.63</v>
      </c>
      <c r="D11" s="1">
        <v>68.44</v>
      </c>
      <c r="E11" s="1">
        <v>0.3014</v>
      </c>
      <c r="F11" s="1">
        <v>0.7117</v>
      </c>
      <c r="G11" s="1">
        <v>0.72150000000000003</v>
      </c>
    </row>
    <row r="12" spans="1:7">
      <c r="A12" s="1" t="s">
        <v>7</v>
      </c>
      <c r="B12" s="1">
        <f>AVERAGE(B2:B11)</f>
        <v>65.025999999999996</v>
      </c>
      <c r="C12" s="1">
        <f t="shared" ref="C12:G12" si="0">AVERAGE(C2:C11)</f>
        <v>61.512</v>
      </c>
      <c r="D12" s="1">
        <f t="shared" si="0"/>
        <v>68.536999999999992</v>
      </c>
      <c r="E12" s="1">
        <f t="shared" si="0"/>
        <v>0.30124000000000006</v>
      </c>
      <c r="F12" s="1">
        <f t="shared" si="0"/>
        <v>0.71111999999999997</v>
      </c>
      <c r="G12" s="1">
        <f t="shared" si="0"/>
        <v>0.72134999999999994</v>
      </c>
    </row>
    <row r="13" spans="1:7">
      <c r="A13" s="1" t="s">
        <v>8</v>
      </c>
      <c r="B13" s="1">
        <f>STDEV(B2:B11)</f>
        <v>0.1639918697171702</v>
      </c>
      <c r="C13" s="1">
        <f t="shared" ref="C13:G13" si="1">STDEV(C2:C11)</f>
        <v>0.22215109972969135</v>
      </c>
      <c r="D13" s="1">
        <f t="shared" si="1"/>
        <v>0.24931238771201533</v>
      </c>
      <c r="E13" s="1">
        <f t="shared" si="1"/>
        <v>3.2870790816299069E-3</v>
      </c>
      <c r="F13" s="1">
        <f t="shared" si="1"/>
        <v>6.0332412515992097E-4</v>
      </c>
      <c r="G13" s="1">
        <f t="shared" si="1"/>
        <v>1.2285944995988284E-3</v>
      </c>
    </row>
    <row r="14" spans="1:7">
      <c r="A14" s="1" t="s">
        <v>9</v>
      </c>
      <c r="B14" s="1" t="str">
        <f>ROUND(B12,2)&amp;"±"&amp;ROUND(B13,2)</f>
        <v>65.03±0.16</v>
      </c>
      <c r="C14" s="1" t="str">
        <f t="shared" ref="C14:D14" si="2">ROUND(C12,2)&amp;"±"&amp;ROUND(C13,2)</f>
        <v>61.51±0.22</v>
      </c>
      <c r="D14" s="1" t="str">
        <f t="shared" si="2"/>
        <v>68.54±0.25</v>
      </c>
      <c r="E14" s="1" t="str">
        <f>ROUND(E12,4)&amp;"±"&amp;ROUND(E13,4)</f>
        <v>0.3012±0.0033</v>
      </c>
      <c r="F14" s="1" t="str">
        <f t="shared" ref="F14:G14" si="3">ROUND(F12,4)&amp;"±"&amp;ROUND(F13,4)</f>
        <v>0.7111±0.0006</v>
      </c>
      <c r="G14" s="1" t="str">
        <f t="shared" si="3"/>
        <v>0.7214±0.0012</v>
      </c>
    </row>
    <row r="16" spans="1:7">
      <c r="A16" s="1" t="s">
        <v>10</v>
      </c>
      <c r="B16" s="1">
        <v>72.7</v>
      </c>
      <c r="C16" s="1">
        <v>73.03</v>
      </c>
      <c r="D16" s="1">
        <v>72.37</v>
      </c>
      <c r="E16" s="1">
        <v>0.45400000000000001</v>
      </c>
      <c r="F16" s="1">
        <v>0.79659999999999997</v>
      </c>
      <c r="G16" s="1">
        <v>0.79390000000000005</v>
      </c>
    </row>
    <row r="17" spans="1:7" s="1" customFormat="1"/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 people</dc:creator>
  <cp:lastModifiedBy>正涛 罗</cp:lastModifiedBy>
  <dcterms:created xsi:type="dcterms:W3CDTF">2015-06-05T18:19:00Z</dcterms:created>
  <dcterms:modified xsi:type="dcterms:W3CDTF">2024-12-07T13:13:46Z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222C0703F8044485B45D39712B9E81D2_12</vt:lpwstr>
  </property>
  <property fmtid="{D5CDD505-2E9C-101B-9397-08002B2CF9AE}" pid="3" name="KSOProductBuildVer">
    <vt:lpwstr>2052-12.1.0.16729</vt:lpwstr>
  </property>
</Properties>
</file>