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4540" windowHeight="18140" tabRatio="500" activeTab="3"/>
  </bookViews>
  <sheets>
    <sheet name="足球队学习、出勤清单" sheetId="1" r:id="rId1"/>
    <sheet name="足球队员出勤" sheetId="2" r:id="rId2"/>
    <sheet name="足球队员学习警告" sheetId="3" r:id="rId3"/>
    <sheet name="训练记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5" i="3" l="1"/>
  <c r="AP5" i="3"/>
  <c r="AQ5" i="3"/>
  <c r="AO6" i="3"/>
  <c r="AP6" i="3"/>
  <c r="AQ6" i="3"/>
  <c r="AO7" i="3"/>
  <c r="AP7" i="3"/>
  <c r="AQ7" i="3"/>
  <c r="AO8" i="3"/>
  <c r="AP8" i="3"/>
  <c r="AQ8" i="3"/>
  <c r="AP9" i="3"/>
  <c r="AO9" i="3"/>
  <c r="AQ9" i="3"/>
  <c r="AO10" i="3"/>
  <c r="AP10" i="3"/>
  <c r="AQ10" i="3"/>
  <c r="AO11" i="3"/>
  <c r="AP11" i="3"/>
  <c r="AQ11" i="3"/>
  <c r="AP12" i="3"/>
  <c r="AO12" i="3"/>
  <c r="AQ12" i="3"/>
  <c r="AP13" i="3"/>
  <c r="AO13" i="3"/>
  <c r="AQ13" i="3"/>
  <c r="AO14" i="3"/>
  <c r="AP14" i="3"/>
  <c r="AQ14" i="3"/>
  <c r="AO15" i="3"/>
  <c r="AP15" i="3"/>
  <c r="AQ15" i="3"/>
  <c r="AP16" i="3"/>
  <c r="AO16" i="3"/>
  <c r="AQ16" i="3"/>
  <c r="AP17" i="3"/>
  <c r="AO17" i="3"/>
  <c r="AQ17" i="3"/>
  <c r="AP18" i="3"/>
  <c r="AO18" i="3"/>
  <c r="AQ18" i="3"/>
  <c r="AP19" i="3"/>
  <c r="AO19" i="3"/>
  <c r="AQ19" i="3"/>
  <c r="AO20" i="3"/>
  <c r="AP20" i="3"/>
  <c r="AQ20" i="3"/>
  <c r="AP21" i="3"/>
  <c r="AO21" i="3"/>
  <c r="AQ21" i="3"/>
  <c r="AO22" i="3"/>
  <c r="AP22" i="3"/>
  <c r="AQ22" i="3"/>
  <c r="AP23" i="3"/>
  <c r="AO23" i="3"/>
  <c r="AQ23" i="3"/>
  <c r="AO24" i="3"/>
  <c r="AP24" i="3"/>
  <c r="AQ24" i="3"/>
  <c r="AP4" i="3"/>
  <c r="AO4" i="3"/>
  <c r="AQ4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" i="2"/>
</calcChain>
</file>

<file path=xl/sharedStrings.xml><?xml version="1.0" encoding="utf-8"?>
<sst xmlns="http://schemas.openxmlformats.org/spreadsheetml/2006/main" count="324" uniqueCount="164">
  <si>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</si>
  <si>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</si>
  <si>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</si>
  <si>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</si>
  <si>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</si>
  <si>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</si>
  <si>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</si>
  <si>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</si>
  <si>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</si>
  <si>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</si>
  <si>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</si>
  <si>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</si>
  <si>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</si>
  <si>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</si>
  <si>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</si>
  <si>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</si>
  <si>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</si>
  <si>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</si>
  <si>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</si>
  <si>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</si>
  <si>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</si>
  <si>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</si>
  <si>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</si>
  <si>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</si>
  <si>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</si>
  <si>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</si>
  <si>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</si>
  <si>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</si>
  <si>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</si>
  <si>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</si>
  <si>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</si>
  <si>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</si>
  <si>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</si>
  <si>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</si>
  <si>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</si>
  <si>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</si>
  <si>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</si>
  <si>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</si>
  <si>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</si>
  <si>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</si>
  <si>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</si>
  <si>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</si>
  <si>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</si>
  <si>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</si>
  <si>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</si>
  <si>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</si>
  <si>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</si>
  <si>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</si>
  <si>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</si>
  <si>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</si>
  <si>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</si>
  <si>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</si>
  <si>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</si>
  <si>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</si>
  <si>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</si>
  <si>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</si>
  <si>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</si>
  <si>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</si>
  <si>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</si>
  <si>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</si>
  <si>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</si>
  <si>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</si>
  <si>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</si>
  <si>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</si>
  <si>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</si>
  <si>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</si>
  <si>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</si>
  <si>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</si>
  <si>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</si>
  <si>
    <t>假</t>
    <phoneticPr fontId="2" type="noConversion"/>
  </si>
  <si>
    <t>缺</t>
    <phoneticPr fontId="2" type="noConversion"/>
  </si>
  <si>
    <t>折返跑</t>
    <phoneticPr fontId="2" type="noConversion"/>
  </si>
  <si>
    <t>垫球</t>
    <phoneticPr fontId="2" type="noConversion"/>
  </si>
  <si>
    <t>1'15"</t>
    <phoneticPr fontId="2" type="noConversion"/>
  </si>
  <si>
    <t>1'31"</t>
    <phoneticPr fontId="2" type="noConversion"/>
  </si>
  <si>
    <t>1'23"</t>
    <phoneticPr fontId="2" type="noConversion"/>
  </si>
  <si>
    <t>1'39"</t>
    <phoneticPr fontId="2" type="noConversion"/>
  </si>
  <si>
    <t>1'19"</t>
    <phoneticPr fontId="2" type="noConversion"/>
  </si>
  <si>
    <t>1'27"</t>
    <phoneticPr fontId="2" type="noConversion"/>
  </si>
  <si>
    <t>1'50"</t>
    <phoneticPr fontId="2" type="noConversion"/>
  </si>
  <si>
    <t>1'31"</t>
    <phoneticPr fontId="2" type="noConversion"/>
  </si>
  <si>
    <t>1'35"</t>
    <phoneticPr fontId="2" type="noConversion"/>
  </si>
  <si>
    <t>1'39"</t>
    <phoneticPr fontId="2" type="noConversion"/>
  </si>
  <si>
    <t>1'27"</t>
    <phoneticPr fontId="2" type="noConversion"/>
  </si>
  <si>
    <t>1'55"</t>
    <phoneticPr fontId="2" type="noConversion"/>
  </si>
  <si>
    <t>1'37"</t>
    <phoneticPr fontId="2" type="noConversion"/>
  </si>
  <si>
    <t>未完成</t>
    <phoneticPr fontId="2" type="noConversion"/>
  </si>
  <si>
    <t>足球队员2017年4月至8月基本功练习情况记录表</t>
    <phoneticPr fontId="2" type="noConversion"/>
  </si>
  <si>
    <t>整改</t>
    <phoneticPr fontId="2" type="noConversion"/>
  </si>
  <si>
    <t>学号</t>
    <phoneticPr fontId="2" type="noConversion"/>
  </si>
  <si>
    <t>1'28"</t>
    <phoneticPr fontId="2" type="noConversion"/>
  </si>
  <si>
    <t>1'26"</t>
    <phoneticPr fontId="2" type="noConversion"/>
  </si>
  <si>
    <t>1'16"</t>
    <phoneticPr fontId="2" type="noConversion"/>
  </si>
  <si>
    <t>1'24"</t>
    <phoneticPr fontId="2" type="noConversion"/>
  </si>
  <si>
    <t>1'41"</t>
    <phoneticPr fontId="2" type="noConversion"/>
  </si>
  <si>
    <t>1'31"</t>
    <phoneticPr fontId="2" type="noConversion"/>
  </si>
  <si>
    <t>1'34"</t>
    <phoneticPr fontId="2" type="noConversion"/>
  </si>
  <si>
    <t>1'40"</t>
    <phoneticPr fontId="2" type="noConversion"/>
  </si>
  <si>
    <t>1'15"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</si>
  <si>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</si>
  <si>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</si>
  <si>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</si>
  <si>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</si>
  <si>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整改</t>
    <phoneticPr fontId="2" type="noConversion"/>
  </si>
  <si>
    <t>1'29"</t>
    <phoneticPr fontId="2" type="noConversion"/>
  </si>
  <si>
    <t>1'18"</t>
    <phoneticPr fontId="2" type="noConversion"/>
  </si>
  <si>
    <t>1'27"</t>
    <phoneticPr fontId="2" type="noConversion"/>
  </si>
  <si>
    <t>1'31"</t>
    <phoneticPr fontId="2" type="noConversion"/>
  </si>
  <si>
    <t>1'21"</t>
    <phoneticPr fontId="2" type="noConversion"/>
  </si>
  <si>
    <t>1'20"</t>
    <phoneticPr fontId="2" type="noConversion"/>
  </si>
  <si>
    <t>假</t>
    <phoneticPr fontId="2" type="noConversion"/>
  </si>
  <si>
    <t>改</t>
    <phoneticPr fontId="2" type="noConversion"/>
  </si>
  <si>
    <t>1'17"</t>
    <phoneticPr fontId="2" type="noConversion"/>
  </si>
  <si>
    <t>1'13"</t>
    <phoneticPr fontId="2" type="noConversion"/>
  </si>
  <si>
    <t>1'14"</t>
    <phoneticPr fontId="2" type="noConversion"/>
  </si>
  <si>
    <t>1'21"</t>
    <phoneticPr fontId="2" type="noConversion"/>
  </si>
  <si>
    <t>1'27"</t>
    <phoneticPr fontId="2" type="noConversion"/>
  </si>
  <si>
    <t>1'25"</t>
    <phoneticPr fontId="2" type="noConversion"/>
  </si>
  <si>
    <t>1'30"</t>
    <phoneticPr fontId="2" type="noConversion"/>
  </si>
  <si>
    <t>1'37"</t>
    <phoneticPr fontId="2" type="noConversion"/>
  </si>
  <si>
    <t>1'38"</t>
    <phoneticPr fontId="2" type="noConversion"/>
  </si>
  <si>
    <t>1'35"</t>
    <phoneticPr fontId="2" type="noConversion"/>
  </si>
  <si>
    <t>1'52"</t>
    <phoneticPr fontId="2" type="noConversion"/>
  </si>
  <si>
    <t>1'32"</t>
    <phoneticPr fontId="2" type="noConversion"/>
  </si>
  <si>
    <t>1'42"</t>
    <phoneticPr fontId="2" type="noConversion"/>
  </si>
  <si>
    <t>1'24"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</si>
  <si>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</si>
  <si>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</si>
  <si>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</si>
  <si>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</si>
  <si>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</si>
  <si>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</si>
  <si>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</si>
  <si>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缺</t>
    <phoneticPr fontId="2" type="noConversion"/>
  </si>
  <si>
    <t>1'28"</t>
    <phoneticPr fontId="2" type="noConversion"/>
  </si>
  <si>
    <t>1'35"</t>
    <phoneticPr fontId="2" type="noConversion"/>
  </si>
  <si>
    <t>1'47"</t>
    <phoneticPr fontId="2" type="noConversion"/>
  </si>
  <si>
    <t>1'26"</t>
    <phoneticPr fontId="2" type="noConversion"/>
  </si>
  <si>
    <t>1'24"</t>
    <phoneticPr fontId="2" type="noConversion"/>
  </si>
  <si>
    <t>1'16"</t>
    <phoneticPr fontId="2" type="noConversion"/>
  </si>
  <si>
    <t>1'20"</t>
    <phoneticPr fontId="2" type="noConversion"/>
  </si>
  <si>
    <t>1'34"</t>
    <phoneticPr fontId="2" type="noConversion"/>
  </si>
  <si>
    <t>1'44"</t>
    <phoneticPr fontId="2" type="noConversion"/>
  </si>
  <si>
    <t>1'29"</t>
    <phoneticPr fontId="2" type="noConversion"/>
  </si>
  <si>
    <t>1'21"</t>
    <phoneticPr fontId="2" type="noConversion"/>
  </si>
  <si>
    <t>1'17"</t>
    <phoneticPr fontId="2" type="noConversion"/>
  </si>
  <si>
    <t>1'12"</t>
    <phoneticPr fontId="2" type="noConversion"/>
  </si>
  <si>
    <t>1'52"</t>
    <phoneticPr fontId="2" type="noConversion"/>
  </si>
  <si>
    <t>1'33"</t>
    <phoneticPr fontId="2" type="noConversion"/>
  </si>
  <si>
    <t>假</t>
    <phoneticPr fontId="2" type="noConversion"/>
  </si>
  <si>
    <t>缺</t>
    <phoneticPr fontId="2" type="noConversion"/>
  </si>
  <si>
    <t>1'28"</t>
    <phoneticPr fontId="2" type="noConversion"/>
  </si>
  <si>
    <t>1'31"</t>
    <phoneticPr fontId="2" type="noConversion"/>
  </si>
  <si>
    <t>1'20"</t>
    <phoneticPr fontId="2" type="noConversion"/>
  </si>
  <si>
    <t>1'44"</t>
    <phoneticPr fontId="2" type="noConversion"/>
  </si>
  <si>
    <t>1'37"</t>
    <phoneticPr fontId="2" type="noConversion"/>
  </si>
  <si>
    <t>1'35"</t>
    <phoneticPr fontId="2" type="noConversion"/>
  </si>
  <si>
    <t>1'13"</t>
    <phoneticPr fontId="2" type="noConversion"/>
  </si>
  <si>
    <t>1'18"</t>
    <phoneticPr fontId="2" type="noConversion"/>
  </si>
  <si>
    <t>1'27"</t>
    <phoneticPr fontId="2" type="noConversion"/>
  </si>
  <si>
    <t>1'19"</t>
    <phoneticPr fontId="2" type="noConversion"/>
  </si>
  <si>
    <t>1'33"</t>
    <phoneticPr fontId="2" type="noConversion"/>
  </si>
  <si>
    <t>1'40"</t>
    <phoneticPr fontId="2" type="noConversion"/>
  </si>
  <si>
    <t>1'25"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</si>
</sst>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7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9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baseColWidth="10" defaultRowHeight="15" x14ac:dyDescent="0"/>
  <cols>
    <col min="1" max="1" width="1.5" customWidth="1"/>
    <col min="3" max="3" width="10.5" bestFit="1" customWidth="1"/>
    <col min="4" max="11" width="6.5" bestFit="1" customWidth="1"/>
    <col min="12" max="20" width="7.5" bestFit="1" customWidth="1"/>
    <col min="21" max="21" width="11.5" customWidth="1"/>
    <col min="22" max="22" width="8.5" bestFit="1" customWidth="1"/>
  </cols>
  <sheetData>
    <row r="1" spans="2:22" ht="28" customHeight="1">
      <c r="B1" s="9" t="s">
        <v>48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2" ht="17">
      <c r="B2" s="1" t="s">
        <v>3</v>
      </c>
      <c r="C2" s="1" t="s">
        <v>42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43</v>
      </c>
      <c r="V2" s="4" t="s">
        <v>52</v>
      </c>
    </row>
    <row r="3" spans="2:22" ht="17">
      <c r="B3" s="1" t="s">
        <v>22</v>
      </c>
      <c r="C3" s="1">
        <v>1</v>
      </c>
      <c r="D3" s="1">
        <v>1</v>
      </c>
      <c r="E3" s="1">
        <v>1</v>
      </c>
      <c r="F3" s="1" t="s">
        <v>99</v>
      </c>
      <c r="G3" s="1">
        <v>1</v>
      </c>
      <c r="H3" s="1">
        <v>1</v>
      </c>
      <c r="I3" s="1"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4">
        <f>SUM(C3:U3)</f>
        <v>6</v>
      </c>
    </row>
    <row r="4" spans="2:22" ht="17" hidden="1">
      <c r="B4" s="1" t="s">
        <v>23</v>
      </c>
      <c r="C4" s="1">
        <v>1</v>
      </c>
      <c r="D4" s="1">
        <v>1</v>
      </c>
      <c r="E4" s="1" t="s">
        <v>88</v>
      </c>
      <c r="F4" s="1" t="s">
        <v>103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>
        <f t="shared" ref="V4:V23" si="0">SUM(C4:U4)</f>
        <v>2</v>
      </c>
    </row>
    <row r="5" spans="2:22" ht="17">
      <c r="B5" s="1" t="s">
        <v>24</v>
      </c>
      <c r="C5" s="1" t="s">
        <v>49</v>
      </c>
      <c r="D5" s="1">
        <v>1</v>
      </c>
      <c r="E5" s="1">
        <v>1</v>
      </c>
      <c r="F5" s="1">
        <v>1</v>
      </c>
      <c r="G5" s="1" t="s">
        <v>126</v>
      </c>
      <c r="H5" s="1">
        <v>1</v>
      </c>
      <c r="I5" s="1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4">
        <f t="shared" si="0"/>
        <v>5</v>
      </c>
    </row>
    <row r="6" spans="2:22" ht="17">
      <c r="B6" s="1" t="s">
        <v>25</v>
      </c>
      <c r="C6" s="1">
        <v>2</v>
      </c>
      <c r="D6" s="1">
        <v>1</v>
      </c>
      <c r="E6" s="1" t="s">
        <v>69</v>
      </c>
      <c r="F6" s="1">
        <v>1</v>
      </c>
      <c r="G6" s="1" t="s">
        <v>127</v>
      </c>
      <c r="H6" s="1">
        <v>1</v>
      </c>
      <c r="I6" s="1" t="s">
        <v>149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4">
        <f t="shared" si="0"/>
        <v>5</v>
      </c>
    </row>
    <row r="7" spans="2:22" ht="17">
      <c r="B7" s="1" t="s">
        <v>26</v>
      </c>
      <c r="C7" s="1">
        <v>1</v>
      </c>
      <c r="D7" s="1">
        <v>1</v>
      </c>
      <c r="E7" s="1" t="s">
        <v>88</v>
      </c>
      <c r="F7" s="1">
        <v>1</v>
      </c>
      <c r="G7" s="1" t="s">
        <v>128</v>
      </c>
      <c r="H7" s="1" t="s">
        <v>131</v>
      </c>
      <c r="I7" s="1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4">
        <f t="shared" si="0"/>
        <v>4</v>
      </c>
    </row>
    <row r="8" spans="2:22" ht="17">
      <c r="B8" s="1" t="s">
        <v>51</v>
      </c>
      <c r="C8" s="1">
        <v>1</v>
      </c>
      <c r="D8" s="1">
        <v>1</v>
      </c>
      <c r="E8" s="1" t="s">
        <v>70</v>
      </c>
      <c r="F8" s="1">
        <v>1</v>
      </c>
      <c r="G8" s="1">
        <v>1</v>
      </c>
      <c r="H8" s="1">
        <v>1</v>
      </c>
      <c r="I8" s="1"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4">
        <f t="shared" si="0"/>
        <v>6</v>
      </c>
    </row>
    <row r="9" spans="2:22" ht="17">
      <c r="B9" s="1" t="s">
        <v>27</v>
      </c>
      <c r="C9" s="1" t="s">
        <v>49</v>
      </c>
      <c r="D9" s="1" t="s">
        <v>64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4">
        <f t="shared" si="0"/>
        <v>5</v>
      </c>
    </row>
    <row r="10" spans="2:22" ht="17">
      <c r="B10" s="1" t="s">
        <v>28</v>
      </c>
      <c r="C10" s="1">
        <v>2</v>
      </c>
      <c r="D10" s="1">
        <v>1</v>
      </c>
      <c r="E10" s="1">
        <v>2</v>
      </c>
      <c r="F10" s="1">
        <v>1</v>
      </c>
      <c r="G10" s="1">
        <v>2</v>
      </c>
      <c r="H10" s="1">
        <v>1</v>
      </c>
      <c r="I10" s="1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>
        <f t="shared" si="0"/>
        <v>11</v>
      </c>
    </row>
    <row r="11" spans="2:22" ht="17">
      <c r="B11" s="1" t="s">
        <v>29</v>
      </c>
      <c r="C11" s="1">
        <v>2</v>
      </c>
      <c r="D11" s="1">
        <v>1</v>
      </c>
      <c r="E11" s="1">
        <v>2</v>
      </c>
      <c r="F11" s="1">
        <v>1</v>
      </c>
      <c r="G11" s="1">
        <v>2</v>
      </c>
      <c r="H11" s="1">
        <v>1</v>
      </c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4">
        <f t="shared" si="0"/>
        <v>10</v>
      </c>
    </row>
    <row r="12" spans="2:22" ht="17">
      <c r="B12" s="1" t="s">
        <v>30</v>
      </c>
      <c r="C12" s="1">
        <v>1</v>
      </c>
      <c r="D12" s="1" t="s">
        <v>65</v>
      </c>
      <c r="E12" s="1" t="s">
        <v>67</v>
      </c>
      <c r="F12" s="1">
        <v>1</v>
      </c>
      <c r="G12" s="1">
        <v>1</v>
      </c>
      <c r="H12" s="1">
        <v>1</v>
      </c>
      <c r="I12" s="1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4">
        <f t="shared" si="0"/>
        <v>5</v>
      </c>
    </row>
    <row r="13" spans="2:22" ht="17">
      <c r="B13" s="1" t="s">
        <v>31</v>
      </c>
      <c r="C13" s="1">
        <v>1</v>
      </c>
      <c r="D13" s="1">
        <v>2</v>
      </c>
      <c r="E13" s="1">
        <v>1</v>
      </c>
      <c r="F13" s="1">
        <v>1</v>
      </c>
      <c r="G13" s="1" t="s">
        <v>129</v>
      </c>
      <c r="H13" s="1">
        <v>1</v>
      </c>
      <c r="I13" s="1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4">
        <f t="shared" si="0"/>
        <v>7</v>
      </c>
    </row>
    <row r="14" spans="2:22" ht="17">
      <c r="B14" s="1" t="s">
        <v>32</v>
      </c>
      <c r="C14" s="1">
        <v>1</v>
      </c>
      <c r="D14" s="1" t="s">
        <v>63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4">
        <f t="shared" si="0"/>
        <v>6</v>
      </c>
    </row>
    <row r="15" spans="2:22" ht="17">
      <c r="B15" s="1" t="s">
        <v>33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4">
        <f t="shared" si="0"/>
        <v>8</v>
      </c>
    </row>
    <row r="16" spans="2:22" ht="17">
      <c r="B16" s="1" t="s">
        <v>34</v>
      </c>
      <c r="C16" s="1">
        <v>2</v>
      </c>
      <c r="D16" s="1">
        <v>1</v>
      </c>
      <c r="E16" s="1">
        <v>2</v>
      </c>
      <c r="F16" s="1" t="s">
        <v>100</v>
      </c>
      <c r="G16" s="1" t="s">
        <v>130</v>
      </c>
      <c r="H16" s="1" t="s">
        <v>131</v>
      </c>
      <c r="I16" s="1" t="s">
        <v>150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4">
        <f t="shared" si="0"/>
        <v>5</v>
      </c>
    </row>
    <row r="17" spans="2:22" ht="17">
      <c r="B17" s="1" t="s">
        <v>35</v>
      </c>
      <c r="C17" s="1">
        <v>1</v>
      </c>
      <c r="D17" s="1">
        <v>2</v>
      </c>
      <c r="E17" s="1">
        <v>1</v>
      </c>
      <c r="F17" s="1">
        <v>2</v>
      </c>
      <c r="G17" s="1">
        <v>1</v>
      </c>
      <c r="H17" s="1">
        <v>1</v>
      </c>
      <c r="I17" s="1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4">
        <f t="shared" si="0"/>
        <v>9</v>
      </c>
    </row>
    <row r="18" spans="2:22" ht="17">
      <c r="B18" s="1" t="s">
        <v>36</v>
      </c>
      <c r="C18" s="1">
        <v>1</v>
      </c>
      <c r="D18" s="1">
        <v>1</v>
      </c>
      <c r="E18" s="1">
        <v>2</v>
      </c>
      <c r="F18" s="1">
        <v>1</v>
      </c>
      <c r="G18" s="1">
        <v>1</v>
      </c>
      <c r="H18" s="1">
        <v>1</v>
      </c>
      <c r="I18" s="1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4">
        <f t="shared" si="0"/>
        <v>8</v>
      </c>
    </row>
    <row r="19" spans="2:22" ht="18" hidden="1" customHeight="1">
      <c r="B19" s="1" t="s">
        <v>37</v>
      </c>
      <c r="C19" s="1">
        <v>2</v>
      </c>
      <c r="D19" s="1" t="s">
        <v>65</v>
      </c>
      <c r="E19" s="1" t="s">
        <v>66</v>
      </c>
      <c r="F19" s="1" t="s">
        <v>111</v>
      </c>
      <c r="G19" s="1">
        <v>1</v>
      </c>
      <c r="H19" s="1" t="s">
        <v>133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4">
        <f t="shared" si="0"/>
        <v>3</v>
      </c>
    </row>
    <row r="20" spans="2:22" ht="17">
      <c r="B20" s="1" t="s">
        <v>38</v>
      </c>
      <c r="C20" s="1">
        <v>1</v>
      </c>
      <c r="D20" s="1">
        <v>2</v>
      </c>
      <c r="E20" s="1">
        <v>1</v>
      </c>
      <c r="F20" s="1">
        <v>1</v>
      </c>
      <c r="G20" s="1">
        <v>1</v>
      </c>
      <c r="H20" s="1">
        <v>2</v>
      </c>
      <c r="I20" s="1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>
        <f t="shared" si="0"/>
        <v>9</v>
      </c>
    </row>
    <row r="21" spans="2:22" ht="17">
      <c r="B21" s="1" t="s">
        <v>39</v>
      </c>
      <c r="C21" s="1">
        <v>2</v>
      </c>
      <c r="D21" s="1" t="s">
        <v>65</v>
      </c>
      <c r="E21" s="1" t="s">
        <v>66</v>
      </c>
      <c r="F21" s="1">
        <v>1</v>
      </c>
      <c r="G21" s="1">
        <v>1</v>
      </c>
      <c r="H21" s="1" t="s">
        <v>132</v>
      </c>
      <c r="I21" s="1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4">
        <f t="shared" si="0"/>
        <v>5</v>
      </c>
    </row>
    <row r="22" spans="2:22" ht="17">
      <c r="B22" s="1" t="s">
        <v>40</v>
      </c>
      <c r="C22" s="1">
        <v>1</v>
      </c>
      <c r="D22" s="1">
        <v>1</v>
      </c>
      <c r="E22" s="1">
        <v>1</v>
      </c>
      <c r="F22" s="1" t="s">
        <v>101</v>
      </c>
      <c r="G22" s="1" t="s">
        <v>110</v>
      </c>
      <c r="H22" s="1">
        <v>1</v>
      </c>
      <c r="I22" s="1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4">
        <f t="shared" si="0"/>
        <v>5</v>
      </c>
    </row>
    <row r="23" spans="2:22" ht="17">
      <c r="B23" s="1" t="s">
        <v>41</v>
      </c>
      <c r="C23" s="1" t="s">
        <v>49</v>
      </c>
      <c r="D23" s="1">
        <v>1</v>
      </c>
      <c r="E23" s="1">
        <v>1</v>
      </c>
      <c r="F23" s="1" t="s">
        <v>102</v>
      </c>
      <c r="G23" s="1">
        <v>1</v>
      </c>
      <c r="H23" s="1">
        <v>1</v>
      </c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4">
        <f t="shared" si="0"/>
        <v>5</v>
      </c>
    </row>
    <row r="25" spans="2:22" ht="17">
      <c r="C25" s="2" t="s">
        <v>44</v>
      </c>
    </row>
    <row r="26" spans="2:22">
      <c r="C26" t="s">
        <v>46</v>
      </c>
    </row>
    <row r="27" spans="2:22">
      <c r="C27" t="s">
        <v>47</v>
      </c>
    </row>
    <row r="28" spans="2:22">
      <c r="C28" s="3" t="s">
        <v>45</v>
      </c>
    </row>
    <row r="29" spans="2:22">
      <c r="C29" t="s">
        <v>50</v>
      </c>
    </row>
  </sheetData>
  <mergeCells count="1">
    <mergeCell ref="B1:U1"/>
  </mergeCells>
  <phoneticPr fontId="2" type="noConversion"/>
  <conditionalFormatting sqref="C3:U23">
    <cfRule type="containsText" dxfId="6" priority="1" operator="containsText" text="停">
      <formula>NOT(ISERROR(SEARCH("停",C3)))</formula>
    </cfRule>
    <cfRule type="cellIs" dxfId="5" priority="2" operator="equal">
      <formula>"缺"</formula>
    </cfRule>
    <cfRule type="cellIs" dxfId="4" priority="3" operator="equal">
      <formula>"假"</formula>
    </cfRule>
    <cfRule type="cellIs" dxfId="3" priority="4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28" sqref="P28"/>
    </sheetView>
  </sheetViews>
  <sheetFormatPr baseColWidth="10" defaultRowHeight="15" x14ac:dyDescent="0"/>
  <cols>
    <col min="1" max="1" width="5.5" bestFit="1" customWidth="1"/>
    <col min="3" max="40" width="4" customWidth="1"/>
    <col min="41" max="43" width="5.5" bestFit="1" customWidth="1"/>
  </cols>
  <sheetData>
    <row r="1" spans="1:43" ht="23">
      <c r="B1" s="15" t="s">
        <v>56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3">
      <c r="A2" s="10" t="s">
        <v>89</v>
      </c>
      <c r="B2" s="16" t="s">
        <v>3</v>
      </c>
      <c r="C2" s="11" t="s">
        <v>54</v>
      </c>
      <c r="D2" s="12"/>
      <c r="E2" s="11" t="s">
        <v>55</v>
      </c>
      <c r="F2" s="12"/>
      <c r="G2" s="11" t="s">
        <v>5</v>
      </c>
      <c r="H2" s="12"/>
      <c r="I2" s="11" t="s">
        <v>6</v>
      </c>
      <c r="J2" s="12"/>
      <c r="K2" s="11" t="s">
        <v>7</v>
      </c>
      <c r="L2" s="12"/>
      <c r="M2" s="11" t="s">
        <v>8</v>
      </c>
      <c r="N2" s="12"/>
      <c r="O2" s="11" t="s">
        <v>9</v>
      </c>
      <c r="P2" s="12"/>
      <c r="Q2" s="11" t="s">
        <v>10</v>
      </c>
      <c r="R2" s="12"/>
      <c r="S2" s="11" t="s">
        <v>11</v>
      </c>
      <c r="T2" s="12"/>
      <c r="U2" s="11" t="s">
        <v>12</v>
      </c>
      <c r="V2" s="12"/>
      <c r="W2" s="11" t="s">
        <v>13</v>
      </c>
      <c r="X2" s="12"/>
      <c r="Y2" s="11" t="s">
        <v>14</v>
      </c>
      <c r="Z2" s="12"/>
      <c r="AA2" s="11" t="s">
        <v>15</v>
      </c>
      <c r="AB2" s="12"/>
      <c r="AC2" s="11" t="s">
        <v>16</v>
      </c>
      <c r="AD2" s="12"/>
      <c r="AE2" s="11" t="s">
        <v>17</v>
      </c>
      <c r="AF2" s="12"/>
      <c r="AG2" s="11" t="s">
        <v>18</v>
      </c>
      <c r="AH2" s="12"/>
      <c r="AI2" s="11" t="s">
        <v>19</v>
      </c>
      <c r="AJ2" s="12"/>
      <c r="AK2" s="11" t="s">
        <v>20</v>
      </c>
      <c r="AL2" s="12"/>
      <c r="AM2" s="11" t="s">
        <v>21</v>
      </c>
      <c r="AN2" s="12"/>
      <c r="AO2" s="13" t="s">
        <v>61</v>
      </c>
      <c r="AP2" s="13" t="s">
        <v>60</v>
      </c>
      <c r="AQ2" s="13" t="s">
        <v>62</v>
      </c>
    </row>
    <row r="3" spans="1:43">
      <c r="A3" s="10"/>
      <c r="B3" s="17"/>
      <c r="C3" s="6" t="s">
        <v>58</v>
      </c>
      <c r="D3" s="5" t="s">
        <v>57</v>
      </c>
      <c r="E3" s="6" t="s">
        <v>58</v>
      </c>
      <c r="F3" s="5" t="s">
        <v>57</v>
      </c>
      <c r="G3" s="6" t="s">
        <v>58</v>
      </c>
      <c r="H3" s="5" t="s">
        <v>57</v>
      </c>
      <c r="I3" s="6" t="s">
        <v>58</v>
      </c>
      <c r="J3" s="5" t="s">
        <v>57</v>
      </c>
      <c r="K3" s="6" t="s">
        <v>58</v>
      </c>
      <c r="L3" s="5" t="s">
        <v>57</v>
      </c>
      <c r="M3" s="6" t="s">
        <v>58</v>
      </c>
      <c r="N3" s="5" t="s">
        <v>57</v>
      </c>
      <c r="O3" s="6" t="s">
        <v>58</v>
      </c>
      <c r="P3" s="5" t="s">
        <v>57</v>
      </c>
      <c r="Q3" s="6" t="s">
        <v>58</v>
      </c>
      <c r="R3" s="5" t="s">
        <v>57</v>
      </c>
      <c r="S3" s="6" t="s">
        <v>58</v>
      </c>
      <c r="T3" s="5" t="s">
        <v>57</v>
      </c>
      <c r="U3" s="6" t="s">
        <v>58</v>
      </c>
      <c r="V3" s="5" t="s">
        <v>57</v>
      </c>
      <c r="W3" s="6" t="s">
        <v>58</v>
      </c>
      <c r="X3" s="5" t="s">
        <v>57</v>
      </c>
      <c r="Y3" s="6" t="s">
        <v>58</v>
      </c>
      <c r="Z3" s="5" t="s">
        <v>57</v>
      </c>
      <c r="AA3" s="6" t="s">
        <v>58</v>
      </c>
      <c r="AB3" s="5" t="s">
        <v>57</v>
      </c>
      <c r="AC3" s="6" t="s">
        <v>58</v>
      </c>
      <c r="AD3" s="5" t="s">
        <v>57</v>
      </c>
      <c r="AE3" s="6" t="s">
        <v>58</v>
      </c>
      <c r="AF3" s="5" t="s">
        <v>57</v>
      </c>
      <c r="AG3" s="6" t="s">
        <v>58</v>
      </c>
      <c r="AH3" s="5" t="s">
        <v>57</v>
      </c>
      <c r="AI3" s="6" t="s">
        <v>58</v>
      </c>
      <c r="AJ3" s="5" t="s">
        <v>57</v>
      </c>
      <c r="AK3" s="6" t="s">
        <v>58</v>
      </c>
      <c r="AL3" s="5" t="s">
        <v>57</v>
      </c>
      <c r="AM3" s="6" t="s">
        <v>59</v>
      </c>
      <c r="AN3" s="5" t="s">
        <v>57</v>
      </c>
      <c r="AO3" s="14"/>
      <c r="AP3" s="14"/>
      <c r="AQ3" s="14"/>
    </row>
    <row r="4" spans="1:43">
      <c r="A4" s="1">
        <v>18</v>
      </c>
      <c r="B4" s="1" t="s">
        <v>22</v>
      </c>
      <c r="C4" s="7"/>
      <c r="D4" s="7"/>
      <c r="E4" s="7"/>
      <c r="F4" s="7">
        <v>-2</v>
      </c>
      <c r="G4" s="7"/>
      <c r="H4" s="7">
        <v>-4</v>
      </c>
      <c r="I4" s="7"/>
      <c r="J4" s="7">
        <v>-4</v>
      </c>
      <c r="K4" s="7"/>
      <c r="L4" s="7">
        <v>-2</v>
      </c>
      <c r="M4" s="7"/>
      <c r="N4" s="7"/>
      <c r="O4" s="7">
        <v>0</v>
      </c>
      <c r="P4" s="7">
        <v>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f>SUM(C4+E4+G4+I4+K4+M4+O4+Q4+S4+U4+W4+Y4+AA4+AC4+AE4+AG4+AI4+AK4+AM4)</f>
        <v>0</v>
      </c>
      <c r="AP4" s="7">
        <f>SUM(D4+F4+H4+J4+L4+N4+P4+R4+T4+V4+X4+Z4+AB4+AD4+AF4+AH4+AJ4+AL4+AN4)</f>
        <v>-12</v>
      </c>
      <c r="AQ4" s="1">
        <f>(AO4*2+AP4)/2</f>
        <v>-6</v>
      </c>
    </row>
    <row r="5" spans="1:43">
      <c r="A5" s="1">
        <v>40</v>
      </c>
      <c r="B5" s="1" t="s">
        <v>23</v>
      </c>
      <c r="C5" s="7"/>
      <c r="D5" s="7"/>
      <c r="E5" s="7">
        <v>1</v>
      </c>
      <c r="F5" s="7">
        <v>-1</v>
      </c>
      <c r="G5" s="7">
        <v>1</v>
      </c>
      <c r="H5" s="7"/>
      <c r="I5" s="7">
        <v>1</v>
      </c>
      <c r="J5" s="7">
        <v>-2</v>
      </c>
      <c r="K5" s="7">
        <v>2</v>
      </c>
      <c r="L5" s="7">
        <v>-2</v>
      </c>
      <c r="M5" s="7">
        <v>1</v>
      </c>
      <c r="N5" s="7"/>
      <c r="O5" s="7">
        <v>0</v>
      </c>
      <c r="P5" s="7">
        <v>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f t="shared" ref="AO5:AO24" si="0">SUM(C5+E5+G5+I5+K5+M5+O5+Q5+S5+U5+W5+Y5+AA5+AC5+AE5+AG5+AI5+AK5+AM5)</f>
        <v>6</v>
      </c>
      <c r="AP5" s="7">
        <f t="shared" ref="AP5:AP23" si="1">SUM(D5+F5+H5+J5+L5+N5+P5+R5+T5+V5+X5+Z5+AB5+AD5+AF5+AH5+AJ5+AL5+AN5)</f>
        <v>-5</v>
      </c>
      <c r="AQ5" s="1">
        <f t="shared" ref="AQ5:AQ24" si="2">(AO5*2+AP5)/2</f>
        <v>3.5</v>
      </c>
    </row>
    <row r="6" spans="1:43">
      <c r="A6" s="1">
        <v>7</v>
      </c>
      <c r="B6" s="1" t="s">
        <v>24</v>
      </c>
      <c r="C6" s="7"/>
      <c r="D6" s="7"/>
      <c r="E6" s="7">
        <v>1</v>
      </c>
      <c r="F6" s="7">
        <v>-2</v>
      </c>
      <c r="G6" s="7"/>
      <c r="H6" s="7">
        <v>-2</v>
      </c>
      <c r="I6" s="7"/>
      <c r="J6" s="7">
        <v>-3</v>
      </c>
      <c r="K6" s="7">
        <v>2</v>
      </c>
      <c r="L6" s="7">
        <v>-2</v>
      </c>
      <c r="M6" s="7"/>
      <c r="N6" s="7"/>
      <c r="O6" s="7">
        <v>0</v>
      </c>
      <c r="P6" s="7">
        <v>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f t="shared" si="0"/>
        <v>3</v>
      </c>
      <c r="AP6" s="7">
        <f t="shared" si="1"/>
        <v>-9</v>
      </c>
      <c r="AQ6" s="1">
        <f t="shared" si="2"/>
        <v>-1.5</v>
      </c>
    </row>
    <row r="7" spans="1:43">
      <c r="A7" s="1">
        <v>39</v>
      </c>
      <c r="B7" s="1" t="s">
        <v>25</v>
      </c>
      <c r="C7" s="7"/>
      <c r="D7" s="7"/>
      <c r="E7" s="7">
        <v>1</v>
      </c>
      <c r="F7" s="7">
        <v>-4</v>
      </c>
      <c r="G7" s="7"/>
      <c r="H7" s="7"/>
      <c r="I7" s="7">
        <v>1</v>
      </c>
      <c r="J7" s="7">
        <v>-1</v>
      </c>
      <c r="K7" s="7"/>
      <c r="L7" s="7">
        <v>-3</v>
      </c>
      <c r="M7" s="7"/>
      <c r="N7" s="7"/>
      <c r="O7" s="7">
        <v>0</v>
      </c>
      <c r="P7" s="7">
        <v>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>
        <f t="shared" si="0"/>
        <v>2</v>
      </c>
      <c r="AP7" s="7">
        <f t="shared" si="1"/>
        <v>-8</v>
      </c>
      <c r="AQ7" s="1">
        <f t="shared" si="2"/>
        <v>-2</v>
      </c>
    </row>
    <row r="8" spans="1:43">
      <c r="A8" s="1">
        <v>9</v>
      </c>
      <c r="B8" s="1" t="s">
        <v>26</v>
      </c>
      <c r="C8" s="7"/>
      <c r="D8" s="7"/>
      <c r="E8" s="7">
        <v>2</v>
      </c>
      <c r="F8" s="7">
        <v>-1</v>
      </c>
      <c r="G8" s="7">
        <v>1</v>
      </c>
      <c r="H8" s="7">
        <v>-2</v>
      </c>
      <c r="I8" s="7">
        <v>1</v>
      </c>
      <c r="J8" s="7">
        <v>-2</v>
      </c>
      <c r="K8" s="7"/>
      <c r="L8" s="7">
        <v>-3</v>
      </c>
      <c r="M8" s="7"/>
      <c r="N8" s="7"/>
      <c r="O8" s="7">
        <v>0</v>
      </c>
      <c r="P8" s="7">
        <v>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f t="shared" si="0"/>
        <v>4</v>
      </c>
      <c r="AP8" s="7">
        <f t="shared" si="1"/>
        <v>-8</v>
      </c>
      <c r="AQ8" s="1">
        <f t="shared" si="2"/>
        <v>0</v>
      </c>
    </row>
    <row r="9" spans="1:43">
      <c r="A9" s="1">
        <v>2</v>
      </c>
      <c r="B9" s="1" t="s">
        <v>53</v>
      </c>
      <c r="C9" s="7"/>
      <c r="D9" s="7"/>
      <c r="E9" s="7"/>
      <c r="F9" s="7">
        <v>-3</v>
      </c>
      <c r="G9" s="7"/>
      <c r="H9" s="7">
        <v>-2</v>
      </c>
      <c r="I9" s="7">
        <v>1</v>
      </c>
      <c r="J9" s="7">
        <v>-2</v>
      </c>
      <c r="K9" s="7"/>
      <c r="L9" s="7">
        <v>-2</v>
      </c>
      <c r="M9" s="7">
        <v>1</v>
      </c>
      <c r="N9" s="7"/>
      <c r="O9" s="7">
        <v>0</v>
      </c>
      <c r="P9" s="7">
        <v>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f t="shared" si="0"/>
        <v>2</v>
      </c>
      <c r="AP9" s="7">
        <f t="shared" si="1"/>
        <v>-9</v>
      </c>
      <c r="AQ9" s="1">
        <f t="shared" si="2"/>
        <v>-2.5</v>
      </c>
    </row>
    <row r="10" spans="1:43">
      <c r="A10" s="1">
        <v>6</v>
      </c>
      <c r="B10" s="1" t="s">
        <v>27</v>
      </c>
      <c r="C10" s="7"/>
      <c r="D10" s="7"/>
      <c r="E10" s="7">
        <v>1</v>
      </c>
      <c r="F10" s="7">
        <v>-3</v>
      </c>
      <c r="G10" s="7"/>
      <c r="H10" s="7">
        <v>-3</v>
      </c>
      <c r="I10" s="7">
        <v>1</v>
      </c>
      <c r="J10" s="7">
        <v>-4</v>
      </c>
      <c r="K10" s="7"/>
      <c r="L10" s="7">
        <v>-2</v>
      </c>
      <c r="M10" s="7"/>
      <c r="N10" s="7"/>
      <c r="O10" s="7">
        <v>0</v>
      </c>
      <c r="P10" s="7"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f t="shared" si="0"/>
        <v>2</v>
      </c>
      <c r="AP10" s="7">
        <f t="shared" si="1"/>
        <v>-12</v>
      </c>
      <c r="AQ10" s="1">
        <f t="shared" si="2"/>
        <v>-4</v>
      </c>
    </row>
    <row r="11" spans="1:43">
      <c r="A11" s="1">
        <v>10</v>
      </c>
      <c r="B11" s="1" t="s">
        <v>28</v>
      </c>
      <c r="C11" s="7">
        <v>1</v>
      </c>
      <c r="D11" s="7"/>
      <c r="E11" s="7">
        <v>2</v>
      </c>
      <c r="F11" s="7">
        <v>-1</v>
      </c>
      <c r="G11" s="7"/>
      <c r="H11" s="7">
        <v>-3</v>
      </c>
      <c r="I11" s="7">
        <v>1</v>
      </c>
      <c r="J11" s="7">
        <v>-2</v>
      </c>
      <c r="K11" s="7"/>
      <c r="L11" s="7"/>
      <c r="M11" s="7">
        <v>1</v>
      </c>
      <c r="N11" s="7"/>
      <c r="O11" s="7">
        <v>0</v>
      </c>
      <c r="P11" s="7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f t="shared" si="0"/>
        <v>5</v>
      </c>
      <c r="AP11" s="7">
        <f t="shared" si="1"/>
        <v>-6</v>
      </c>
      <c r="AQ11" s="1">
        <f t="shared" si="2"/>
        <v>2</v>
      </c>
    </row>
    <row r="12" spans="1:43">
      <c r="A12" s="1">
        <v>8</v>
      </c>
      <c r="B12" s="1" t="s">
        <v>29</v>
      </c>
      <c r="C12" s="7"/>
      <c r="D12" s="7"/>
      <c r="E12" s="7"/>
      <c r="F12" s="7">
        <v>-4</v>
      </c>
      <c r="G12" s="7"/>
      <c r="H12" s="7">
        <v>-3</v>
      </c>
      <c r="I12" s="7">
        <v>1</v>
      </c>
      <c r="J12" s="7">
        <v>-4</v>
      </c>
      <c r="K12" s="7"/>
      <c r="L12" s="7">
        <v>-3</v>
      </c>
      <c r="M12" s="7">
        <v>1</v>
      </c>
      <c r="N12" s="7"/>
      <c r="O12" s="7">
        <v>0</v>
      </c>
      <c r="P12" s="7"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f t="shared" si="0"/>
        <v>2</v>
      </c>
      <c r="AP12" s="7">
        <f t="shared" si="1"/>
        <v>-14</v>
      </c>
      <c r="AQ12" s="1">
        <f t="shared" si="2"/>
        <v>-5</v>
      </c>
    </row>
    <row r="13" spans="1:43">
      <c r="A13" s="1">
        <v>3</v>
      </c>
      <c r="B13" s="1" t="s">
        <v>30</v>
      </c>
      <c r="C13" s="7">
        <v>1</v>
      </c>
      <c r="D13" s="7"/>
      <c r="E13" s="7"/>
      <c r="F13" s="7">
        <v>-3</v>
      </c>
      <c r="G13" s="7">
        <v>1</v>
      </c>
      <c r="H13" s="7"/>
      <c r="I13" s="7">
        <v>1</v>
      </c>
      <c r="J13" s="7">
        <v>-1</v>
      </c>
      <c r="K13" s="7">
        <v>1</v>
      </c>
      <c r="L13" s="7"/>
      <c r="M13" s="7">
        <v>2</v>
      </c>
      <c r="N13" s="7"/>
      <c r="O13" s="7">
        <v>0</v>
      </c>
      <c r="P13" s="7">
        <v>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f t="shared" si="0"/>
        <v>6</v>
      </c>
      <c r="AP13" s="7">
        <f t="shared" si="1"/>
        <v>-4</v>
      </c>
      <c r="AQ13" s="1">
        <f t="shared" si="2"/>
        <v>4</v>
      </c>
    </row>
    <row r="14" spans="1:43">
      <c r="A14" s="1">
        <v>36</v>
      </c>
      <c r="B14" s="1" t="s">
        <v>31</v>
      </c>
      <c r="C14" s="7"/>
      <c r="D14" s="7"/>
      <c r="E14" s="7">
        <v>2</v>
      </c>
      <c r="F14" s="7">
        <v>-2</v>
      </c>
      <c r="G14" s="7"/>
      <c r="H14" s="7">
        <v>-2</v>
      </c>
      <c r="I14" s="7">
        <v>1</v>
      </c>
      <c r="J14" s="7">
        <v>-4</v>
      </c>
      <c r="K14" s="7"/>
      <c r="L14" s="7"/>
      <c r="M14" s="7"/>
      <c r="N14" s="7"/>
      <c r="O14" s="7">
        <v>0</v>
      </c>
      <c r="P14" s="7"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f t="shared" si="0"/>
        <v>3</v>
      </c>
      <c r="AP14" s="7">
        <f t="shared" si="1"/>
        <v>-8</v>
      </c>
      <c r="AQ14" s="1">
        <f t="shared" si="2"/>
        <v>-1</v>
      </c>
    </row>
    <row r="15" spans="1:43">
      <c r="A15" s="1">
        <v>12</v>
      </c>
      <c r="B15" s="1" t="s">
        <v>32</v>
      </c>
      <c r="C15" s="7"/>
      <c r="D15" s="7"/>
      <c r="E15" s="7">
        <v>1</v>
      </c>
      <c r="F15" s="7">
        <v>-4</v>
      </c>
      <c r="G15" s="7">
        <v>2</v>
      </c>
      <c r="H15" s="7">
        <v>-1</v>
      </c>
      <c r="I15" s="7">
        <v>1</v>
      </c>
      <c r="J15" s="7"/>
      <c r="K15" s="7"/>
      <c r="L15" s="7"/>
      <c r="M15" s="7">
        <v>1</v>
      </c>
      <c r="N15" s="7"/>
      <c r="O15" s="7">
        <v>0</v>
      </c>
      <c r="P15" s="7"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>
        <f t="shared" si="0"/>
        <v>5</v>
      </c>
      <c r="AP15" s="7">
        <f t="shared" si="1"/>
        <v>-5</v>
      </c>
      <c r="AQ15" s="1">
        <f t="shared" si="2"/>
        <v>2.5</v>
      </c>
    </row>
    <row r="16" spans="1:43">
      <c r="A16" s="1">
        <v>41</v>
      </c>
      <c r="B16" s="1" t="s">
        <v>33</v>
      </c>
      <c r="C16" s="7"/>
      <c r="D16" s="7"/>
      <c r="E16" s="7"/>
      <c r="F16" s="7">
        <v>-3</v>
      </c>
      <c r="G16" s="7"/>
      <c r="H16" s="7">
        <v>-2</v>
      </c>
      <c r="I16" s="7">
        <v>1</v>
      </c>
      <c r="J16" s="7">
        <v>-3</v>
      </c>
      <c r="K16" s="7"/>
      <c r="L16" s="7">
        <v>-2</v>
      </c>
      <c r="M16" s="7"/>
      <c r="N16" s="7"/>
      <c r="O16" s="7">
        <v>0</v>
      </c>
      <c r="P16" s="7">
        <v>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f t="shared" si="0"/>
        <v>1</v>
      </c>
      <c r="AP16" s="7">
        <f t="shared" si="1"/>
        <v>-10</v>
      </c>
      <c r="AQ16" s="1">
        <f t="shared" si="2"/>
        <v>-4</v>
      </c>
    </row>
    <row r="17" spans="1:43">
      <c r="A17" s="1">
        <v>26</v>
      </c>
      <c r="B17" s="1" t="s">
        <v>34</v>
      </c>
      <c r="C17" s="7"/>
      <c r="D17" s="7"/>
      <c r="E17" s="7"/>
      <c r="F17" s="7">
        <v>-5</v>
      </c>
      <c r="G17" s="7"/>
      <c r="H17" s="7">
        <v>-4</v>
      </c>
      <c r="I17" s="7">
        <v>1</v>
      </c>
      <c r="J17" s="7">
        <v>-4</v>
      </c>
      <c r="K17" s="7"/>
      <c r="L17" s="7">
        <v>-3</v>
      </c>
      <c r="M17" s="7"/>
      <c r="N17" s="7"/>
      <c r="O17" s="7">
        <v>0</v>
      </c>
      <c r="P17" s="7">
        <v>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>
        <f t="shared" si="0"/>
        <v>1</v>
      </c>
      <c r="AP17" s="7">
        <f t="shared" si="1"/>
        <v>-16</v>
      </c>
      <c r="AQ17" s="1">
        <f t="shared" si="2"/>
        <v>-7</v>
      </c>
    </row>
    <row r="18" spans="1:43">
      <c r="A18" s="1">
        <v>14</v>
      </c>
      <c r="B18" s="1" t="s">
        <v>35</v>
      </c>
      <c r="C18" s="7"/>
      <c r="D18" s="7"/>
      <c r="E18" s="7"/>
      <c r="F18" s="7">
        <v>-3</v>
      </c>
      <c r="G18" s="7"/>
      <c r="H18" s="7">
        <v>-1</v>
      </c>
      <c r="I18" s="7">
        <v>1</v>
      </c>
      <c r="J18" s="7">
        <v>-3</v>
      </c>
      <c r="K18" s="7"/>
      <c r="L18" s="7">
        <v>-3</v>
      </c>
      <c r="M18" s="7"/>
      <c r="N18" s="7"/>
      <c r="O18" s="7">
        <v>0</v>
      </c>
      <c r="P18" s="7">
        <v>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f t="shared" si="0"/>
        <v>1</v>
      </c>
      <c r="AP18" s="7">
        <f t="shared" si="1"/>
        <v>-10</v>
      </c>
      <c r="AQ18" s="1">
        <f t="shared" si="2"/>
        <v>-4</v>
      </c>
    </row>
    <row r="19" spans="1:43">
      <c r="A19" s="1">
        <v>13</v>
      </c>
      <c r="B19" s="1" t="s">
        <v>36</v>
      </c>
      <c r="C19" s="7"/>
      <c r="D19" s="7"/>
      <c r="E19" s="7"/>
      <c r="F19" s="7">
        <v>-3</v>
      </c>
      <c r="G19" s="7">
        <v>1</v>
      </c>
      <c r="H19" s="7"/>
      <c r="I19" s="7">
        <v>1</v>
      </c>
      <c r="J19" s="7">
        <v>-3</v>
      </c>
      <c r="K19" s="7"/>
      <c r="L19" s="7">
        <v>-2</v>
      </c>
      <c r="M19" s="7"/>
      <c r="N19" s="7"/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f t="shared" si="0"/>
        <v>2</v>
      </c>
      <c r="AP19" s="7">
        <f t="shared" si="1"/>
        <v>-8</v>
      </c>
      <c r="AQ19" s="1">
        <f t="shared" si="2"/>
        <v>-2</v>
      </c>
    </row>
    <row r="20" spans="1:43">
      <c r="A20" s="1">
        <v>4</v>
      </c>
      <c r="B20" s="1" t="s">
        <v>37</v>
      </c>
      <c r="C20" s="7">
        <v>1</v>
      </c>
      <c r="D20" s="7"/>
      <c r="E20" s="7">
        <v>2</v>
      </c>
      <c r="F20" s="7"/>
      <c r="G20" s="7">
        <v>2</v>
      </c>
      <c r="H20" s="7"/>
      <c r="I20" s="7">
        <v>1</v>
      </c>
      <c r="J20" s="7"/>
      <c r="K20" s="7"/>
      <c r="L20" s="7">
        <v>-2</v>
      </c>
      <c r="M20" s="7">
        <v>2</v>
      </c>
      <c r="N20" s="7"/>
      <c r="O20" s="7">
        <v>0</v>
      </c>
      <c r="P20" s="7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>
        <f t="shared" si="0"/>
        <v>8</v>
      </c>
      <c r="AP20" s="7">
        <f t="shared" si="1"/>
        <v>-2</v>
      </c>
      <c r="AQ20" s="1">
        <f t="shared" si="2"/>
        <v>7</v>
      </c>
    </row>
    <row r="21" spans="1:43">
      <c r="A21" s="1">
        <v>19</v>
      </c>
      <c r="B21" s="1" t="s">
        <v>38</v>
      </c>
      <c r="C21" s="7"/>
      <c r="D21" s="7"/>
      <c r="E21" s="7"/>
      <c r="F21" s="7">
        <v>-3</v>
      </c>
      <c r="G21" s="7"/>
      <c r="H21" s="7">
        <v>-2</v>
      </c>
      <c r="I21" s="7">
        <v>1</v>
      </c>
      <c r="J21" s="7">
        <v>-2</v>
      </c>
      <c r="K21" s="7"/>
      <c r="L21" s="7"/>
      <c r="M21" s="7"/>
      <c r="N21" s="7"/>
      <c r="O21" s="7">
        <v>0</v>
      </c>
      <c r="P21" s="7">
        <v>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f t="shared" si="0"/>
        <v>1</v>
      </c>
      <c r="AP21" s="7">
        <f t="shared" si="1"/>
        <v>-7</v>
      </c>
      <c r="AQ21" s="1">
        <f t="shared" si="2"/>
        <v>-2.5</v>
      </c>
    </row>
    <row r="22" spans="1:43">
      <c r="A22" s="1">
        <v>16</v>
      </c>
      <c r="B22" s="1" t="s">
        <v>39</v>
      </c>
      <c r="C22" s="7"/>
      <c r="D22" s="7"/>
      <c r="E22" s="7">
        <v>3</v>
      </c>
      <c r="F22" s="7"/>
      <c r="G22" s="7">
        <v>1</v>
      </c>
      <c r="H22" s="7">
        <v>-2</v>
      </c>
      <c r="I22" s="7">
        <v>1</v>
      </c>
      <c r="J22" s="7">
        <v>-2</v>
      </c>
      <c r="K22" s="7"/>
      <c r="L22" s="7">
        <v>-2</v>
      </c>
      <c r="M22" s="7"/>
      <c r="N22" s="7"/>
      <c r="O22" s="7">
        <v>0</v>
      </c>
      <c r="P22" s="7">
        <v>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>
        <f t="shared" si="0"/>
        <v>5</v>
      </c>
      <c r="AP22" s="7">
        <f t="shared" si="1"/>
        <v>-6</v>
      </c>
      <c r="AQ22" s="1">
        <f t="shared" si="2"/>
        <v>2</v>
      </c>
    </row>
    <row r="23" spans="1:43">
      <c r="A23" s="1">
        <v>44</v>
      </c>
      <c r="B23" s="1" t="s">
        <v>40</v>
      </c>
      <c r="C23" s="7"/>
      <c r="D23" s="7"/>
      <c r="E23" s="7"/>
      <c r="F23" s="7">
        <v>-1</v>
      </c>
      <c r="G23" s="7"/>
      <c r="H23" s="7">
        <v>-1</v>
      </c>
      <c r="I23" s="7">
        <v>1</v>
      </c>
      <c r="J23" s="7">
        <v>-3</v>
      </c>
      <c r="K23" s="7"/>
      <c r="L23" s="7">
        <v>-1</v>
      </c>
      <c r="M23" s="7">
        <v>1</v>
      </c>
      <c r="N23" s="7"/>
      <c r="O23" s="7">
        <v>0</v>
      </c>
      <c r="P23" s="7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>
        <f t="shared" si="0"/>
        <v>2</v>
      </c>
      <c r="AP23" s="7">
        <f t="shared" si="1"/>
        <v>-6</v>
      </c>
      <c r="AQ23" s="1">
        <f t="shared" si="2"/>
        <v>-1</v>
      </c>
    </row>
    <row r="24" spans="1:43">
      <c r="A24" s="1">
        <v>5</v>
      </c>
      <c r="B24" s="1" t="s">
        <v>41</v>
      </c>
      <c r="C24" s="7"/>
      <c r="D24" s="7"/>
      <c r="E24" s="7">
        <v>1</v>
      </c>
      <c r="F24" s="7"/>
      <c r="G24" s="7">
        <v>1</v>
      </c>
      <c r="H24" s="7">
        <v>-1</v>
      </c>
      <c r="I24" s="7">
        <v>1</v>
      </c>
      <c r="J24" s="7">
        <v>-4</v>
      </c>
      <c r="K24" s="7"/>
      <c r="L24" s="7">
        <v>-3</v>
      </c>
      <c r="M24" s="7"/>
      <c r="N24" s="7"/>
      <c r="O24" s="7">
        <v>0</v>
      </c>
      <c r="P24" s="7"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>
        <f t="shared" si="0"/>
        <v>3</v>
      </c>
      <c r="AP24" s="7">
        <f>SUM(D24+F24+H24+J24+L24+N24+P24+R24+T24+V24+X24+Z24+AB24+AD24+AF24+AH24+AJ24+AL24+AN24)</f>
        <v>-8</v>
      </c>
      <c r="AQ24" s="1">
        <f t="shared" si="2"/>
        <v>-1</v>
      </c>
    </row>
    <row r="26" spans="1:43" ht="17">
      <c r="C26" s="2" t="s">
        <v>68</v>
      </c>
    </row>
  </sheetData>
  <mergeCells count="25">
    <mergeCell ref="AQ2:AQ3"/>
    <mergeCell ref="B1:AN1"/>
    <mergeCell ref="B2:B3"/>
    <mergeCell ref="W2:X2"/>
    <mergeCell ref="Y2:Z2"/>
    <mergeCell ref="AA2:AB2"/>
    <mergeCell ref="AC2:AD2"/>
    <mergeCell ref="AE2:AF2"/>
    <mergeCell ref="C2:D2"/>
    <mergeCell ref="E2:F2"/>
    <mergeCell ref="G2:H2"/>
    <mergeCell ref="I2:J2"/>
    <mergeCell ref="K2:L2"/>
    <mergeCell ref="M2:N2"/>
    <mergeCell ref="O2:P2"/>
    <mergeCell ref="Q2:R2"/>
    <mergeCell ref="A2:A3"/>
    <mergeCell ref="S2:T2"/>
    <mergeCell ref="AO2:AO3"/>
    <mergeCell ref="AP2:AP3"/>
    <mergeCell ref="AG2:AH2"/>
    <mergeCell ref="AI2:AJ2"/>
    <mergeCell ref="AK2:AL2"/>
    <mergeCell ref="AM2:AN2"/>
    <mergeCell ref="U2:V2"/>
  </mergeCells>
  <phoneticPr fontId="2" type="noConversion"/>
  <conditionalFormatting sqref="C4:AP2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Q4:AQ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O22 AO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abSelected="1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O12" sqref="O12"/>
    </sheetView>
  </sheetViews>
  <sheetFormatPr baseColWidth="10" defaultRowHeight="15" x14ac:dyDescent="0"/>
  <cols>
    <col min="1" max="1" width="9.5" bestFit="1" customWidth="1"/>
    <col min="2" max="2" width="7.5" bestFit="1" customWidth="1"/>
    <col min="3" max="3" width="5.5" bestFit="1" customWidth="1"/>
    <col min="4" max="4" width="7.5" bestFit="1" customWidth="1"/>
    <col min="5" max="5" width="5.5" bestFit="1" customWidth="1"/>
    <col min="6" max="6" width="7.5" bestFit="1" customWidth="1"/>
    <col min="7" max="7" width="5.5" bestFit="1" customWidth="1"/>
    <col min="8" max="8" width="7.5" bestFit="1" customWidth="1"/>
    <col min="9" max="9" width="5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  <col min="16" max="16" width="7.5" bestFit="1" customWidth="1"/>
    <col min="17" max="17" width="5.5" bestFit="1" customWidth="1"/>
    <col min="18" max="18" width="7.5" bestFit="1" customWidth="1"/>
    <col min="19" max="19" width="5.5" bestFit="1" customWidth="1"/>
    <col min="20" max="20" width="7.5" bestFit="1" customWidth="1"/>
    <col min="21" max="21" width="5.5" bestFit="1" customWidth="1"/>
    <col min="22" max="22" width="7.5" bestFit="1" customWidth="1"/>
    <col min="23" max="23" width="5.5" bestFit="1" customWidth="1"/>
    <col min="24" max="24" width="7.5" bestFit="1" customWidth="1"/>
    <col min="25" max="25" width="5.5" bestFit="1" customWidth="1"/>
    <col min="26" max="26" width="7.5" bestFit="1" customWidth="1"/>
    <col min="27" max="27" width="5.5" bestFit="1" customWidth="1"/>
    <col min="28" max="28" width="7.5" bestFit="1" customWidth="1"/>
    <col min="29" max="29" width="5.5" bestFit="1" customWidth="1"/>
    <col min="30" max="30" width="7.5" bestFit="1" customWidth="1"/>
    <col min="31" max="31" width="5.5" bestFit="1" customWidth="1"/>
    <col min="32" max="32" width="7.5" bestFit="1" customWidth="1"/>
    <col min="33" max="33" width="5.5" bestFit="1" customWidth="1"/>
    <col min="34" max="34" width="7.5" bestFit="1" customWidth="1"/>
    <col min="35" max="35" width="5.5" bestFit="1" customWidth="1"/>
    <col min="36" max="36" width="7.5" bestFit="1" customWidth="1"/>
    <col min="37" max="37" width="5.5" bestFit="1" customWidth="1"/>
    <col min="38" max="38" width="7.5" bestFit="1" customWidth="1"/>
    <col min="39" max="39" width="5.5" bestFit="1" customWidth="1"/>
  </cols>
  <sheetData>
    <row r="1" spans="1:39" ht="23">
      <c r="A1" s="15" t="s">
        <v>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>
      <c r="A2" s="16" t="s">
        <v>0</v>
      </c>
      <c r="B2" s="11" t="s">
        <v>54</v>
      </c>
      <c r="C2" s="12"/>
      <c r="D2" s="11" t="s">
        <v>4</v>
      </c>
      <c r="E2" s="12"/>
      <c r="F2" s="11" t="s">
        <v>5</v>
      </c>
      <c r="G2" s="12"/>
      <c r="H2" s="11" t="s">
        <v>6</v>
      </c>
      <c r="I2" s="12"/>
      <c r="J2" s="11" t="s">
        <v>7</v>
      </c>
      <c r="K2" s="12"/>
      <c r="L2" s="11" t="s">
        <v>8</v>
      </c>
      <c r="M2" s="12"/>
      <c r="N2" s="11" t="s">
        <v>9</v>
      </c>
      <c r="O2" s="12"/>
      <c r="P2" s="11" t="s">
        <v>10</v>
      </c>
      <c r="Q2" s="12"/>
      <c r="R2" s="11" t="s">
        <v>11</v>
      </c>
      <c r="S2" s="12"/>
      <c r="T2" s="11" t="s">
        <v>12</v>
      </c>
      <c r="U2" s="12"/>
      <c r="V2" s="11" t="s">
        <v>13</v>
      </c>
      <c r="W2" s="12"/>
      <c r="X2" s="11" t="s">
        <v>14</v>
      </c>
      <c r="Y2" s="12"/>
      <c r="Z2" s="11" t="s">
        <v>15</v>
      </c>
      <c r="AA2" s="12"/>
      <c r="AB2" s="11" t="s">
        <v>16</v>
      </c>
      <c r="AC2" s="12"/>
      <c r="AD2" s="11" t="s">
        <v>17</v>
      </c>
      <c r="AE2" s="12"/>
      <c r="AF2" s="11" t="s">
        <v>18</v>
      </c>
      <c r="AG2" s="12"/>
      <c r="AH2" s="11" t="s">
        <v>19</v>
      </c>
      <c r="AI2" s="12"/>
      <c r="AJ2" s="11" t="s">
        <v>20</v>
      </c>
      <c r="AK2" s="12"/>
      <c r="AL2" s="11" t="s">
        <v>21</v>
      </c>
      <c r="AM2" s="12"/>
    </row>
    <row r="3" spans="1:39">
      <c r="A3" s="17"/>
      <c r="B3" s="8" t="s">
        <v>71</v>
      </c>
      <c r="C3" s="8" t="s">
        <v>72</v>
      </c>
      <c r="D3" s="8" t="s">
        <v>71</v>
      </c>
      <c r="E3" s="8" t="s">
        <v>72</v>
      </c>
      <c r="F3" s="8" t="s">
        <v>71</v>
      </c>
      <c r="G3" s="8" t="s">
        <v>72</v>
      </c>
      <c r="H3" s="8" t="s">
        <v>71</v>
      </c>
      <c r="I3" s="8" t="s">
        <v>72</v>
      </c>
      <c r="J3" s="8" t="s">
        <v>71</v>
      </c>
      <c r="K3" s="8" t="s">
        <v>72</v>
      </c>
      <c r="L3" s="8" t="s">
        <v>71</v>
      </c>
      <c r="M3" s="8" t="s">
        <v>72</v>
      </c>
      <c r="N3" s="8" t="s">
        <v>71</v>
      </c>
      <c r="O3" s="8" t="s">
        <v>72</v>
      </c>
      <c r="P3" s="8" t="s">
        <v>71</v>
      </c>
      <c r="Q3" s="8" t="s">
        <v>72</v>
      </c>
      <c r="R3" s="8" t="s">
        <v>71</v>
      </c>
      <c r="S3" s="8" t="s">
        <v>72</v>
      </c>
      <c r="T3" s="8" t="s">
        <v>71</v>
      </c>
      <c r="U3" s="8" t="s">
        <v>72</v>
      </c>
      <c r="V3" s="8" t="s">
        <v>71</v>
      </c>
      <c r="W3" s="8" t="s">
        <v>72</v>
      </c>
      <c r="X3" s="8" t="s">
        <v>71</v>
      </c>
      <c r="Y3" s="8" t="s">
        <v>72</v>
      </c>
      <c r="Z3" s="8" t="s">
        <v>71</v>
      </c>
      <c r="AA3" s="8" t="s">
        <v>72</v>
      </c>
      <c r="AB3" s="8" t="s">
        <v>71</v>
      </c>
      <c r="AC3" s="8" t="s">
        <v>72</v>
      </c>
      <c r="AD3" s="8" t="s">
        <v>71</v>
      </c>
      <c r="AE3" s="8" t="s">
        <v>72</v>
      </c>
      <c r="AF3" s="8" t="s">
        <v>71</v>
      </c>
      <c r="AG3" s="8" t="s">
        <v>72</v>
      </c>
      <c r="AH3" s="8" t="s">
        <v>71</v>
      </c>
      <c r="AI3" s="8" t="s">
        <v>72</v>
      </c>
      <c r="AJ3" s="8" t="s">
        <v>71</v>
      </c>
      <c r="AK3" s="8" t="s">
        <v>72</v>
      </c>
      <c r="AL3" s="8" t="s">
        <v>71</v>
      </c>
      <c r="AM3" s="8" t="s">
        <v>72</v>
      </c>
    </row>
    <row r="4" spans="1:39">
      <c r="A4" s="1" t="s">
        <v>22</v>
      </c>
      <c r="B4" s="7"/>
      <c r="C4" s="7"/>
      <c r="D4" s="7"/>
      <c r="E4" s="7"/>
      <c r="F4" s="7" t="s">
        <v>77</v>
      </c>
      <c r="G4" s="7">
        <v>8</v>
      </c>
      <c r="H4" s="7"/>
      <c r="I4" s="7"/>
      <c r="J4" s="7" t="s">
        <v>112</v>
      </c>
      <c r="K4" s="7">
        <v>6</v>
      </c>
      <c r="L4" s="7" t="s">
        <v>145</v>
      </c>
      <c r="M4" s="7">
        <v>7</v>
      </c>
      <c r="N4" s="7" t="s">
        <v>158</v>
      </c>
      <c r="O4" s="7">
        <v>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>
      <c r="A5" s="1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>
      <c r="A6" s="1" t="s">
        <v>24</v>
      </c>
      <c r="B6" s="7"/>
      <c r="C6" s="7"/>
      <c r="D6" s="7"/>
      <c r="E6" s="7"/>
      <c r="F6" s="7" t="s">
        <v>75</v>
      </c>
      <c r="G6" s="7">
        <v>3</v>
      </c>
      <c r="H6" s="7" t="s">
        <v>109</v>
      </c>
      <c r="I6" s="7">
        <v>3</v>
      </c>
      <c r="J6" s="7"/>
      <c r="K6" s="7"/>
      <c r="L6" s="7" t="s">
        <v>137</v>
      </c>
      <c r="M6" s="7">
        <v>3</v>
      </c>
      <c r="N6" s="7" t="s">
        <v>153</v>
      </c>
      <c r="O6" s="7">
        <v>2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>
      <c r="A7" s="1" t="s">
        <v>25</v>
      </c>
      <c r="B7" s="7"/>
      <c r="C7" s="7"/>
      <c r="D7" s="7"/>
      <c r="E7" s="7"/>
      <c r="F7" s="7"/>
      <c r="G7" s="7"/>
      <c r="H7" s="7" t="s">
        <v>105</v>
      </c>
      <c r="I7" s="7">
        <v>1</v>
      </c>
      <c r="J7" s="7"/>
      <c r="K7" s="7"/>
      <c r="L7" s="7" t="s">
        <v>143</v>
      </c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>
      <c r="A8" s="1" t="s">
        <v>26</v>
      </c>
      <c r="B8" s="7"/>
      <c r="C8" s="7"/>
      <c r="D8" s="7"/>
      <c r="E8" s="7"/>
      <c r="F8" s="7"/>
      <c r="G8" s="7"/>
      <c r="H8" s="7" t="s">
        <v>96</v>
      </c>
      <c r="I8" s="7">
        <v>2</v>
      </c>
      <c r="J8" s="7"/>
      <c r="K8" s="7"/>
      <c r="L8" s="7"/>
      <c r="M8" s="7"/>
      <c r="N8" s="7" t="s">
        <v>151</v>
      </c>
      <c r="O8" s="7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>
      <c r="A9" s="1" t="s">
        <v>51</v>
      </c>
      <c r="B9" s="7"/>
      <c r="C9" s="7"/>
      <c r="D9" s="7"/>
      <c r="E9" s="7"/>
      <c r="F9" s="7"/>
      <c r="G9" s="7"/>
      <c r="H9" s="7" t="s">
        <v>98</v>
      </c>
      <c r="I9" s="7">
        <v>18</v>
      </c>
      <c r="J9" s="7" t="s">
        <v>113</v>
      </c>
      <c r="K9" s="7">
        <v>18</v>
      </c>
      <c r="L9" s="7" t="s">
        <v>146</v>
      </c>
      <c r="M9" s="7">
        <v>6</v>
      </c>
      <c r="N9" s="7" t="s">
        <v>157</v>
      </c>
      <c r="O9" s="7">
        <v>5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>
      <c r="A10" s="1" t="s">
        <v>27</v>
      </c>
      <c r="B10" s="7"/>
      <c r="C10" s="7"/>
      <c r="D10" s="7"/>
      <c r="E10" s="7"/>
      <c r="F10" s="7" t="s">
        <v>73</v>
      </c>
      <c r="G10" s="7">
        <v>9</v>
      </c>
      <c r="H10" s="7" t="s">
        <v>92</v>
      </c>
      <c r="I10" s="7">
        <v>5</v>
      </c>
      <c r="J10" s="7" t="s">
        <v>114</v>
      </c>
      <c r="K10" s="7">
        <v>5</v>
      </c>
      <c r="L10" s="7" t="s">
        <v>139</v>
      </c>
      <c r="M10" s="7">
        <v>14</v>
      </c>
      <c r="N10" s="7" t="s">
        <v>157</v>
      </c>
      <c r="O10" s="7">
        <v>7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1" t="s">
        <v>28</v>
      </c>
      <c r="B11" s="7"/>
      <c r="C11" s="7"/>
      <c r="D11" s="7"/>
      <c r="E11" s="7"/>
      <c r="F11" s="7" t="s">
        <v>78</v>
      </c>
      <c r="G11" s="7"/>
      <c r="H11" s="7" t="s">
        <v>90</v>
      </c>
      <c r="I11" s="7">
        <v>2</v>
      </c>
      <c r="J11" s="7" t="s">
        <v>115</v>
      </c>
      <c r="K11" s="7">
        <v>2</v>
      </c>
      <c r="L11" s="7" t="s">
        <v>134</v>
      </c>
      <c r="M11" s="7">
        <v>5</v>
      </c>
      <c r="N11" s="7" t="s">
        <v>159</v>
      </c>
      <c r="O11" s="7">
        <v>8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1" t="s">
        <v>29</v>
      </c>
      <c r="B12" s="7"/>
      <c r="C12" s="7"/>
      <c r="D12" s="7"/>
      <c r="E12" s="7"/>
      <c r="F12" s="7" t="s">
        <v>81</v>
      </c>
      <c r="G12" s="7">
        <v>8</v>
      </c>
      <c r="H12" s="7" t="s">
        <v>93</v>
      </c>
      <c r="I12" s="7">
        <v>6</v>
      </c>
      <c r="J12" s="7" t="s">
        <v>123</v>
      </c>
      <c r="K12" s="7">
        <v>5</v>
      </c>
      <c r="L12" s="7" t="s">
        <v>148</v>
      </c>
      <c r="M12" s="7">
        <v>7</v>
      </c>
      <c r="N12" s="7" t="s">
        <v>161</v>
      </c>
      <c r="O12" s="7">
        <v>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>
      <c r="A13" s="1" t="s">
        <v>30</v>
      </c>
      <c r="B13" s="7"/>
      <c r="C13" s="7"/>
      <c r="D13" s="7"/>
      <c r="E13" s="7"/>
      <c r="F13" s="7"/>
      <c r="G13" s="7"/>
      <c r="H13" s="7" t="s">
        <v>91</v>
      </c>
      <c r="I13" s="7">
        <v>2</v>
      </c>
      <c r="J13" s="7" t="s">
        <v>117</v>
      </c>
      <c r="K13" s="7">
        <v>2</v>
      </c>
      <c r="L13" s="7" t="s">
        <v>141</v>
      </c>
      <c r="M13" s="7"/>
      <c r="N13" s="7" t="s">
        <v>160</v>
      </c>
      <c r="O13" s="7">
        <v>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>
      <c r="A14" s="1" t="s">
        <v>31</v>
      </c>
      <c r="B14" s="7"/>
      <c r="C14" s="7"/>
      <c r="D14" s="7"/>
      <c r="E14" s="7"/>
      <c r="F14" s="7" t="s">
        <v>86</v>
      </c>
      <c r="G14" s="7"/>
      <c r="H14" s="7" t="s">
        <v>108</v>
      </c>
      <c r="I14" s="7">
        <v>2</v>
      </c>
      <c r="J14" s="7"/>
      <c r="K14" s="7"/>
      <c r="L14" s="7" t="s">
        <v>140</v>
      </c>
      <c r="M14" s="7">
        <v>4</v>
      </c>
      <c r="N14" s="7" t="s">
        <v>151</v>
      </c>
      <c r="O14" s="7">
        <v>4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>
      <c r="A15" s="1" t="s">
        <v>32</v>
      </c>
      <c r="B15" s="7"/>
      <c r="C15" s="7"/>
      <c r="D15" s="7"/>
      <c r="E15" s="7"/>
      <c r="F15" s="7" t="s">
        <v>74</v>
      </c>
      <c r="G15" s="7"/>
      <c r="H15" s="7" t="s">
        <v>95</v>
      </c>
      <c r="I15" s="7">
        <v>3</v>
      </c>
      <c r="J15" s="7" t="s">
        <v>118</v>
      </c>
      <c r="K15" s="7">
        <v>4</v>
      </c>
      <c r="L15" s="7"/>
      <c r="M15" s="7">
        <v>4</v>
      </c>
      <c r="N15" s="7" t="s">
        <v>163</v>
      </c>
      <c r="O15" s="7">
        <v>4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1" t="s">
        <v>33</v>
      </c>
      <c r="B16" s="7"/>
      <c r="C16" s="7"/>
      <c r="D16" s="7"/>
      <c r="E16" s="7"/>
      <c r="F16" s="7" t="s">
        <v>80</v>
      </c>
      <c r="G16" s="7">
        <v>4</v>
      </c>
      <c r="H16" s="7" t="s">
        <v>104</v>
      </c>
      <c r="I16" s="7">
        <v>3</v>
      </c>
      <c r="J16" s="7" t="s">
        <v>116</v>
      </c>
      <c r="K16" s="7">
        <v>5</v>
      </c>
      <c r="L16" s="7" t="s">
        <v>138</v>
      </c>
      <c r="M16" s="7">
        <v>9</v>
      </c>
      <c r="N16" s="7" t="s">
        <v>151</v>
      </c>
      <c r="O16" s="7">
        <v>7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1" t="s">
        <v>34</v>
      </c>
      <c r="B17" s="7"/>
      <c r="C17" s="7"/>
      <c r="D17" s="7"/>
      <c r="E17" s="7"/>
      <c r="F17" s="7" t="s">
        <v>83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1" t="s">
        <v>35</v>
      </c>
      <c r="B18" s="7"/>
      <c r="C18" s="7"/>
      <c r="D18" s="7"/>
      <c r="E18" s="7"/>
      <c r="F18" s="7" t="s">
        <v>84</v>
      </c>
      <c r="G18" s="7"/>
      <c r="H18" s="7" t="s">
        <v>107</v>
      </c>
      <c r="I18" s="7">
        <v>1</v>
      </c>
      <c r="J18" s="7" t="s">
        <v>122</v>
      </c>
      <c r="K18" s="7">
        <v>2</v>
      </c>
      <c r="L18" s="7" t="s">
        <v>147</v>
      </c>
      <c r="M18" s="7">
        <v>2</v>
      </c>
      <c r="N18" s="7" t="s">
        <v>154</v>
      </c>
      <c r="O18" s="7">
        <v>2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>
      <c r="A19" s="1" t="s">
        <v>36</v>
      </c>
      <c r="B19" s="7"/>
      <c r="C19" s="7"/>
      <c r="D19" s="7"/>
      <c r="E19" s="7"/>
      <c r="F19" s="7" t="s">
        <v>85</v>
      </c>
      <c r="G19" s="7"/>
      <c r="H19" s="7" t="s">
        <v>97</v>
      </c>
      <c r="I19" s="7">
        <v>3</v>
      </c>
      <c r="J19" s="7" t="s">
        <v>124</v>
      </c>
      <c r="K19" s="7">
        <v>2</v>
      </c>
      <c r="L19" s="7" t="s">
        <v>135</v>
      </c>
      <c r="M19" s="7"/>
      <c r="N19" s="7" t="s">
        <v>156</v>
      </c>
      <c r="O19" s="7">
        <v>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>
      <c r="A20" s="1" t="s">
        <v>37</v>
      </c>
      <c r="B20" s="7"/>
      <c r="C20" s="7"/>
      <c r="D20" s="7"/>
      <c r="E20" s="7"/>
      <c r="F20" s="7"/>
      <c r="G20" s="7"/>
      <c r="H20" s="7"/>
      <c r="I20" s="7"/>
      <c r="J20" s="7" t="s">
        <v>121</v>
      </c>
      <c r="K20" s="7">
        <v>2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>
      <c r="A21" s="1" t="s">
        <v>38</v>
      </c>
      <c r="B21" s="7"/>
      <c r="C21" s="7"/>
      <c r="D21" s="7"/>
      <c r="E21" s="7"/>
      <c r="F21" s="7" t="s">
        <v>82</v>
      </c>
      <c r="G21" s="7"/>
      <c r="H21" s="7" t="s">
        <v>106</v>
      </c>
      <c r="I21" s="7"/>
      <c r="J21" s="7" t="s">
        <v>125</v>
      </c>
      <c r="K21" s="7">
        <v>2</v>
      </c>
      <c r="L21" s="7" t="s">
        <v>144</v>
      </c>
      <c r="M21" s="7">
        <v>2</v>
      </c>
      <c r="N21" s="7" t="s">
        <v>152</v>
      </c>
      <c r="O21" s="7">
        <v>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>
      <c r="A22" s="1" t="s">
        <v>39</v>
      </c>
      <c r="B22" s="7"/>
      <c r="C22" s="7"/>
      <c r="D22" s="7"/>
      <c r="E22" s="7"/>
      <c r="F22" s="7"/>
      <c r="G22" s="7"/>
      <c r="H22" s="7" t="s">
        <v>94</v>
      </c>
      <c r="I22" s="7">
        <v>2</v>
      </c>
      <c r="J22" s="7" t="s">
        <v>119</v>
      </c>
      <c r="K22" s="7">
        <v>2</v>
      </c>
      <c r="L22" s="7"/>
      <c r="M22" s="7"/>
      <c r="N22" s="7" t="s">
        <v>156</v>
      </c>
      <c r="O22" s="7">
        <v>3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>
      <c r="A23" s="1" t="s">
        <v>40</v>
      </c>
      <c r="B23" s="7"/>
      <c r="C23" s="7"/>
      <c r="D23" s="7"/>
      <c r="E23" s="7"/>
      <c r="F23" s="7" t="s">
        <v>76</v>
      </c>
      <c r="G23" s="7">
        <v>2</v>
      </c>
      <c r="H23" s="7"/>
      <c r="I23" s="7"/>
      <c r="J23" s="7"/>
      <c r="K23" s="7"/>
      <c r="L23" s="7" t="s">
        <v>142</v>
      </c>
      <c r="M23" s="7">
        <v>1</v>
      </c>
      <c r="N23" s="7" t="s">
        <v>155</v>
      </c>
      <c r="O23" s="7">
        <v>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1" t="s">
        <v>41</v>
      </c>
      <c r="B24" s="7"/>
      <c r="C24" s="7"/>
      <c r="D24" s="7"/>
      <c r="E24" s="7"/>
      <c r="F24" s="7" t="s">
        <v>79</v>
      </c>
      <c r="G24" s="7"/>
      <c r="H24" s="7"/>
      <c r="I24" s="7"/>
      <c r="J24" s="7" t="s">
        <v>120</v>
      </c>
      <c r="K24" s="7">
        <v>1</v>
      </c>
      <c r="L24" s="7" t="s">
        <v>136</v>
      </c>
      <c r="M24" s="7">
        <v>2</v>
      </c>
      <c r="N24" s="7" t="s">
        <v>162</v>
      </c>
      <c r="O24" s="7">
        <v>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</sheetData>
  <mergeCells count="21">
    <mergeCell ref="AD2:AE2"/>
    <mergeCell ref="AF2:AG2"/>
    <mergeCell ref="AH2:AI2"/>
    <mergeCell ref="AJ2:AK2"/>
    <mergeCell ref="AL2:AM2"/>
    <mergeCell ref="AB2:AC2"/>
    <mergeCell ref="A1:AM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足球队学习、出勤清单</vt:lpstr>
      <vt:lpstr>足球队员出勤</vt:lpstr>
      <vt:lpstr>足球队员学习警告</vt:lpstr>
      <vt:lpstr>训练记录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2017-06-04T09:06:13Z</dcterms:modified>
</cp:coreProperties>
</file>