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20" yWindow="760" windowWidth="25600" windowHeight="18380" tabRatio="500" activeTab="2"/>
  </bookViews>
  <sheets>
    <sheet name="足球队学习、出勤清单" sheetId="1" r:id="rId1"/>
    <sheet name="足球队员出勤" sheetId="2" r:id="rId2"/>
    <sheet name="足球队员学习警告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5" i="3" l="1"/>
  <c r="AP5" i="3"/>
  <c r="AN6" i="3"/>
  <c r="AO6" i="3"/>
  <c r="AP6" i="3"/>
  <c r="AN7" i="3"/>
  <c r="AO7" i="3"/>
  <c r="AP7" i="3"/>
  <c r="AN8" i="3"/>
  <c r="AO8" i="3"/>
  <c r="AP8" i="3"/>
  <c r="AO9" i="3"/>
  <c r="AP9" i="3"/>
  <c r="AN10" i="3"/>
  <c r="AO10" i="3"/>
  <c r="AP10" i="3"/>
  <c r="AN11" i="3"/>
  <c r="AO11" i="3"/>
  <c r="AP11" i="3"/>
  <c r="AO12" i="3"/>
  <c r="AP12" i="3"/>
  <c r="AO13" i="3"/>
  <c r="AN13" i="3"/>
  <c r="AP13" i="3"/>
  <c r="AN14" i="3"/>
  <c r="AO14" i="3"/>
  <c r="AP14" i="3"/>
  <c r="AN15" i="3"/>
  <c r="AO15" i="3"/>
  <c r="AP15" i="3"/>
  <c r="AO16" i="3"/>
  <c r="AP16" i="3"/>
  <c r="AO17" i="3"/>
  <c r="AP17" i="3"/>
  <c r="AO18" i="3"/>
  <c r="AP18" i="3"/>
  <c r="AO19" i="3"/>
  <c r="AN19" i="3"/>
  <c r="AP19" i="3"/>
  <c r="AN20" i="3"/>
  <c r="AP20" i="3"/>
  <c r="AO21" i="3"/>
  <c r="AP21" i="3"/>
  <c r="AN22" i="3"/>
  <c r="AO22" i="3"/>
  <c r="AP22" i="3"/>
  <c r="AO23" i="3"/>
  <c r="AP23" i="3"/>
  <c r="AN24" i="3"/>
  <c r="AO24" i="3"/>
  <c r="AP24" i="3"/>
  <c r="AO4" i="3"/>
  <c r="AP4" i="3"/>
  <c r="AO5" i="3"/>
  <c r="AN9" i="3"/>
  <c r="AN12" i="3"/>
  <c r="AN16" i="3"/>
  <c r="AN17" i="3"/>
  <c r="AN18" i="3"/>
  <c r="AO20" i="3"/>
  <c r="AN21" i="3"/>
  <c r="AN23" i="3"/>
  <c r="AN4" i="3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3" i="2"/>
</calcChain>
</file>

<file path=xl/sharedStrings.xml><?xml version="1.0" encoding="utf-8"?>
<sst xmlns="http://schemas.openxmlformats.org/spreadsheetml/2006/main" count="146" uniqueCount="69">
  <si>
    <t>队员</t>
    <phoneticPr fontId="2" type="noConversion"/>
  </si>
  <si>
    <t>学习警告</t>
    <phoneticPr fontId="2" type="noConversion"/>
  </si>
  <si>
    <t>学习奖励</t>
    <phoneticPr fontId="2" type="noConversion"/>
  </si>
  <si>
    <t>队员</t>
    <phoneticPr fontId="2" type="noConversion"/>
  </si>
  <si>
    <t>第2周</t>
    <phoneticPr fontId="2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</si>
  <si>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</si>
  <si>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</si>
  <si>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</si>
  <si>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</si>
  <si>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</si>
  <si>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</si>
  <si>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</si>
  <si>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</si>
  <si>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</si>
  <si>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</si>
  <si>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</si>
  <si>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</si>
  <si>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</si>
  <si>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</si>
  <si>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</si>
  <si>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</si>
  <si>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</si>
  <si>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侯力扬</t>
    <phoneticPr fontId="2" type="noConversion"/>
  </si>
  <si>
    <t>孙一卿</t>
    <phoneticPr fontId="2" type="noConversion"/>
  </si>
  <si>
    <t>丁文韬</t>
    <phoneticPr fontId="2" type="noConversion"/>
  </si>
  <si>
    <t>胡瑞轩</t>
    <phoneticPr fontId="2" type="noConversion"/>
  </si>
  <si>
    <t>郝思宇</t>
    <phoneticPr fontId="2" type="noConversion"/>
  </si>
  <si>
    <t>梁冬健</t>
    <phoneticPr fontId="2" type="noConversion"/>
  </si>
  <si>
    <t>刘克楠</t>
    <phoneticPr fontId="2" type="noConversion"/>
  </si>
  <si>
    <t>林子钧</t>
    <phoneticPr fontId="2" type="noConversion"/>
  </si>
  <si>
    <t>李浩然</t>
    <phoneticPr fontId="2" type="noConversion"/>
  </si>
  <si>
    <t>李晓睿</t>
    <phoneticPr fontId="2" type="noConversion"/>
  </si>
  <si>
    <t>关高文睿</t>
    <phoneticPr fontId="2" type="noConversion"/>
  </si>
  <si>
    <t>孙绮</t>
    <phoneticPr fontId="2" type="noConversion"/>
  </si>
  <si>
    <t>宋昕怡</t>
    <phoneticPr fontId="2" type="noConversion"/>
  </si>
  <si>
    <t>万泉</t>
    <phoneticPr fontId="2" type="noConversion"/>
  </si>
  <si>
    <t>薛润桐</t>
    <phoneticPr fontId="2" type="noConversion"/>
  </si>
  <si>
    <t>林旭韩</t>
    <phoneticPr fontId="2" type="noConversion"/>
  </si>
  <si>
    <t>周子扬</t>
    <phoneticPr fontId="2" type="noConversion"/>
  </si>
  <si>
    <t>生世洋</t>
    <phoneticPr fontId="2" type="noConversion"/>
  </si>
  <si>
    <t>谭筱棠</t>
    <phoneticPr fontId="2" type="noConversion"/>
  </si>
  <si>
    <t>王梓轩</t>
    <phoneticPr fontId="2" type="noConversion"/>
  </si>
  <si>
    <t>第1周0422</t>
    <phoneticPr fontId="2" type="noConversion"/>
  </si>
  <si>
    <t>第19周0827</t>
    <phoneticPr fontId="2" type="noConversion"/>
  </si>
  <si>
    <t>注：</t>
    <phoneticPr fontId="2" type="noConversion"/>
  </si>
  <si>
    <t>连续缺勤3次，或累积缺勤达6次，视为自动离队</t>
    <phoneticPr fontId="2" type="noConversion"/>
  </si>
  <si>
    <t>每周六、日至少保证1次出勤</t>
    <phoneticPr fontId="2" type="noConversion"/>
  </si>
  <si>
    <t>两天都未参加训练，视同缺勤1次。</t>
    <phoneticPr fontId="2" type="noConversion"/>
  </si>
  <si>
    <t>足球队2017年4月至8月出勤情况统计</t>
    <phoneticPr fontId="2" type="noConversion"/>
  </si>
  <si>
    <t>假</t>
    <phoneticPr fontId="2" type="noConversion"/>
  </si>
  <si>
    <t>每人3次事前请假机会，不算缺勤</t>
    <phoneticPr fontId="2" type="noConversion"/>
  </si>
  <si>
    <t>曹益峰</t>
    <phoneticPr fontId="2" type="noConversion"/>
  </si>
  <si>
    <t>总出勤</t>
    <phoneticPr fontId="2" type="noConversion"/>
  </si>
  <si>
    <t>曹益峰</t>
    <phoneticPr fontId="2" type="noConversion"/>
  </si>
  <si>
    <t>第1周</t>
    <phoneticPr fontId="2" type="noConversion"/>
  </si>
  <si>
    <t>第2周</t>
    <phoneticPr fontId="2" type="noConversion"/>
  </si>
  <si>
    <t>足球队员2017年4月至8月学习情况监督表(红色警告、绿色表扬）</t>
    <phoneticPr fontId="2" type="noConversion"/>
  </si>
  <si>
    <t></t>
    <phoneticPr fontId="2" type="noConversion"/>
  </si>
  <si>
    <t>✖</t>
    <phoneticPr fontId="2" type="noConversion"/>
  </si>
  <si>
    <t>✖</t>
    <phoneticPr fontId="2" type="noConversion"/>
  </si>
  <si>
    <r>
      <rPr>
        <sz val="12"/>
        <color theme="1"/>
        <rFont val="Wingdings"/>
        <family val="2"/>
        <charset val="134"/>
      </rPr>
      <t></t>
    </r>
    <r>
      <rPr>
        <sz val="12"/>
        <color theme="1"/>
        <rFont val="宋体"/>
        <family val="2"/>
        <charset val="134"/>
        <scheme val="minor"/>
      </rPr>
      <t xml:space="preserve">
次数</t>
    </r>
    <phoneticPr fontId="2" type="noConversion"/>
  </si>
  <si>
    <r>
      <rPr>
        <sz val="12"/>
        <color theme="1"/>
        <rFont val="Zapf Dingbats"/>
        <family val="2"/>
        <charset val="134"/>
      </rPr>
      <t>✖</t>
    </r>
    <r>
      <rPr>
        <sz val="12"/>
        <color theme="1"/>
        <rFont val="宋体"/>
        <family val="2"/>
        <charset val="134"/>
        <scheme val="minor"/>
      </rPr>
      <t xml:space="preserve">
次数</t>
    </r>
    <phoneticPr fontId="2" type="noConversion"/>
  </si>
  <si>
    <t>累计
警告</t>
    <phoneticPr fontId="2" type="noConversion"/>
  </si>
  <si>
    <t>假</t>
    <phoneticPr fontId="2" type="noConversion"/>
  </si>
  <si>
    <t>假</t>
    <phoneticPr fontId="2" type="noConversion"/>
  </si>
  <si>
    <t>整</t>
    <phoneticPr fontId="2" type="noConversion"/>
  </si>
  <si>
    <t>改</t>
    <phoneticPr fontId="2" type="noConversion"/>
  </si>
  <si>
    <t>改</t>
    <phoneticPr fontId="2" type="noConversion"/>
  </si>
  <si>
    <t>注：累计警告次数达三次，则两周停训整改，若整改期未能将“累计警告”降至3以下，将自动离队。（两次表扬可以抵消一次警告，大家努力攒表扬！）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</si>
</sst>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Wingdings"/>
      <family val="2"/>
      <charset val="134"/>
    </font>
    <font>
      <sz val="12"/>
      <color theme="1"/>
      <name val="Zapf Dingbat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7" fillId="0" borderId="0" xfId="0" applyFont="1"/>
    <xf numFmtId="0" fontId="1" fillId="0" borderId="0" xfId="0" applyFont="1"/>
    <xf numFmtId="0" fontId="8" fillId="2" borderId="1" xfId="0" applyFont="1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76" fontId="0" fillId="0" borderId="1" xfId="0" applyNumberFormat="1" applyBorder="1"/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7">
    <dxf>
      <font>
        <color rgb="FF9C0006"/>
      </font>
      <fill>
        <patternFill patternType="solid">
          <fgColor indexed="64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0" sqref="H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RowHeight="15" x14ac:dyDescent="0"/>
  <cols>
    <col min="2" max="2" width="10.5" bestFit="1" customWidth="1"/>
    <col min="3" max="10" width="6.5" bestFit="1" customWidth="1"/>
    <col min="11" max="19" width="7.5" bestFit="1" customWidth="1"/>
    <col min="20" max="20" width="11.5" customWidth="1"/>
    <col min="21" max="21" width="8.5" bestFit="1" customWidth="1"/>
  </cols>
  <sheetData>
    <row r="1" spans="1:21" ht="28" customHeight="1">
      <c r="A1" s="8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1" ht="17">
      <c r="A2" s="1" t="s">
        <v>3</v>
      </c>
      <c r="B2" s="1" t="s">
        <v>42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43</v>
      </c>
      <c r="U2" s="4" t="s">
        <v>52</v>
      </c>
    </row>
    <row r="3" spans="1:21" ht="17">
      <c r="A3" s="1" t="s">
        <v>22</v>
      </c>
      <c r="B3" s="1">
        <v>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>
        <f>SUM(B3:T3)</f>
        <v>2</v>
      </c>
    </row>
    <row r="4" spans="1:21" ht="17">
      <c r="A4" s="1" t="s">
        <v>23</v>
      </c>
      <c r="B4" s="1">
        <v>1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>
        <f t="shared" ref="U4:U23" si="0">SUM(B4:T4)</f>
        <v>2</v>
      </c>
    </row>
    <row r="5" spans="1:21" ht="17">
      <c r="A5" s="1" t="s">
        <v>24</v>
      </c>
      <c r="B5" s="1" t="s">
        <v>49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>
        <f t="shared" si="0"/>
        <v>1</v>
      </c>
    </row>
    <row r="6" spans="1:21" ht="17">
      <c r="A6" s="1" t="s">
        <v>25</v>
      </c>
      <c r="B6" s="1">
        <v>2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>
        <f t="shared" si="0"/>
        <v>3</v>
      </c>
    </row>
    <row r="7" spans="1:21" ht="17">
      <c r="A7" s="1" t="s">
        <v>26</v>
      </c>
      <c r="B7" s="1">
        <v>1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>
        <f t="shared" si="0"/>
        <v>2</v>
      </c>
    </row>
    <row r="8" spans="1:21" ht="17">
      <c r="A8" s="1" t="s">
        <v>51</v>
      </c>
      <c r="B8" s="1">
        <v>1</v>
      </c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>
        <f t="shared" si="0"/>
        <v>2</v>
      </c>
    </row>
    <row r="9" spans="1:21" ht="17">
      <c r="A9" s="1" t="s">
        <v>27</v>
      </c>
      <c r="B9" s="1" t="s">
        <v>49</v>
      </c>
      <c r="C9" s="1" t="s">
        <v>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>
        <f t="shared" si="0"/>
        <v>0</v>
      </c>
    </row>
    <row r="10" spans="1:21" ht="17">
      <c r="A10" s="1" t="s">
        <v>28</v>
      </c>
      <c r="B10" s="1">
        <v>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>
        <f t="shared" si="0"/>
        <v>3</v>
      </c>
    </row>
    <row r="11" spans="1:21" ht="17">
      <c r="A11" s="1" t="s">
        <v>29</v>
      </c>
      <c r="B11" s="1">
        <v>2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>
        <f t="shared" si="0"/>
        <v>3</v>
      </c>
    </row>
    <row r="12" spans="1:21" ht="17">
      <c r="A12" s="1" t="s">
        <v>30</v>
      </c>
      <c r="B12" s="1">
        <v>1</v>
      </c>
      <c r="C12" s="1" t="s">
        <v>65</v>
      </c>
      <c r="D12" s="1" t="s">
        <v>67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>
        <f t="shared" si="0"/>
        <v>1</v>
      </c>
    </row>
    <row r="13" spans="1:21" ht="17">
      <c r="A13" s="1" t="s">
        <v>31</v>
      </c>
      <c r="B13" s="1">
        <v>1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>
        <f t="shared" si="0"/>
        <v>3</v>
      </c>
    </row>
    <row r="14" spans="1:21" ht="17">
      <c r="A14" s="1" t="s">
        <v>32</v>
      </c>
      <c r="B14" s="1">
        <v>1</v>
      </c>
      <c r="C14" s="1" t="s">
        <v>63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>
        <f t="shared" si="0"/>
        <v>1</v>
      </c>
    </row>
    <row r="15" spans="1:21" ht="17">
      <c r="A15" s="1" t="s">
        <v>33</v>
      </c>
      <c r="B15" s="1">
        <v>2</v>
      </c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>
        <f t="shared" si="0"/>
        <v>3</v>
      </c>
    </row>
    <row r="16" spans="1:21" ht="17">
      <c r="A16" s="1" t="s">
        <v>34</v>
      </c>
      <c r="B16" s="1">
        <v>2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>
        <f t="shared" si="0"/>
        <v>3</v>
      </c>
    </row>
    <row r="17" spans="1:21" ht="17">
      <c r="A17" s="1" t="s">
        <v>35</v>
      </c>
      <c r="B17" s="1">
        <v>1</v>
      </c>
      <c r="C17" s="1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>
        <f t="shared" si="0"/>
        <v>3</v>
      </c>
    </row>
    <row r="18" spans="1:21" ht="17">
      <c r="A18" s="1" t="s">
        <v>36</v>
      </c>
      <c r="B18" s="1">
        <v>1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>
        <f t="shared" si="0"/>
        <v>2</v>
      </c>
    </row>
    <row r="19" spans="1:21" ht="17">
      <c r="A19" s="1" t="s">
        <v>37</v>
      </c>
      <c r="B19" s="1">
        <v>2</v>
      </c>
      <c r="C19" s="1" t="s">
        <v>65</v>
      </c>
      <c r="D19" s="1" t="s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>
        <f t="shared" si="0"/>
        <v>2</v>
      </c>
    </row>
    <row r="20" spans="1:21" ht="17">
      <c r="A20" s="1" t="s">
        <v>38</v>
      </c>
      <c r="B20" s="1">
        <v>1</v>
      </c>
      <c r="C20" s="1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>
        <f t="shared" si="0"/>
        <v>3</v>
      </c>
    </row>
    <row r="21" spans="1:21" ht="17">
      <c r="A21" s="1" t="s">
        <v>39</v>
      </c>
      <c r="B21" s="1">
        <v>2</v>
      </c>
      <c r="C21" s="1" t="s">
        <v>65</v>
      </c>
      <c r="D21" s="1" t="s">
        <v>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>
        <f t="shared" si="0"/>
        <v>2</v>
      </c>
    </row>
    <row r="22" spans="1:21" ht="17">
      <c r="A22" s="1" t="s">
        <v>40</v>
      </c>
      <c r="B22" s="1">
        <v>1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>
        <f t="shared" si="0"/>
        <v>2</v>
      </c>
    </row>
    <row r="23" spans="1:21" ht="17">
      <c r="A23" s="1" t="s">
        <v>41</v>
      </c>
      <c r="B23" s="1" t="s">
        <v>49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>
        <f t="shared" si="0"/>
        <v>1</v>
      </c>
    </row>
    <row r="25" spans="1:21" ht="17">
      <c r="B25" s="2" t="s">
        <v>44</v>
      </c>
    </row>
    <row r="26" spans="1:21">
      <c r="B26" t="s">
        <v>46</v>
      </c>
    </row>
    <row r="27" spans="1:21">
      <c r="B27" t="s">
        <v>47</v>
      </c>
    </row>
    <row r="28" spans="1:21">
      <c r="B28" s="3" t="s">
        <v>45</v>
      </c>
    </row>
    <row r="29" spans="1:21">
      <c r="B29" t="s">
        <v>50</v>
      </c>
    </row>
  </sheetData>
  <mergeCells count="1">
    <mergeCell ref="A1:T1"/>
  </mergeCells>
  <phoneticPr fontId="2" type="noConversion"/>
  <conditionalFormatting sqref="B3:T23">
    <cfRule type="cellIs" dxfId="6" priority="2" operator="equal">
      <formula>"缺"</formula>
    </cfRule>
    <cfRule type="cellIs" dxfId="5" priority="3" operator="equal">
      <formula>"假"</formula>
    </cfRule>
    <cfRule type="cellIs" dxfId="4" priority="4" operator="greaterThan">
      <formula>0</formula>
    </cfRule>
    <cfRule type="containsText" dxfId="3" priority="1" operator="containsText" text="停">
      <formula>NOT(ISERROR(SEARCH("停",B3)))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R26" sqref="AR26"/>
    </sheetView>
  </sheetViews>
  <sheetFormatPr baseColWidth="10" defaultRowHeight="15" x14ac:dyDescent="0"/>
  <cols>
    <col min="2" max="39" width="4" customWidth="1"/>
    <col min="40" max="42" width="5.5" bestFit="1" customWidth="1"/>
  </cols>
  <sheetData>
    <row r="1" spans="1:42" ht="23">
      <c r="A1" s="11" t="s">
        <v>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42">
      <c r="A2" s="12" t="s">
        <v>3</v>
      </c>
      <c r="B2" s="14" t="s">
        <v>54</v>
      </c>
      <c r="C2" s="15"/>
      <c r="D2" s="14" t="s">
        <v>55</v>
      </c>
      <c r="E2" s="15"/>
      <c r="F2" s="14" t="s">
        <v>5</v>
      </c>
      <c r="G2" s="15"/>
      <c r="H2" s="14" t="s">
        <v>6</v>
      </c>
      <c r="I2" s="15"/>
      <c r="J2" s="14" t="s">
        <v>7</v>
      </c>
      <c r="K2" s="15"/>
      <c r="L2" s="14" t="s">
        <v>8</v>
      </c>
      <c r="M2" s="15"/>
      <c r="N2" s="14" t="s">
        <v>9</v>
      </c>
      <c r="O2" s="15"/>
      <c r="P2" s="14" t="s">
        <v>10</v>
      </c>
      <c r="Q2" s="15"/>
      <c r="R2" s="14" t="s">
        <v>11</v>
      </c>
      <c r="S2" s="15"/>
      <c r="T2" s="14" t="s">
        <v>12</v>
      </c>
      <c r="U2" s="15"/>
      <c r="V2" s="14" t="s">
        <v>13</v>
      </c>
      <c r="W2" s="15"/>
      <c r="X2" s="14" t="s">
        <v>14</v>
      </c>
      <c r="Y2" s="15"/>
      <c r="Z2" s="14" t="s">
        <v>15</v>
      </c>
      <c r="AA2" s="15"/>
      <c r="AB2" s="14" t="s">
        <v>16</v>
      </c>
      <c r="AC2" s="15"/>
      <c r="AD2" s="14" t="s">
        <v>17</v>
      </c>
      <c r="AE2" s="15"/>
      <c r="AF2" s="14" t="s">
        <v>18</v>
      </c>
      <c r="AG2" s="15"/>
      <c r="AH2" s="14" t="s">
        <v>19</v>
      </c>
      <c r="AI2" s="15"/>
      <c r="AJ2" s="14" t="s">
        <v>20</v>
      </c>
      <c r="AK2" s="15"/>
      <c r="AL2" s="14" t="s">
        <v>21</v>
      </c>
      <c r="AM2" s="15"/>
      <c r="AN2" s="9" t="s">
        <v>61</v>
      </c>
      <c r="AO2" s="9" t="s">
        <v>60</v>
      </c>
      <c r="AP2" s="9" t="s">
        <v>62</v>
      </c>
    </row>
    <row r="3" spans="1:42">
      <c r="A3" s="13"/>
      <c r="B3" s="6" t="s">
        <v>58</v>
      </c>
      <c r="C3" s="5" t="s">
        <v>57</v>
      </c>
      <c r="D3" s="6" t="s">
        <v>58</v>
      </c>
      <c r="E3" s="5" t="s">
        <v>57</v>
      </c>
      <c r="F3" s="6" t="s">
        <v>58</v>
      </c>
      <c r="G3" s="5" t="s">
        <v>57</v>
      </c>
      <c r="H3" s="6" t="s">
        <v>58</v>
      </c>
      <c r="I3" s="5" t="s">
        <v>57</v>
      </c>
      <c r="J3" s="6" t="s">
        <v>58</v>
      </c>
      <c r="K3" s="5" t="s">
        <v>57</v>
      </c>
      <c r="L3" s="6" t="s">
        <v>58</v>
      </c>
      <c r="M3" s="5" t="s">
        <v>57</v>
      </c>
      <c r="N3" s="6" t="s">
        <v>58</v>
      </c>
      <c r="O3" s="5" t="s">
        <v>57</v>
      </c>
      <c r="P3" s="6" t="s">
        <v>58</v>
      </c>
      <c r="Q3" s="5" t="s">
        <v>57</v>
      </c>
      <c r="R3" s="6" t="s">
        <v>58</v>
      </c>
      <c r="S3" s="5" t="s">
        <v>57</v>
      </c>
      <c r="T3" s="6" t="s">
        <v>58</v>
      </c>
      <c r="U3" s="5" t="s">
        <v>57</v>
      </c>
      <c r="V3" s="6" t="s">
        <v>58</v>
      </c>
      <c r="W3" s="5" t="s">
        <v>57</v>
      </c>
      <c r="X3" s="6" t="s">
        <v>58</v>
      </c>
      <c r="Y3" s="5" t="s">
        <v>57</v>
      </c>
      <c r="Z3" s="6" t="s">
        <v>58</v>
      </c>
      <c r="AA3" s="5" t="s">
        <v>57</v>
      </c>
      <c r="AB3" s="6" t="s">
        <v>58</v>
      </c>
      <c r="AC3" s="5" t="s">
        <v>57</v>
      </c>
      <c r="AD3" s="6" t="s">
        <v>58</v>
      </c>
      <c r="AE3" s="5" t="s">
        <v>57</v>
      </c>
      <c r="AF3" s="6" t="s">
        <v>58</v>
      </c>
      <c r="AG3" s="5" t="s">
        <v>57</v>
      </c>
      <c r="AH3" s="6" t="s">
        <v>58</v>
      </c>
      <c r="AI3" s="5" t="s">
        <v>57</v>
      </c>
      <c r="AJ3" s="6" t="s">
        <v>58</v>
      </c>
      <c r="AK3" s="5" t="s">
        <v>57</v>
      </c>
      <c r="AL3" s="6" t="s">
        <v>59</v>
      </c>
      <c r="AM3" s="5" t="s">
        <v>57</v>
      </c>
      <c r="AN3" s="10"/>
      <c r="AO3" s="10"/>
      <c r="AP3" s="10"/>
    </row>
    <row r="4" spans="1:42">
      <c r="A4" s="1" t="s">
        <v>22</v>
      </c>
      <c r="B4" s="7"/>
      <c r="C4" s="7"/>
      <c r="D4" s="7"/>
      <c r="E4" s="7">
        <v>-2</v>
      </c>
      <c r="F4" s="7"/>
      <c r="G4" s="7">
        <v>-3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f>SUM(B4+D4+F4+H4+J4+L4+N4+P4+R4+T4+V4+X4+Z4+AB4+AD4+AF4+AH4+AJ4+AL4)</f>
        <v>0</v>
      </c>
      <c r="AO4" s="7">
        <f>SUM(C4+E4+G4+I4+K4+M4+O4+Q4+S4+U4+W4+Y4+AA4+AC4+AE4+AG4+AI4+AK4+AM4)</f>
        <v>-5</v>
      </c>
      <c r="AP4" s="1">
        <f>(AN4*2+AO4)/2</f>
        <v>-2.5</v>
      </c>
    </row>
    <row r="5" spans="1:42">
      <c r="A5" s="1" t="s">
        <v>23</v>
      </c>
      <c r="B5" s="7"/>
      <c r="C5" s="7"/>
      <c r="D5" s="7">
        <v>1</v>
      </c>
      <c r="E5" s="7">
        <v>-1</v>
      </c>
      <c r="F5" s="7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f t="shared" ref="AN5:AN24" si="0">SUM(B5+D5+F5+H5+J5+L5+N5+P5+R5+T5+V5+X5+Z5+AB5+AD5+AF5+AH5+AJ5+AL5)</f>
        <v>2</v>
      </c>
      <c r="AO5" s="7">
        <f t="shared" ref="AO5:AO23" si="1">SUM(C5+E5+G5+I5+K5+M5+O5+Q5+S5+U5+W5+Y5+AA5+AC5+AE5+AG5+AI5+AK5+AM5)</f>
        <v>-1</v>
      </c>
      <c r="AP5" s="1">
        <f t="shared" ref="AP5:AP24" si="2">(AN5*2+AO5)/2</f>
        <v>1.5</v>
      </c>
    </row>
    <row r="6" spans="1:42">
      <c r="A6" s="1" t="s">
        <v>24</v>
      </c>
      <c r="B6" s="7"/>
      <c r="C6" s="7"/>
      <c r="D6" s="7">
        <v>1</v>
      </c>
      <c r="E6" s="7">
        <v>-2</v>
      </c>
      <c r="F6" s="7"/>
      <c r="G6" s="7">
        <v>-1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f t="shared" si="0"/>
        <v>1</v>
      </c>
      <c r="AO6" s="7">
        <f t="shared" si="1"/>
        <v>-3</v>
      </c>
      <c r="AP6" s="1">
        <f t="shared" si="2"/>
        <v>-0.5</v>
      </c>
    </row>
    <row r="7" spans="1:42">
      <c r="A7" s="1" t="s">
        <v>25</v>
      </c>
      <c r="B7" s="7"/>
      <c r="C7" s="7"/>
      <c r="D7" s="7">
        <v>1</v>
      </c>
      <c r="E7" s="7">
        <v>-4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f t="shared" si="0"/>
        <v>1</v>
      </c>
      <c r="AO7" s="7">
        <f t="shared" si="1"/>
        <v>-4</v>
      </c>
      <c r="AP7" s="1">
        <f t="shared" si="2"/>
        <v>-1</v>
      </c>
    </row>
    <row r="8" spans="1:42">
      <c r="A8" s="1" t="s">
        <v>26</v>
      </c>
      <c r="B8" s="7"/>
      <c r="C8" s="7"/>
      <c r="D8" s="7">
        <v>2</v>
      </c>
      <c r="E8" s="7">
        <v>-1</v>
      </c>
      <c r="F8" s="7">
        <v>1</v>
      </c>
      <c r="G8" s="7">
        <v>-1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f t="shared" si="0"/>
        <v>3</v>
      </c>
      <c r="AO8" s="7">
        <f t="shared" si="1"/>
        <v>-2</v>
      </c>
      <c r="AP8" s="1">
        <f t="shared" si="2"/>
        <v>2</v>
      </c>
    </row>
    <row r="9" spans="1:42">
      <c r="A9" s="1" t="s">
        <v>53</v>
      </c>
      <c r="B9" s="7"/>
      <c r="C9" s="7"/>
      <c r="D9" s="7"/>
      <c r="E9" s="7">
        <v>-3</v>
      </c>
      <c r="F9" s="7"/>
      <c r="G9" s="7">
        <v>-1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f t="shared" si="0"/>
        <v>0</v>
      </c>
      <c r="AO9" s="7">
        <f t="shared" si="1"/>
        <v>-4</v>
      </c>
      <c r="AP9" s="1">
        <f t="shared" si="2"/>
        <v>-2</v>
      </c>
    </row>
    <row r="10" spans="1:42">
      <c r="A10" s="1" t="s">
        <v>27</v>
      </c>
      <c r="B10" s="7"/>
      <c r="C10" s="7"/>
      <c r="D10" s="7">
        <v>1</v>
      </c>
      <c r="E10" s="7">
        <v>-3</v>
      </c>
      <c r="F10" s="7"/>
      <c r="G10" s="7">
        <v>-2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>
        <f t="shared" si="0"/>
        <v>1</v>
      </c>
      <c r="AO10" s="7">
        <f t="shared" si="1"/>
        <v>-5</v>
      </c>
      <c r="AP10" s="1">
        <f t="shared" si="2"/>
        <v>-1.5</v>
      </c>
    </row>
    <row r="11" spans="1:42">
      <c r="A11" s="1" t="s">
        <v>28</v>
      </c>
      <c r="B11" s="7">
        <v>1</v>
      </c>
      <c r="C11" s="7"/>
      <c r="D11" s="7">
        <v>2</v>
      </c>
      <c r="E11" s="7">
        <v>-1</v>
      </c>
      <c r="F11" s="7"/>
      <c r="G11" s="7">
        <v>-2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>
        <f t="shared" si="0"/>
        <v>3</v>
      </c>
      <c r="AO11" s="7">
        <f t="shared" si="1"/>
        <v>-3</v>
      </c>
      <c r="AP11" s="1">
        <f t="shared" si="2"/>
        <v>1.5</v>
      </c>
    </row>
    <row r="12" spans="1:42">
      <c r="A12" s="1" t="s">
        <v>29</v>
      </c>
      <c r="B12" s="7"/>
      <c r="C12" s="7"/>
      <c r="D12" s="7"/>
      <c r="E12" s="7">
        <v>-4</v>
      </c>
      <c r="F12" s="7"/>
      <c r="G12" s="7">
        <v>-2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>
        <f t="shared" si="0"/>
        <v>0</v>
      </c>
      <c r="AO12" s="7">
        <f t="shared" si="1"/>
        <v>-6</v>
      </c>
      <c r="AP12" s="1">
        <f t="shared" si="2"/>
        <v>-3</v>
      </c>
    </row>
    <row r="13" spans="1:42">
      <c r="A13" s="1" t="s">
        <v>30</v>
      </c>
      <c r="B13" s="7">
        <v>1</v>
      </c>
      <c r="C13" s="7"/>
      <c r="D13" s="7"/>
      <c r="E13" s="7">
        <v>-3</v>
      </c>
      <c r="F13" s="7">
        <v>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>
        <f t="shared" si="0"/>
        <v>2</v>
      </c>
      <c r="AO13" s="7">
        <f t="shared" si="1"/>
        <v>-3</v>
      </c>
      <c r="AP13" s="1">
        <f t="shared" si="2"/>
        <v>0.5</v>
      </c>
    </row>
    <row r="14" spans="1:42">
      <c r="A14" s="1" t="s">
        <v>31</v>
      </c>
      <c r="B14" s="7"/>
      <c r="C14" s="7"/>
      <c r="D14" s="7">
        <v>2</v>
      </c>
      <c r="E14" s="7">
        <v>-2</v>
      </c>
      <c r="F14" s="7"/>
      <c r="G14" s="7">
        <v>-1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>
        <f t="shared" si="0"/>
        <v>2</v>
      </c>
      <c r="AO14" s="7">
        <f t="shared" si="1"/>
        <v>-3</v>
      </c>
      <c r="AP14" s="1">
        <f t="shared" si="2"/>
        <v>0.5</v>
      </c>
    </row>
    <row r="15" spans="1:42">
      <c r="A15" s="1" t="s">
        <v>32</v>
      </c>
      <c r="B15" s="7"/>
      <c r="C15" s="7"/>
      <c r="D15" s="7">
        <v>1</v>
      </c>
      <c r="E15" s="7">
        <v>-4</v>
      </c>
      <c r="F15" s="7">
        <v>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>
        <f t="shared" si="0"/>
        <v>3</v>
      </c>
      <c r="AO15" s="7">
        <f t="shared" si="1"/>
        <v>-4</v>
      </c>
      <c r="AP15" s="1">
        <f t="shared" si="2"/>
        <v>1</v>
      </c>
    </row>
    <row r="16" spans="1:42">
      <c r="A16" s="1" t="s">
        <v>33</v>
      </c>
      <c r="B16" s="7"/>
      <c r="C16" s="7"/>
      <c r="D16" s="7"/>
      <c r="E16" s="7">
        <v>-3</v>
      </c>
      <c r="F16" s="7"/>
      <c r="G16" s="7">
        <v>-1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>
        <f t="shared" si="0"/>
        <v>0</v>
      </c>
      <c r="AO16" s="7">
        <f t="shared" si="1"/>
        <v>-4</v>
      </c>
      <c r="AP16" s="1">
        <f t="shared" si="2"/>
        <v>-2</v>
      </c>
    </row>
    <row r="17" spans="1:42">
      <c r="A17" s="1" t="s">
        <v>34</v>
      </c>
      <c r="B17" s="7"/>
      <c r="C17" s="7"/>
      <c r="D17" s="7"/>
      <c r="E17" s="7">
        <v>-5</v>
      </c>
      <c r="F17" s="7"/>
      <c r="G17" s="7">
        <v>-3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>
        <f t="shared" si="0"/>
        <v>0</v>
      </c>
      <c r="AO17" s="7">
        <f t="shared" si="1"/>
        <v>-8</v>
      </c>
      <c r="AP17" s="1">
        <f t="shared" si="2"/>
        <v>-4</v>
      </c>
    </row>
    <row r="18" spans="1:42">
      <c r="A18" s="1" t="s">
        <v>35</v>
      </c>
      <c r="B18" s="7"/>
      <c r="C18" s="7"/>
      <c r="D18" s="7"/>
      <c r="E18" s="7">
        <v>-3</v>
      </c>
      <c r="F18" s="7"/>
      <c r="G18" s="7">
        <v>-1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>
        <f t="shared" si="0"/>
        <v>0</v>
      </c>
      <c r="AO18" s="7">
        <f t="shared" si="1"/>
        <v>-4</v>
      </c>
      <c r="AP18" s="1">
        <f t="shared" si="2"/>
        <v>-2</v>
      </c>
    </row>
    <row r="19" spans="1:42">
      <c r="A19" s="1" t="s">
        <v>36</v>
      </c>
      <c r="B19" s="7"/>
      <c r="C19" s="7"/>
      <c r="D19" s="7"/>
      <c r="E19" s="7">
        <v>-3</v>
      </c>
      <c r="F19" s="7">
        <v>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f t="shared" si="0"/>
        <v>1</v>
      </c>
      <c r="AO19" s="7">
        <f t="shared" si="1"/>
        <v>-3</v>
      </c>
      <c r="AP19" s="1">
        <f t="shared" si="2"/>
        <v>-0.5</v>
      </c>
    </row>
    <row r="20" spans="1:42">
      <c r="A20" s="1" t="s">
        <v>37</v>
      </c>
      <c r="B20" s="7">
        <v>1</v>
      </c>
      <c r="C20" s="7"/>
      <c r="D20" s="7">
        <v>2</v>
      </c>
      <c r="E20" s="7"/>
      <c r="F20" s="7">
        <v>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>
        <f t="shared" si="0"/>
        <v>5</v>
      </c>
      <c r="AO20" s="7">
        <f t="shared" si="1"/>
        <v>0</v>
      </c>
      <c r="AP20" s="1">
        <f t="shared" si="2"/>
        <v>5</v>
      </c>
    </row>
    <row r="21" spans="1:42">
      <c r="A21" s="1" t="s">
        <v>38</v>
      </c>
      <c r="B21" s="7"/>
      <c r="C21" s="7"/>
      <c r="D21" s="7"/>
      <c r="E21" s="7">
        <v>-3</v>
      </c>
      <c r="F21" s="7"/>
      <c r="G21" s="7">
        <v>-1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f t="shared" si="0"/>
        <v>0</v>
      </c>
      <c r="AO21" s="7">
        <f t="shared" si="1"/>
        <v>-4</v>
      </c>
      <c r="AP21" s="1">
        <f t="shared" si="2"/>
        <v>-2</v>
      </c>
    </row>
    <row r="22" spans="1:42">
      <c r="A22" s="1" t="s">
        <v>39</v>
      </c>
      <c r="B22" s="7"/>
      <c r="C22" s="7"/>
      <c r="D22" s="7">
        <v>3</v>
      </c>
      <c r="E22" s="7"/>
      <c r="F22" s="7">
        <v>1</v>
      </c>
      <c r="G22" s="7">
        <v>-1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>
        <f t="shared" si="0"/>
        <v>4</v>
      </c>
      <c r="AO22" s="7">
        <f t="shared" si="1"/>
        <v>-1</v>
      </c>
      <c r="AP22" s="1">
        <f t="shared" si="2"/>
        <v>3.5</v>
      </c>
    </row>
    <row r="23" spans="1:42">
      <c r="A23" s="1" t="s">
        <v>40</v>
      </c>
      <c r="B23" s="7"/>
      <c r="C23" s="7"/>
      <c r="D23" s="7"/>
      <c r="E23" s="7">
        <v>-1</v>
      </c>
      <c r="F23" s="7"/>
      <c r="G23" s="7">
        <v>-1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>
        <f t="shared" si="0"/>
        <v>0</v>
      </c>
      <c r="AO23" s="7">
        <f t="shared" si="1"/>
        <v>-2</v>
      </c>
      <c r="AP23" s="1">
        <f t="shared" si="2"/>
        <v>-1</v>
      </c>
    </row>
    <row r="24" spans="1:42">
      <c r="A24" s="1" t="s">
        <v>41</v>
      </c>
      <c r="B24" s="7"/>
      <c r="C24" s="7"/>
      <c r="D24" s="7">
        <v>1</v>
      </c>
      <c r="E24" s="7"/>
      <c r="F24" s="7">
        <v>1</v>
      </c>
      <c r="G24" s="7">
        <v>-1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>
        <f t="shared" si="0"/>
        <v>2</v>
      </c>
      <c r="AO24" s="7">
        <f>SUM(C24+E24+G24+I24+K24+M24+O24+Q24+S24+U24+W24+Y24+AA24+AC24+AE24+AG24+AI24+AK24+AM24)</f>
        <v>-1</v>
      </c>
      <c r="AP24" s="1">
        <f t="shared" si="2"/>
        <v>1.5</v>
      </c>
    </row>
    <row r="26" spans="1:42" ht="17">
      <c r="B26" s="2" t="s">
        <v>68</v>
      </c>
    </row>
  </sheetData>
  <mergeCells count="24">
    <mergeCell ref="R2:S2"/>
    <mergeCell ref="AN2:AN3"/>
    <mergeCell ref="AO2:AO3"/>
    <mergeCell ref="AF2:AG2"/>
    <mergeCell ref="AH2:AI2"/>
    <mergeCell ref="AJ2:AK2"/>
    <mergeCell ref="AL2:AM2"/>
    <mergeCell ref="T2:U2"/>
    <mergeCell ref="AP2:AP3"/>
    <mergeCell ref="A1:AM1"/>
    <mergeCell ref="A2:A3"/>
    <mergeCell ref="V2:W2"/>
    <mergeCell ref="X2:Y2"/>
    <mergeCell ref="Z2:AA2"/>
    <mergeCell ref="AB2:AC2"/>
    <mergeCell ref="AD2:AE2"/>
    <mergeCell ref="B2:C2"/>
    <mergeCell ref="D2:E2"/>
    <mergeCell ref="F2:G2"/>
    <mergeCell ref="H2:I2"/>
    <mergeCell ref="J2:K2"/>
    <mergeCell ref="L2:M2"/>
    <mergeCell ref="N2:O2"/>
    <mergeCell ref="P2:Q2"/>
  </mergeCells>
  <phoneticPr fontId="2" type="noConversion"/>
  <conditionalFormatting sqref="B4:AO24">
    <cfRule type="cellIs" dxfId="2" priority="3" operator="lessThan">
      <formula>0</formula>
    </cfRule>
    <cfRule type="cellIs" dxfId="1" priority="2" operator="greaterThan">
      <formula>0</formula>
    </cfRule>
  </conditionalFormatting>
  <conditionalFormatting sqref="AP4:AP24">
    <cfRule type="cellIs" dxfId="0" priority="1" operator="greaterThanOrEqual">
      <formula>2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AN22 AN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足球队学习、出勤清单</vt:lpstr>
      <vt:lpstr>足球队员出勤</vt:lpstr>
      <vt:lpstr>足球队员学习警告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2017-04-21T03:23:36Z</dcterms:created>
  <dcterms:modified xsi:type="dcterms:W3CDTF">2017-05-04T07:55:31Z</dcterms:modified>
</cp:coreProperties>
</file>