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7875" yWindow="0" windowWidth="19365" windowHeight="8355" tabRatio="787"/>
  </bookViews>
  <sheets>
    <sheet name="0413" sheetId="24" r:id="rId1"/>
    <sheet name="Sheet3" sheetId="9" state="hidden" r:id="rId2"/>
    <sheet name="Sheet2" sheetId="8" state="hidden" r:id="rId3"/>
    <sheet name="Sheet1" sheetId="6" state="hidden" r:id="rId4"/>
    <sheet name="数据字典" sheetId="2" r:id="rId5"/>
    <sheet name="Sheet4" sheetId="10" state="hidden" r:id="rId6"/>
    <sheet name="项目人力资源" sheetId="5" state="hidden" r:id="rId7"/>
  </sheets>
  <calcPr calcId="152511"/>
  <pivotCaches>
    <pivotCache cacheId="3" r:id="rId8"/>
  </pivotCaches>
</workbook>
</file>

<file path=xl/sharedStrings.xml><?xml version="1.0" encoding="utf-8"?>
<sst xmlns="http://schemas.openxmlformats.org/spreadsheetml/2006/main" count="622" uniqueCount="381">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</sst>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2" fillId="0" borderId="0">
      <alignment vertical="center"/>
    </xf>
  </cellStyleXfs>
  <cellXfs count="10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6" fillId="9" borderId="0" xfId="1" applyFont="1" applyFill="1" applyBorder="1" applyAlignment="1">
      <alignment horizontal="left" wrapText="1"/>
    </xf>
    <xf numFmtId="0" fontId="12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left" vertical="top" wrapText="1"/>
    </xf>
    <xf numFmtId="0" fontId="15" fillId="9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0" fontId="13" fillId="9" borderId="6" xfId="0" applyFont="1" applyFill="1" applyBorder="1" applyAlignment="1">
      <alignment horizontal="left" vertical="top" wrapText="1"/>
    </xf>
    <xf numFmtId="0" fontId="18" fillId="11" borderId="3" xfId="0" applyFont="1" applyFill="1" applyBorder="1" applyAlignment="1">
      <alignment horizontal="left" vertical="top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14" fontId="13" fillId="9" borderId="4" xfId="0" applyNumberFormat="1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26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[证券总部国密改造项目周报_20180413.xlsx]Sheet3!数据透视表1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6" workbookViewId="0">
      <selection activeCell="D27" sqref="D27:I27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71" t="s">
        <v>293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5" ht="20.2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5" ht="39" customHeight="1" x14ac:dyDescent="0.15">
      <c r="A3" s="46"/>
      <c r="B3" s="46"/>
      <c r="C3" s="47"/>
      <c r="D3" s="79" t="s">
        <v>1</v>
      </c>
      <c r="E3" s="48" t="s">
        <v>294</v>
      </c>
      <c r="F3" s="79" t="s">
        <v>295</v>
      </c>
      <c r="G3" s="76" t="s">
        <v>296</v>
      </c>
      <c r="H3" s="77"/>
      <c r="I3" s="77"/>
      <c r="J3" s="77"/>
      <c r="K3" s="78"/>
      <c r="L3" s="79" t="s">
        <v>304</v>
      </c>
      <c r="M3" s="48" t="s">
        <v>305</v>
      </c>
      <c r="N3" s="74"/>
      <c r="O3" s="74"/>
    </row>
    <row r="4" spans="1:15" ht="33" customHeight="1" x14ac:dyDescent="0.15">
      <c r="A4" s="46"/>
      <c r="B4" s="46"/>
      <c r="C4" s="47"/>
      <c r="D4" s="79" t="s">
        <v>302</v>
      </c>
      <c r="E4" s="59" t="s">
        <v>303</v>
      </c>
      <c r="F4" s="79" t="s">
        <v>298</v>
      </c>
      <c r="G4" s="75" t="s">
        <v>300</v>
      </c>
      <c r="H4" s="80" t="s">
        <v>306</v>
      </c>
      <c r="I4" s="54" t="s">
        <v>301</v>
      </c>
      <c r="J4" s="79" t="s">
        <v>297</v>
      </c>
      <c r="K4" s="73" t="s">
        <v>377</v>
      </c>
      <c r="L4" s="81" t="s">
        <v>2</v>
      </c>
      <c r="M4" s="54">
        <v>0</v>
      </c>
    </row>
    <row r="5" spans="1:15" ht="60.75" customHeight="1" x14ac:dyDescent="0.15">
      <c r="A5" s="46"/>
      <c r="B5" s="46"/>
      <c r="C5" s="47"/>
      <c r="D5" s="79" t="s">
        <v>307</v>
      </c>
      <c r="E5" s="94" t="s">
        <v>364</v>
      </c>
      <c r="F5" s="92"/>
      <c r="G5" s="92"/>
      <c r="H5" s="92"/>
      <c r="I5" s="92"/>
      <c r="J5" s="92"/>
      <c r="K5" s="92"/>
      <c r="L5" s="92"/>
      <c r="M5" s="93"/>
    </row>
    <row r="6" spans="1:15" ht="22.5" customHeight="1" x14ac:dyDescent="0.35">
      <c r="A6" s="67" t="s">
        <v>308</v>
      </c>
      <c r="B6" s="67"/>
      <c r="C6" s="67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1:15" ht="18.75" customHeight="1" x14ac:dyDescent="0.15">
      <c r="C7" s="47"/>
      <c r="D7" s="82" t="s">
        <v>309</v>
      </c>
      <c r="E7" s="83" t="s">
        <v>340</v>
      </c>
      <c r="F7" s="83" t="s">
        <v>310</v>
      </c>
      <c r="G7" s="83" t="s">
        <v>349</v>
      </c>
      <c r="H7" s="83" t="s">
        <v>311</v>
      </c>
      <c r="I7" s="83" t="s">
        <v>313</v>
      </c>
      <c r="J7" s="83" t="s">
        <v>312</v>
      </c>
      <c r="K7" s="91" t="s">
        <v>315</v>
      </c>
      <c r="L7" s="91"/>
      <c r="M7" s="91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87">
        <v>43199</v>
      </c>
      <c r="H8" s="84">
        <v>0.2</v>
      </c>
      <c r="I8" s="100" t="s">
        <v>348</v>
      </c>
      <c r="J8" s="89">
        <v>43281</v>
      </c>
      <c r="K8" s="85"/>
      <c r="L8" s="90"/>
      <c r="M8" s="86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100" t="s">
        <v>348</v>
      </c>
      <c r="I9" s="100" t="s">
        <v>348</v>
      </c>
      <c r="J9" s="100" t="s">
        <v>348</v>
      </c>
      <c r="K9" s="85" t="s">
        <v>358</v>
      </c>
      <c r="L9" s="90"/>
      <c r="M9" s="86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100" t="s">
        <v>348</v>
      </c>
      <c r="I10" s="100" t="s">
        <v>348</v>
      </c>
      <c r="J10" s="100" t="s">
        <v>348</v>
      </c>
      <c r="K10" s="85" t="s">
        <v>359</v>
      </c>
      <c r="L10" s="90"/>
      <c r="M10" s="86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100" t="s">
        <v>348</v>
      </c>
      <c r="I11" s="100" t="s">
        <v>348</v>
      </c>
      <c r="J11" s="100" t="s">
        <v>348</v>
      </c>
      <c r="K11" s="85" t="s">
        <v>359</v>
      </c>
      <c r="L11" s="90"/>
      <c r="M11" s="86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100" t="s">
        <v>348</v>
      </c>
      <c r="I12" s="100" t="s">
        <v>348</v>
      </c>
      <c r="J12" s="100" t="s">
        <v>348</v>
      </c>
      <c r="K12" s="85" t="s">
        <v>359</v>
      </c>
      <c r="L12" s="90"/>
      <c r="M12" s="86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100" t="s">
        <v>348</v>
      </c>
      <c r="I13" s="100" t="s">
        <v>348</v>
      </c>
      <c r="J13" s="100" t="s">
        <v>348</v>
      </c>
      <c r="K13" s="85" t="s">
        <v>359</v>
      </c>
      <c r="L13" s="90"/>
      <c r="M13" s="86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100" t="s">
        <v>348</v>
      </c>
      <c r="I14" s="100" t="s">
        <v>348</v>
      </c>
      <c r="J14" s="100" t="s">
        <v>348</v>
      </c>
      <c r="K14" s="85" t="s">
        <v>359</v>
      </c>
      <c r="L14" s="90"/>
      <c r="M14" s="86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100" t="s">
        <v>348</v>
      </c>
      <c r="I15" s="100" t="s">
        <v>348</v>
      </c>
      <c r="J15" s="100" t="s">
        <v>348</v>
      </c>
      <c r="K15" s="85" t="s">
        <v>360</v>
      </c>
      <c r="L15" s="90"/>
      <c r="M15" s="86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100" t="s">
        <v>348</v>
      </c>
      <c r="I16" s="100" t="s">
        <v>348</v>
      </c>
      <c r="J16" s="100" t="s">
        <v>348</v>
      </c>
      <c r="K16" s="85" t="s">
        <v>359</v>
      </c>
      <c r="L16" s="90"/>
      <c r="M16" s="86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87">
        <v>43224</v>
      </c>
      <c r="H17" s="100" t="s">
        <v>348</v>
      </c>
      <c r="I17" s="100" t="s">
        <v>348</v>
      </c>
      <c r="J17" s="100" t="s">
        <v>348</v>
      </c>
      <c r="K17" s="85" t="s">
        <v>359</v>
      </c>
      <c r="L17" s="90"/>
      <c r="M17" s="86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100" t="s">
        <v>348</v>
      </c>
      <c r="I18" s="100" t="s">
        <v>348</v>
      </c>
      <c r="J18" s="100" t="s">
        <v>348</v>
      </c>
      <c r="K18" s="85" t="s">
        <v>359</v>
      </c>
      <c r="L18" s="90"/>
      <c r="M18" s="86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100" t="s">
        <v>348</v>
      </c>
      <c r="I19" s="100" t="s">
        <v>348</v>
      </c>
      <c r="J19" s="100" t="s">
        <v>348</v>
      </c>
      <c r="K19" s="85" t="s">
        <v>359</v>
      </c>
      <c r="L19" s="90"/>
      <c r="M19" s="86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100" t="s">
        <v>348</v>
      </c>
      <c r="I20" s="100" t="s">
        <v>348</v>
      </c>
      <c r="J20" s="100" t="s">
        <v>348</v>
      </c>
      <c r="K20" s="85" t="s">
        <v>359</v>
      </c>
      <c r="L20" s="90"/>
      <c r="M20" s="86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100" t="s">
        <v>348</v>
      </c>
      <c r="I21" s="100" t="s">
        <v>348</v>
      </c>
      <c r="J21" s="100" t="s">
        <v>348</v>
      </c>
      <c r="K21" s="85" t="s">
        <v>359</v>
      </c>
      <c r="L21" s="90"/>
      <c r="M21" s="86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100" t="s">
        <v>348</v>
      </c>
      <c r="I22" s="100" t="s">
        <v>348</v>
      </c>
      <c r="J22" s="100" t="s">
        <v>348</v>
      </c>
      <c r="K22" s="85" t="s">
        <v>359</v>
      </c>
      <c r="L22" s="90"/>
      <c r="M22" s="86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100" t="s">
        <v>348</v>
      </c>
      <c r="I23" s="100" t="s">
        <v>348</v>
      </c>
      <c r="J23" s="100" t="s">
        <v>348</v>
      </c>
      <c r="K23" s="85" t="s">
        <v>359</v>
      </c>
      <c r="L23" s="90"/>
      <c r="M23" s="86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87">
        <v>43195</v>
      </c>
      <c r="H24" s="84">
        <v>0.05</v>
      </c>
      <c r="I24" s="88"/>
      <c r="J24" s="88"/>
      <c r="K24" s="85" t="s">
        <v>361</v>
      </c>
      <c r="L24" s="90"/>
      <c r="M24" s="86"/>
    </row>
    <row r="25" spans="1:14" ht="28.5" customHeight="1" x14ac:dyDescent="0.35">
      <c r="A25" s="67" t="s">
        <v>314</v>
      </c>
      <c r="B25" s="67"/>
      <c r="C25" s="67"/>
      <c r="D25" s="68"/>
      <c r="E25" s="67"/>
      <c r="F25" s="67"/>
      <c r="G25" s="67"/>
      <c r="H25" s="67"/>
      <c r="I25" s="67"/>
      <c r="J25" s="67"/>
      <c r="K25" s="67"/>
      <c r="L25" s="67"/>
      <c r="M25" s="67"/>
    </row>
    <row r="26" spans="1:14" ht="16.5" x14ac:dyDescent="0.15">
      <c r="C26" s="55"/>
      <c r="D26" s="69" t="s">
        <v>19</v>
      </c>
      <c r="E26" s="69"/>
      <c r="F26" s="69"/>
      <c r="G26" s="69"/>
      <c r="H26" s="69"/>
      <c r="I26" s="69"/>
      <c r="J26" s="69" t="s">
        <v>20</v>
      </c>
      <c r="K26" s="69"/>
      <c r="L26" s="69"/>
      <c r="M26" s="69"/>
    </row>
    <row r="27" spans="1:14" ht="76.5" customHeight="1" x14ac:dyDescent="0.15">
      <c r="A27" s="46"/>
      <c r="B27" s="46"/>
      <c r="C27" s="56"/>
      <c r="D27" s="70" t="s">
        <v>378</v>
      </c>
      <c r="E27" s="70"/>
      <c r="F27" s="70"/>
      <c r="G27" s="70"/>
      <c r="H27" s="70"/>
      <c r="I27" s="70"/>
      <c r="J27" s="70" t="s">
        <v>379</v>
      </c>
      <c r="K27" s="70"/>
      <c r="L27" s="70"/>
      <c r="M27" s="70"/>
    </row>
    <row r="28" spans="1:14" ht="23.25" customHeight="1" x14ac:dyDescent="0.35">
      <c r="A28" s="67" t="s">
        <v>380</v>
      </c>
      <c r="B28" s="67"/>
      <c r="C28" s="67"/>
      <c r="D28" s="68"/>
      <c r="E28" s="67"/>
      <c r="F28" s="67"/>
      <c r="G28" s="67"/>
      <c r="H28" s="67"/>
      <c r="I28" s="67"/>
      <c r="J28" s="67"/>
      <c r="K28" s="67"/>
      <c r="L28" s="67"/>
      <c r="M28" s="67"/>
    </row>
    <row r="29" spans="1:14" ht="16.5" customHeight="1" x14ac:dyDescent="0.15">
      <c r="D29" s="52" t="s">
        <v>21</v>
      </c>
      <c r="E29" s="63" t="s">
        <v>22</v>
      </c>
      <c r="F29" s="64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65" t="s">
        <v>28</v>
      </c>
      <c r="F30" s="66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95" t="s">
        <v>369</v>
      </c>
      <c r="F31" s="96"/>
      <c r="G31" s="97" t="s">
        <v>370</v>
      </c>
      <c r="H31" s="97">
        <v>43195</v>
      </c>
      <c r="I31" s="97"/>
      <c r="J31" s="98" t="s">
        <v>29</v>
      </c>
      <c r="K31" s="98" t="s">
        <v>373</v>
      </c>
      <c r="L31" s="98" t="s">
        <v>221</v>
      </c>
      <c r="M31" s="99" t="s">
        <v>375</v>
      </c>
      <c r="N31" s="99"/>
    </row>
    <row r="32" spans="1:14" ht="35.25" customHeight="1" x14ac:dyDescent="0.15">
      <c r="D32" s="53">
        <v>2</v>
      </c>
      <c r="E32" s="65" t="s">
        <v>371</v>
      </c>
      <c r="F32" s="66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65"/>
      <c r="F33" s="66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65"/>
      <c r="F34" s="66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K7:M7"/>
    <mergeCell ref="K9:M9"/>
    <mergeCell ref="K8:M8"/>
    <mergeCell ref="K10:M10"/>
    <mergeCell ref="K11:M11"/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17:M17"/>
    <mergeCell ref="K18:M18"/>
    <mergeCell ref="K19:M19"/>
    <mergeCell ref="K20:M20"/>
    <mergeCell ref="K21:M21"/>
    <mergeCell ref="K22:M22"/>
    <mergeCell ref="K23:M23"/>
    <mergeCell ref="K24:M24"/>
    <mergeCell ref="A25:M25"/>
    <mergeCell ref="D26:I26"/>
    <mergeCell ref="J26:M26"/>
    <mergeCell ref="D27:I27"/>
    <mergeCell ref="J27:M27"/>
    <mergeCell ref="A28:M28"/>
    <mergeCell ref="E29:F29"/>
    <mergeCell ref="E30:F30"/>
    <mergeCell ref="E32:F32"/>
    <mergeCell ref="E33:F33"/>
    <mergeCell ref="E34:F34"/>
    <mergeCell ref="E31:F31"/>
  </mergeCells>
  <phoneticPr fontId="24" type="noConversion"/>
  <conditionalFormatting sqref="J34">
    <cfRule type="cellIs" dxfId="25" priority="24" operator="equal">
      <formula>"严重"</formula>
    </cfRule>
    <cfRule type="cellIs" dxfId="24" priority="32" operator="equal">
      <formula>"严重"</formula>
    </cfRule>
  </conditionalFormatting>
  <conditionalFormatting sqref="J30 J33">
    <cfRule type="cellIs" dxfId="23" priority="20" operator="equal">
      <formula>"严重"</formula>
    </cfRule>
    <cfRule type="cellIs" dxfId="22" priority="28" operator="equal">
      <formula>"严重"</formula>
    </cfRule>
  </conditionalFormatting>
  <conditionalFormatting sqref="L30 L33:L34">
    <cfRule type="cellIs" dxfId="21" priority="17" operator="equal">
      <formula>"延期未解决"</formula>
    </cfRule>
    <cfRule type="cellIs" dxfId="20" priority="18" operator="equal">
      <formula>"关闭"</formula>
    </cfRule>
    <cfRule type="cellIs" dxfId="19" priority="19" operator="equal">
      <formula>"挂起"</formula>
    </cfRule>
    <cfRule type="cellIs" dxfId="18" priority="25" operator="equal">
      <formula>"延期未解决"</formula>
    </cfRule>
    <cfRule type="cellIs" dxfId="17" priority="26" operator="equal">
      <formula>"关闭"</formula>
    </cfRule>
    <cfRule type="cellIs" dxfId="16" priority="27" operator="equal">
      <formula>"挂起"</formula>
    </cfRule>
  </conditionalFormatting>
  <conditionalFormatting sqref="J32">
    <cfRule type="cellIs" dxfId="15" priority="12" operator="equal">
      <formula>"严重"</formula>
    </cfRule>
    <cfRule type="cellIs" dxfId="14" priority="16" operator="equal">
      <formula>"严重"</formula>
    </cfRule>
  </conditionalFormatting>
  <conditionalFormatting sqref="L32">
    <cfRule type="cellIs" dxfId="13" priority="9" operator="equal">
      <formula>"延期未解决"</formula>
    </cfRule>
    <cfRule type="cellIs" dxfId="12" priority="10" operator="equal">
      <formula>"关闭"</formula>
    </cfRule>
    <cfRule type="cellIs" dxfId="11" priority="11" operator="equal">
      <formula>"挂起"</formula>
    </cfRule>
    <cfRule type="cellIs" dxfId="10" priority="13" operator="equal">
      <formula>"延期未解决"</formula>
    </cfRule>
    <cfRule type="cellIs" dxfId="9" priority="14" operator="equal">
      <formula>"关闭"</formula>
    </cfRule>
    <cfRule type="cellIs" dxfId="8" priority="15" operator="equal">
      <formula>"挂起"</formula>
    </cfRule>
  </conditionalFormatting>
  <conditionalFormatting sqref="J31">
    <cfRule type="cellIs" dxfId="7" priority="4" operator="equal">
      <formula>"严重"</formula>
    </cfRule>
    <cfRule type="cellIs" dxfId="6" priority="8" operator="equal">
      <formula>"严重"</formula>
    </cfRule>
  </conditionalFormatting>
  <conditionalFormatting sqref="L31">
    <cfRule type="cellIs" dxfId="5" priority="1" operator="equal">
      <formula>"延期未解决"</formula>
    </cfRule>
    <cfRule type="cellIs" dxfId="4" priority="2" operator="equal">
      <formula>"关闭"</formula>
    </cfRule>
    <cfRule type="cellIs" dxfId="3" priority="3" operator="equal">
      <formula>"挂起"</formula>
    </cfRule>
    <cfRule type="cellIs" dxfId="2" priority="5" operator="equal">
      <formula>"延期未解决"</formula>
    </cfRule>
    <cfRule type="cellIs" dxfId="1" priority="6" operator="equal">
      <formula>"关闭"</formula>
    </cfRule>
    <cfRule type="cellIs" dxfId="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72" t="s">
        <v>222</v>
      </c>
      <c r="C1" s="72"/>
      <c r="D1" s="72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2018-04-13T11:02:30Z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