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Potato\Desktop\DataAnalysis\RiceData\"/>
    </mc:Choice>
  </mc:AlternateContent>
  <xr:revisionPtr revIDLastSave="0" documentId="13_ncr:1_{118B5E6C-3D09-44EB-917D-A9A6645194FD}" xr6:coauthVersionLast="47" xr6:coauthVersionMax="47" xr10:uidLastSave="{00000000-0000-0000-0000-000000000000}"/>
  <bookViews>
    <workbookView xWindow="-120" yWindow="-120" windowWidth="29040" windowHeight="15840" xr2:uid="{00000000-000D-0000-FFFF-FFFF00000000}"/>
  </bookViews>
  <sheets>
    <sheet name="2E4EVCP0"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2" l="1"/>
  <c r="D17" i="2"/>
  <c r="E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C17" i="2"/>
</calcChain>
</file>

<file path=xl/sharedStrings.xml><?xml version="1.0" encoding="utf-8"?>
<sst xmlns="http://schemas.openxmlformats.org/spreadsheetml/2006/main" count="85" uniqueCount="41">
  <si>
    <t>Palay and Corn: Volume of Production by Ecosystem/Croptype, by Quarter, by Semester, by Region and by Province, 1987-2023 by Ecosystem/Croptype, Geolocation, Year and Period</t>
  </si>
  <si>
    <t>2013</t>
  </si>
  <si>
    <t>2014</t>
  </si>
  <si>
    <t>2015</t>
  </si>
  <si>
    <t>2016</t>
  </si>
  <si>
    <t>2017</t>
  </si>
  <si>
    <t>2018</t>
  </si>
  <si>
    <t>2019</t>
  </si>
  <si>
    <t>2020</t>
  </si>
  <si>
    <t>2021</t>
  </si>
  <si>
    <t>2022</t>
  </si>
  <si>
    <t>Quarter 1</t>
  </si>
  <si>
    <t>Quarter 2</t>
  </si>
  <si>
    <t>Quarter 3</t>
  </si>
  <si>
    <t>Quarter 4</t>
  </si>
  <si>
    <t>Irrigated Palay</t>
  </si>
  <si>
    <t>..CORDILLERA ADMINISTRATIVE REGION (CAR)</t>
  </si>
  <si>
    <t>..REGION I (ILOCOS REGION)</t>
  </si>
  <si>
    <t>..REGION II (CAGAYAN VALLEY)</t>
  </si>
  <si>
    <t>..REGION III (CENTRAL LUZON)</t>
  </si>
  <si>
    <t>Rainfed Palay</t>
  </si>
  <si>
    <t>Palay</t>
  </si>
  <si>
    <t>.. Data not available
Apayao included in Kalinga prior to 1994;
Guimaras included in Iloilo prior to 1994;
Biliran included in Leyte prior to 1994;
Zamboanga Sibugay included in Zamboanga del Sur prior to 2002;
Compostela Valley included in Davao del Norte prior to 2002;
Sarangani included in South Cotabato prior to 1994;
Dinagat Islands included in Surigao Norte up to 3rd Quarter of 2009;
Revised data for Apr-Jun 2013 data;
Revised data for 2012-2013 due to inclusion of Batanes data;
Note: Batanes data is available starting 2012;
Negros Occidental and Negros Oriental are included in Negros Island Region (NIR) starting 2016;
Zambaonga City included in Zamboanga Sur starting 2021;
Davao City included in Davao Sur starting 2021;
Revised data for Yellow Corn in Samar (Western) for Apr-Jun and Jan-Jun 2021;
Revised data for White Corn in Bulacan for Jan-Mar 2021 and Pampanga for Apr-Jun 2021;
Revised data for Yellow Corn in Biliran for Jan-Mar 2021 and Pampanga for Apr-Jun 2021;
Revised data for Rainfed Palay in Antique for Jul-Sept 2022
Revised data for Irrigated Palay in Bukidnon for Apr-Jun 2023 and Jan-Jun 2023.
Quarter 4, Semester 2 and Annual 2023 - Preliminary</t>
  </si>
  <si>
    <t>The sample coverage for BARMM includes provinces of Maguindanao del Sur and Maguindanao del Norte (previously Province of Maguindanao),  Cotabato City and the eight cluster areas (63 barangays, previously from Province of Cotabato).
TOTAL of BARMM starting Q1 2023 is not equal to the sum of provinces as the estimates of the Eight Cluster Areas is already included in the total estimate of BARMM.</t>
  </si>
  <si>
    <t>Year:</t>
  </si>
  <si>
    <t>P</t>
  </si>
  <si>
    <t>Latest update:</t>
  </si>
  <si>
    <t>20240119 09:00</t>
  </si>
  <si>
    <t>Source:</t>
  </si>
  <si>
    <t>Philippine Statistics Authority</t>
  </si>
  <si>
    <t>Contact:</t>
  </si>
  <si>
    <t>Crops Statistics Division;</t>
  </si>
  <si>
    <t>Philippine Statistics Authority;</t>
  </si>
  <si>
    <t>16th Floor North Tower Eton Centris Cyberpod Three, EDSA corner Quezon Avenue, Quezon City;</t>
  </si>
  <si>
    <t>Telefax:(+632) 8376-2022;</t>
  </si>
  <si>
    <t>Email: csd.staff@psa.gov.ph</t>
  </si>
  <si>
    <t>Units:</t>
  </si>
  <si>
    <t>metric tons</t>
  </si>
  <si>
    <t>Official statistics</t>
  </si>
  <si>
    <t>Internal reference code:</t>
  </si>
  <si>
    <t>2E4EVCP0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</si>
</sst>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b/>
      <sz val="14"/>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NumberFormat="0" applyBorder="0" applyAlignment="0"/>
  </cellStyleXfs>
  <cellXfs count="5">
    <xf numFmtId="0" fontId="0" fillId="0" borderId="0" xfId="0"/>
    <xf numFmtId="0" fontId="1" fillId="0" borderId="0" xfId="0" applyFont="1"/>
    <xf numFmtId="0" fontId="2" fillId="0" borderId="0" xfId="0" applyFont="1"/>
    <xf numFmtId="2"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1"/>
  <sheetViews>
    <sheetView tabSelected="1" workbookViewId="0">
      <selection activeCell="F11" sqref="F11"/>
    </sheetView>
  </sheetViews>
  <sheetFormatPr defaultRowHeight="15" x14ac:dyDescent="0.25"/>
  <cols>
    <col min="1" max="2" width="40.7109375" customWidth="1"/>
    <col min="3" max="3" width="11.28515625" customWidth="1"/>
    <col min="4" max="4" width="12.5703125" customWidth="1"/>
    <col min="5" max="5" width="11.28515625" customWidth="1"/>
    <col min="6" max="6" width="12.5703125" customWidth="1"/>
    <col min="7" max="7" width="11.28515625" customWidth="1"/>
    <col min="8" max="8" width="12.5703125" customWidth="1"/>
    <col min="9" max="9" width="11.28515625" customWidth="1"/>
    <col min="10" max="10" width="12.5703125" customWidth="1"/>
    <col min="11" max="11" width="11.28515625" customWidth="1"/>
    <col min="12" max="12" width="12.5703125" customWidth="1"/>
    <col min="13" max="13" width="11.28515625" customWidth="1"/>
    <col min="14" max="14" width="12.5703125" customWidth="1"/>
    <col min="15" max="15" width="11.28515625" customWidth="1"/>
    <col min="16" max="16" width="12.5703125" customWidth="1"/>
    <col min="17" max="17" width="11.28515625" customWidth="1"/>
    <col min="18" max="18" width="12.5703125" customWidth="1"/>
    <col min="19" max="19" width="11.28515625" customWidth="1"/>
    <col min="20" max="20" width="12.5703125" customWidth="1"/>
    <col min="21" max="21" width="11.28515625" customWidth="1"/>
    <col min="22" max="22" width="12.5703125" customWidth="1"/>
    <col min="23" max="23" width="11.28515625" customWidth="1"/>
    <col min="24" max="24" width="12.5703125" customWidth="1"/>
    <col min="25" max="25" width="11.28515625" customWidth="1"/>
    <col min="26" max="26" width="12.5703125" customWidth="1"/>
    <col min="27" max="27" width="11.28515625" customWidth="1"/>
    <col min="28" max="28" width="12.5703125" customWidth="1"/>
    <col min="29" max="29" width="11.28515625" customWidth="1"/>
    <col min="30" max="30" width="12.5703125" customWidth="1"/>
    <col min="31" max="31" width="11.28515625" customWidth="1"/>
    <col min="32" max="32" width="12.5703125" customWidth="1"/>
    <col min="33" max="33" width="11.28515625" customWidth="1"/>
    <col min="34" max="34" width="12.5703125" customWidth="1"/>
    <col min="35" max="35" width="11.28515625" customWidth="1"/>
    <col min="36" max="36" width="12.5703125" customWidth="1"/>
    <col min="37" max="37" width="11.28515625" customWidth="1"/>
    <col min="38" max="38" width="12.5703125" customWidth="1"/>
    <col min="39" max="39" width="11.28515625" customWidth="1"/>
    <col min="40" max="40" width="12.5703125" customWidth="1"/>
    <col min="41" max="41" width="11.28515625" customWidth="1"/>
    <col min="42" max="42" width="12.5703125" customWidth="1"/>
  </cols>
  <sheetData>
    <row r="1" spans="1:42" ht="18.75" x14ac:dyDescent="0.3">
      <c r="A1" s="1" t="s">
        <v>0</v>
      </c>
    </row>
    <row r="3" spans="1:42" x14ac:dyDescent="0.25">
      <c r="C3" s="2" t="s">
        <v>1</v>
      </c>
      <c r="G3" s="2" t="s">
        <v>2</v>
      </c>
      <c r="K3" s="2" t="s">
        <v>3</v>
      </c>
      <c r="O3" s="2" t="s">
        <v>4</v>
      </c>
      <c r="S3" s="2" t="s">
        <v>5</v>
      </c>
      <c r="W3" s="2" t="s">
        <v>6</v>
      </c>
      <c r="AA3" s="2" t="s">
        <v>7</v>
      </c>
      <c r="AE3" s="2" t="s">
        <v>8</v>
      </c>
      <c r="AI3" s="2" t="s">
        <v>9</v>
      </c>
      <c r="AM3" s="2" t="s">
        <v>10</v>
      </c>
    </row>
    <row r="4" spans="1:42" x14ac:dyDescent="0.25">
      <c r="C4" s="2" t="s">
        <v>11</v>
      </c>
      <c r="D4" s="2" t="s">
        <v>12</v>
      </c>
      <c r="E4" s="2" t="s">
        <v>13</v>
      </c>
      <c r="F4" s="2" t="s">
        <v>14</v>
      </c>
      <c r="G4" s="2" t="s">
        <v>11</v>
      </c>
      <c r="H4" s="2" t="s">
        <v>12</v>
      </c>
      <c r="I4" s="2" t="s">
        <v>13</v>
      </c>
      <c r="J4" s="2" t="s">
        <v>14</v>
      </c>
      <c r="K4" s="2" t="s">
        <v>11</v>
      </c>
      <c r="L4" s="2" t="s">
        <v>12</v>
      </c>
      <c r="M4" s="2" t="s">
        <v>13</v>
      </c>
      <c r="N4" s="2" t="s">
        <v>14</v>
      </c>
      <c r="O4" s="2" t="s">
        <v>11</v>
      </c>
      <c r="P4" s="2" t="s">
        <v>12</v>
      </c>
      <c r="Q4" s="2" t="s">
        <v>13</v>
      </c>
      <c r="R4" s="2" t="s">
        <v>14</v>
      </c>
      <c r="S4" s="2" t="s">
        <v>11</v>
      </c>
      <c r="T4" s="2" t="s">
        <v>12</v>
      </c>
      <c r="U4" s="2" t="s">
        <v>13</v>
      </c>
      <c r="V4" s="2" t="s">
        <v>14</v>
      </c>
      <c r="W4" s="2" t="s">
        <v>11</v>
      </c>
      <c r="X4" s="2" t="s">
        <v>12</v>
      </c>
      <c r="Y4" s="2" t="s">
        <v>13</v>
      </c>
      <c r="Z4" s="2" t="s">
        <v>14</v>
      </c>
      <c r="AA4" s="2" t="s">
        <v>11</v>
      </c>
      <c r="AB4" s="2" t="s">
        <v>12</v>
      </c>
      <c r="AC4" s="2" t="s">
        <v>13</v>
      </c>
      <c r="AD4" s="2" t="s">
        <v>14</v>
      </c>
      <c r="AE4" s="2" t="s">
        <v>11</v>
      </c>
      <c r="AF4" s="2" t="s">
        <v>12</v>
      </c>
      <c r="AG4" s="2" t="s">
        <v>13</v>
      </c>
      <c r="AH4" s="2" t="s">
        <v>14</v>
      </c>
      <c r="AI4" s="2" t="s">
        <v>11</v>
      </c>
      <c r="AJ4" s="2" t="s">
        <v>12</v>
      </c>
      <c r="AK4" s="2" t="s">
        <v>13</v>
      </c>
      <c r="AL4" s="2" t="s">
        <v>14</v>
      </c>
      <c r="AM4" s="2" t="s">
        <v>11</v>
      </c>
      <c r="AN4" s="2" t="s">
        <v>12</v>
      </c>
      <c r="AO4" s="2" t="s">
        <v>13</v>
      </c>
      <c r="AP4" s="2" t="s">
        <v>14</v>
      </c>
    </row>
    <row r="5" spans="1:42" x14ac:dyDescent="0.25">
      <c r="A5" s="2" t="s">
        <v>15</v>
      </c>
      <c r="B5" s="2" t="s">
        <v>16</v>
      </c>
      <c r="C5" s="3">
        <v>53933</v>
      </c>
      <c r="D5" s="3">
        <v>133461</v>
      </c>
      <c r="E5" s="3">
        <v>59099</v>
      </c>
      <c r="F5" s="3">
        <v>148178</v>
      </c>
      <c r="G5" s="3">
        <v>56330</v>
      </c>
      <c r="H5" s="3">
        <v>135781</v>
      </c>
      <c r="I5" s="3">
        <v>56933</v>
      </c>
      <c r="J5" s="3">
        <v>140688</v>
      </c>
      <c r="K5" s="3">
        <v>56261</v>
      </c>
      <c r="L5" s="3">
        <v>135677</v>
      </c>
      <c r="M5" s="3">
        <v>55769</v>
      </c>
      <c r="N5" s="3">
        <v>98140</v>
      </c>
      <c r="O5" s="3">
        <v>52005</v>
      </c>
      <c r="P5" s="3">
        <v>133546</v>
      </c>
      <c r="Q5" s="3">
        <v>53686</v>
      </c>
      <c r="R5" s="3">
        <v>95257</v>
      </c>
      <c r="S5" s="3">
        <v>58368</v>
      </c>
      <c r="T5" s="3">
        <v>148175</v>
      </c>
      <c r="U5" s="3">
        <v>53072</v>
      </c>
      <c r="V5" s="3">
        <v>129943</v>
      </c>
      <c r="W5" s="3">
        <v>58732</v>
      </c>
      <c r="X5" s="3">
        <v>140522</v>
      </c>
      <c r="Y5" s="3">
        <v>51807.68</v>
      </c>
      <c r="Z5" s="3">
        <v>98223.3</v>
      </c>
      <c r="AA5" s="3">
        <v>57135</v>
      </c>
      <c r="AB5" s="3">
        <v>128631.14</v>
      </c>
      <c r="AC5" s="3">
        <v>58360.72</v>
      </c>
      <c r="AD5" s="3">
        <v>119245.5</v>
      </c>
      <c r="AE5" s="3">
        <v>30845.73</v>
      </c>
      <c r="AF5" s="3">
        <v>107824.42</v>
      </c>
      <c r="AG5" s="3">
        <v>86947.66</v>
      </c>
      <c r="AH5" s="3">
        <v>90826.74</v>
      </c>
      <c r="AI5" s="3">
        <v>34528.78</v>
      </c>
      <c r="AJ5" s="3">
        <v>110046.21</v>
      </c>
      <c r="AK5" s="3">
        <v>61484.82</v>
      </c>
      <c r="AL5" s="3">
        <v>111118.45</v>
      </c>
      <c r="AM5" s="3">
        <v>27974.61</v>
      </c>
      <c r="AN5" s="3">
        <v>105528.27</v>
      </c>
      <c r="AO5" s="3">
        <v>49979</v>
      </c>
      <c r="AP5" s="3">
        <v>105080.28</v>
      </c>
    </row>
    <row r="6" spans="1:42" x14ac:dyDescent="0.25">
      <c r="B6" s="2" t="s">
        <v>17</v>
      </c>
      <c r="C6" s="3">
        <v>304800</v>
      </c>
      <c r="D6" s="3">
        <v>124165</v>
      </c>
      <c r="E6" s="3">
        <v>102304</v>
      </c>
      <c r="F6" s="3">
        <v>738768</v>
      </c>
      <c r="G6" s="3">
        <v>314274</v>
      </c>
      <c r="H6" s="3">
        <v>142898</v>
      </c>
      <c r="I6" s="3">
        <v>107841</v>
      </c>
      <c r="J6" s="3">
        <v>740451</v>
      </c>
      <c r="K6" s="3">
        <v>325964</v>
      </c>
      <c r="L6" s="3">
        <v>140993</v>
      </c>
      <c r="M6" s="3">
        <v>86447</v>
      </c>
      <c r="N6" s="3">
        <v>737171</v>
      </c>
      <c r="O6" s="3">
        <v>315544</v>
      </c>
      <c r="P6" s="3">
        <v>140174</v>
      </c>
      <c r="Q6" s="3">
        <v>123984</v>
      </c>
      <c r="R6" s="3">
        <v>725491</v>
      </c>
      <c r="S6" s="3">
        <v>331323</v>
      </c>
      <c r="T6" s="3">
        <v>159542</v>
      </c>
      <c r="U6" s="3">
        <v>140794</v>
      </c>
      <c r="V6" s="3">
        <v>728545</v>
      </c>
      <c r="W6" s="3">
        <v>328028</v>
      </c>
      <c r="X6" s="3">
        <v>160879</v>
      </c>
      <c r="Y6" s="3">
        <v>129692</v>
      </c>
      <c r="Z6" s="3">
        <v>636634.52</v>
      </c>
      <c r="AA6" s="3">
        <v>328555</v>
      </c>
      <c r="AB6" s="3">
        <v>158805</v>
      </c>
      <c r="AC6" s="3">
        <v>157190</v>
      </c>
      <c r="AD6" s="3">
        <v>705162</v>
      </c>
      <c r="AE6" s="3">
        <v>330328.84999999998</v>
      </c>
      <c r="AF6" s="3">
        <v>163467</v>
      </c>
      <c r="AG6" s="3">
        <v>161482</v>
      </c>
      <c r="AH6" s="3">
        <v>729834</v>
      </c>
      <c r="AI6" s="3">
        <v>321291</v>
      </c>
      <c r="AJ6" s="3">
        <v>186987.6</v>
      </c>
      <c r="AK6" s="3">
        <v>149625</v>
      </c>
      <c r="AL6" s="3">
        <v>721837</v>
      </c>
      <c r="AM6" s="3">
        <v>323889</v>
      </c>
      <c r="AN6" s="3">
        <v>182757.27</v>
      </c>
      <c r="AO6" s="3">
        <v>162454</v>
      </c>
      <c r="AP6" s="3">
        <v>735974.57</v>
      </c>
    </row>
    <row r="7" spans="1:42" x14ac:dyDescent="0.25">
      <c r="B7" s="2" t="s">
        <v>18</v>
      </c>
      <c r="C7" s="3">
        <v>636359</v>
      </c>
      <c r="D7" s="3">
        <v>505349.43</v>
      </c>
      <c r="E7" s="3">
        <v>326952</v>
      </c>
      <c r="F7" s="3">
        <v>756561</v>
      </c>
      <c r="G7" s="3">
        <v>519271.95</v>
      </c>
      <c r="H7" s="3">
        <v>655432.19999999995</v>
      </c>
      <c r="I7" s="3">
        <v>355248.65</v>
      </c>
      <c r="J7" s="3">
        <v>780344.35</v>
      </c>
      <c r="K7" s="3">
        <v>564004.9</v>
      </c>
      <c r="L7" s="3">
        <v>688610.44</v>
      </c>
      <c r="M7" s="3">
        <v>202784</v>
      </c>
      <c r="N7" s="3">
        <v>847774</v>
      </c>
      <c r="O7" s="3">
        <v>508612</v>
      </c>
      <c r="P7" s="3">
        <v>755479.1</v>
      </c>
      <c r="Q7" s="3">
        <v>254639</v>
      </c>
      <c r="R7" s="3">
        <v>663009</v>
      </c>
      <c r="S7" s="3">
        <v>526845</v>
      </c>
      <c r="T7" s="3">
        <v>804477</v>
      </c>
      <c r="U7" s="3">
        <v>298780</v>
      </c>
      <c r="V7" s="3">
        <v>798930</v>
      </c>
      <c r="W7" s="3">
        <v>634708</v>
      </c>
      <c r="X7" s="3">
        <v>684147</v>
      </c>
      <c r="Y7" s="3">
        <v>174579</v>
      </c>
      <c r="Z7" s="3">
        <v>666273</v>
      </c>
      <c r="AA7" s="3">
        <v>565534</v>
      </c>
      <c r="AB7" s="3">
        <v>692775.68</v>
      </c>
      <c r="AC7" s="3">
        <v>324752</v>
      </c>
      <c r="AD7" s="3">
        <v>879097</v>
      </c>
      <c r="AE7" s="3">
        <v>534440</v>
      </c>
      <c r="AF7" s="3">
        <v>748534</v>
      </c>
      <c r="AG7" s="3">
        <v>331399</v>
      </c>
      <c r="AH7" s="3">
        <v>835265</v>
      </c>
      <c r="AI7" s="3">
        <v>562062.62</v>
      </c>
      <c r="AJ7" s="3">
        <v>884539.92</v>
      </c>
      <c r="AK7" s="3">
        <v>387499.99</v>
      </c>
      <c r="AL7" s="3">
        <v>846556</v>
      </c>
      <c r="AM7" s="3">
        <v>558584.56000000006</v>
      </c>
      <c r="AN7" s="3">
        <v>881521.4</v>
      </c>
      <c r="AO7" s="3">
        <v>420627.14</v>
      </c>
      <c r="AP7" s="3">
        <v>829067.72</v>
      </c>
    </row>
    <row r="8" spans="1:42" x14ac:dyDescent="0.25">
      <c r="B8" s="2" t="s">
        <v>19</v>
      </c>
      <c r="C8" s="3">
        <v>664331</v>
      </c>
      <c r="D8" s="3">
        <v>1020117</v>
      </c>
      <c r="E8" s="3">
        <v>276952</v>
      </c>
      <c r="F8" s="3">
        <v>1132362</v>
      </c>
      <c r="G8" s="3">
        <v>706483</v>
      </c>
      <c r="H8" s="3">
        <v>1140807</v>
      </c>
      <c r="I8" s="3">
        <v>199628</v>
      </c>
      <c r="J8" s="3">
        <v>1376135</v>
      </c>
      <c r="K8" s="3">
        <v>724659</v>
      </c>
      <c r="L8" s="3">
        <v>1147033</v>
      </c>
      <c r="M8" s="3">
        <v>148120</v>
      </c>
      <c r="N8" s="3">
        <v>1039968</v>
      </c>
      <c r="O8" s="3">
        <v>638818</v>
      </c>
      <c r="P8" s="3">
        <v>1161159.1200000001</v>
      </c>
      <c r="Q8" s="3">
        <v>199864</v>
      </c>
      <c r="R8" s="3">
        <v>1114999</v>
      </c>
      <c r="S8" s="3">
        <v>670101</v>
      </c>
      <c r="T8" s="3">
        <v>1116627</v>
      </c>
      <c r="U8" s="3">
        <v>279782</v>
      </c>
      <c r="V8" s="3">
        <v>1276284</v>
      </c>
      <c r="W8" s="3">
        <v>674975</v>
      </c>
      <c r="X8" s="3">
        <v>1127303</v>
      </c>
      <c r="Y8" s="3">
        <v>268873.71000000002</v>
      </c>
      <c r="Z8" s="3">
        <v>1275013.29</v>
      </c>
      <c r="AA8" s="3">
        <v>726041.19</v>
      </c>
      <c r="AB8" s="3">
        <v>1127562.6399999999</v>
      </c>
      <c r="AC8" s="3">
        <v>336325.09</v>
      </c>
      <c r="AD8" s="3">
        <v>1314708.3999999999</v>
      </c>
      <c r="AE8" s="3">
        <v>659495.67000000004</v>
      </c>
      <c r="AF8" s="3">
        <v>1101887.33</v>
      </c>
      <c r="AG8" s="3">
        <v>322867.81</v>
      </c>
      <c r="AH8" s="3">
        <v>1337142.73</v>
      </c>
      <c r="AI8" s="3">
        <v>695626.5</v>
      </c>
      <c r="AJ8" s="3">
        <v>1033118.07</v>
      </c>
      <c r="AK8" s="3">
        <v>377226.39</v>
      </c>
      <c r="AL8" s="3">
        <v>1449292.27</v>
      </c>
      <c r="AM8" s="3">
        <v>768658.28</v>
      </c>
      <c r="AN8" s="3">
        <v>1133641.1399999999</v>
      </c>
      <c r="AO8" s="3">
        <v>312055.73</v>
      </c>
      <c r="AP8" s="3">
        <v>1282095.8999999999</v>
      </c>
    </row>
    <row r="9" spans="1:42" x14ac:dyDescent="0.25">
      <c r="A9" s="2" t="s">
        <v>20</v>
      </c>
      <c r="B9" s="2" t="s">
        <v>16</v>
      </c>
      <c r="C9" s="3">
        <v>2336</v>
      </c>
      <c r="D9" s="3">
        <v>3357</v>
      </c>
      <c r="E9" s="3">
        <v>12037</v>
      </c>
      <c r="F9" s="3">
        <v>47769</v>
      </c>
      <c r="G9" s="3">
        <v>2512</v>
      </c>
      <c r="H9" s="3">
        <v>3404</v>
      </c>
      <c r="I9" s="3">
        <v>9549</v>
      </c>
      <c r="J9" s="3">
        <v>47412</v>
      </c>
      <c r="K9" s="3">
        <v>2673</v>
      </c>
      <c r="L9" s="3">
        <v>3523</v>
      </c>
      <c r="M9" s="3">
        <v>8342</v>
      </c>
      <c r="N9" s="3">
        <v>40526</v>
      </c>
      <c r="O9" s="3">
        <v>1997</v>
      </c>
      <c r="P9" s="3">
        <v>3749</v>
      </c>
      <c r="Q9" s="3">
        <v>5891</v>
      </c>
      <c r="R9" s="3">
        <v>36717</v>
      </c>
      <c r="S9" s="3">
        <v>1472</v>
      </c>
      <c r="T9" s="3">
        <v>3924</v>
      </c>
      <c r="U9" s="3">
        <v>5886</v>
      </c>
      <c r="V9" s="3">
        <v>44166</v>
      </c>
      <c r="W9" s="3">
        <v>687</v>
      </c>
      <c r="X9" s="3">
        <v>3599</v>
      </c>
      <c r="Y9" s="3">
        <v>2385</v>
      </c>
      <c r="Z9" s="3">
        <v>35148.620000000003</v>
      </c>
      <c r="AA9" s="3">
        <v>608</v>
      </c>
      <c r="AB9" s="3">
        <v>1238</v>
      </c>
      <c r="AC9" s="3">
        <v>4673.22</v>
      </c>
      <c r="AD9" s="3">
        <v>48429</v>
      </c>
      <c r="AE9" s="3">
        <v>50.6</v>
      </c>
      <c r="AF9" s="3">
        <v>4941.62</v>
      </c>
      <c r="AG9" s="3">
        <v>8207.6</v>
      </c>
      <c r="AH9" s="3">
        <v>46829.11</v>
      </c>
      <c r="AI9" s="3">
        <v>585.64</v>
      </c>
      <c r="AJ9" s="3">
        <v>2868.7</v>
      </c>
      <c r="AK9" s="3">
        <v>5954.83</v>
      </c>
      <c r="AL9" s="3">
        <v>50545.919999999998</v>
      </c>
      <c r="AM9" s="3">
        <v>885.52</v>
      </c>
      <c r="AN9" s="3">
        <v>3577.74</v>
      </c>
      <c r="AO9" s="3">
        <v>8293.39</v>
      </c>
      <c r="AP9" s="3">
        <v>36748.65</v>
      </c>
    </row>
    <row r="10" spans="1:42" x14ac:dyDescent="0.25">
      <c r="B10" s="2" t="s">
        <v>17</v>
      </c>
      <c r="C10" s="3">
        <v>1695</v>
      </c>
      <c r="D10" s="3">
        <v>0</v>
      </c>
      <c r="E10" s="3">
        <v>25165</v>
      </c>
      <c r="F10" s="3">
        <v>453160</v>
      </c>
      <c r="G10" s="3">
        <v>1976</v>
      </c>
      <c r="H10" s="3">
        <v>0</v>
      </c>
      <c r="I10" s="3">
        <v>19550</v>
      </c>
      <c r="J10" s="3">
        <v>469239</v>
      </c>
      <c r="K10" s="3">
        <v>1841</v>
      </c>
      <c r="L10" s="3">
        <v>0</v>
      </c>
      <c r="M10" s="3">
        <v>12516</v>
      </c>
      <c r="N10" s="3">
        <v>472189</v>
      </c>
      <c r="O10" s="3">
        <v>1952</v>
      </c>
      <c r="P10" s="3">
        <v>0</v>
      </c>
      <c r="Q10" s="3">
        <v>28149</v>
      </c>
      <c r="R10" s="3">
        <v>469832</v>
      </c>
      <c r="S10" s="3">
        <v>1466</v>
      </c>
      <c r="T10" s="3">
        <v>0</v>
      </c>
      <c r="U10" s="3">
        <v>29031</v>
      </c>
      <c r="V10" s="3">
        <v>481351</v>
      </c>
      <c r="W10" s="3">
        <v>1201</v>
      </c>
      <c r="X10" s="3">
        <v>0</v>
      </c>
      <c r="Y10" s="3">
        <v>22773</v>
      </c>
      <c r="Z10" s="3">
        <v>440836</v>
      </c>
      <c r="AA10" s="3">
        <v>1495</v>
      </c>
      <c r="AB10" s="3">
        <v>0</v>
      </c>
      <c r="AC10" s="3">
        <v>29075</v>
      </c>
      <c r="AD10" s="3">
        <v>470983.37</v>
      </c>
      <c r="AE10" s="3">
        <v>1092</v>
      </c>
      <c r="AF10" s="3">
        <v>0</v>
      </c>
      <c r="AG10" s="3">
        <v>27534</v>
      </c>
      <c r="AH10" s="3">
        <v>488924</v>
      </c>
      <c r="AI10" s="3">
        <v>1068</v>
      </c>
      <c r="AJ10" s="3">
        <v>0</v>
      </c>
      <c r="AK10" s="3">
        <v>27538</v>
      </c>
      <c r="AL10" s="3">
        <v>493996</v>
      </c>
      <c r="AM10" s="3">
        <v>2522</v>
      </c>
      <c r="AN10" s="3">
        <v>0</v>
      </c>
      <c r="AO10" s="3">
        <v>29747.599999999999</v>
      </c>
      <c r="AP10" s="3">
        <v>528027.93000000005</v>
      </c>
    </row>
    <row r="11" spans="1:42" x14ac:dyDescent="0.25">
      <c r="B11" s="2" t="s">
        <v>18</v>
      </c>
      <c r="C11" s="3">
        <v>82984</v>
      </c>
      <c r="D11" s="3">
        <v>40610.18</v>
      </c>
      <c r="E11" s="3">
        <v>3652.72</v>
      </c>
      <c r="F11" s="3">
        <v>70732</v>
      </c>
      <c r="G11" s="3">
        <v>91483</v>
      </c>
      <c r="H11" s="3">
        <v>30779.8</v>
      </c>
      <c r="I11" s="3">
        <v>518.22</v>
      </c>
      <c r="J11" s="3">
        <v>81856</v>
      </c>
      <c r="K11" s="3">
        <v>83860</v>
      </c>
      <c r="L11" s="3">
        <v>49994.11</v>
      </c>
      <c r="M11" s="3">
        <v>1520.83</v>
      </c>
      <c r="N11" s="3">
        <v>51099</v>
      </c>
      <c r="O11" s="3">
        <v>71465</v>
      </c>
      <c r="P11" s="3">
        <v>38188.699999999997</v>
      </c>
      <c r="Q11" s="3">
        <v>2041</v>
      </c>
      <c r="R11" s="3">
        <v>39220.239999999998</v>
      </c>
      <c r="S11" s="3">
        <v>67887</v>
      </c>
      <c r="T11" s="3">
        <v>84609.36</v>
      </c>
      <c r="U11" s="3">
        <v>3644.95</v>
      </c>
      <c r="V11" s="3">
        <v>71805.2</v>
      </c>
      <c r="W11" s="3">
        <v>90515.04</v>
      </c>
      <c r="X11" s="3">
        <v>70058.42</v>
      </c>
      <c r="Y11" s="3">
        <v>1756.58</v>
      </c>
      <c r="Z11" s="3">
        <v>57734.38</v>
      </c>
      <c r="AA11" s="3">
        <v>55090.47</v>
      </c>
      <c r="AB11" s="3">
        <v>50944.7</v>
      </c>
      <c r="AC11" s="3">
        <v>4292.1499999999996</v>
      </c>
      <c r="AD11" s="3">
        <v>72216.34</v>
      </c>
      <c r="AE11" s="3">
        <v>60210.96</v>
      </c>
      <c r="AF11" s="3">
        <v>62111</v>
      </c>
      <c r="AG11" s="3">
        <v>5383.25</v>
      </c>
      <c r="AH11" s="3">
        <v>68433.570000000007</v>
      </c>
      <c r="AI11" s="3">
        <v>68629.94</v>
      </c>
      <c r="AJ11" s="3">
        <v>71961.320000000007</v>
      </c>
      <c r="AK11" s="3">
        <v>3403.65</v>
      </c>
      <c r="AL11" s="3">
        <v>85297.04</v>
      </c>
      <c r="AM11" s="3">
        <v>57732.62</v>
      </c>
      <c r="AN11" s="3">
        <v>63691.46</v>
      </c>
      <c r="AO11" s="3">
        <v>6233.17</v>
      </c>
      <c r="AP11" s="3">
        <v>110707.63</v>
      </c>
    </row>
    <row r="12" spans="1:42" x14ac:dyDescent="0.25">
      <c r="B12" s="2" t="s">
        <v>19</v>
      </c>
      <c r="C12" s="3">
        <v>5045</v>
      </c>
      <c r="D12" s="3">
        <v>1551</v>
      </c>
      <c r="E12" s="3">
        <v>7543</v>
      </c>
      <c r="F12" s="3">
        <v>301567</v>
      </c>
      <c r="G12" s="3">
        <v>5249</v>
      </c>
      <c r="H12" s="3">
        <v>1620</v>
      </c>
      <c r="I12" s="3">
        <v>4121</v>
      </c>
      <c r="J12" s="3">
        <v>331107</v>
      </c>
      <c r="K12" s="3">
        <v>6463</v>
      </c>
      <c r="L12" s="3">
        <v>1642</v>
      </c>
      <c r="M12" s="3">
        <v>6394</v>
      </c>
      <c r="N12" s="3">
        <v>230031</v>
      </c>
      <c r="O12" s="3">
        <v>2397</v>
      </c>
      <c r="P12" s="3">
        <v>1388</v>
      </c>
      <c r="Q12" s="3">
        <v>6748</v>
      </c>
      <c r="R12" s="3">
        <v>217510</v>
      </c>
      <c r="S12" s="3">
        <v>4121</v>
      </c>
      <c r="T12" s="3">
        <v>2827</v>
      </c>
      <c r="U12" s="3">
        <v>7914</v>
      </c>
      <c r="V12" s="3">
        <v>277151</v>
      </c>
      <c r="W12" s="3">
        <v>4582</v>
      </c>
      <c r="X12" s="3">
        <v>1604</v>
      </c>
      <c r="Y12" s="3">
        <v>5969.4</v>
      </c>
      <c r="Z12" s="3">
        <v>256794.72</v>
      </c>
      <c r="AA12" s="3">
        <v>3831.98</v>
      </c>
      <c r="AB12" s="3">
        <v>810</v>
      </c>
      <c r="AC12" s="3">
        <v>10389.24</v>
      </c>
      <c r="AD12" s="3">
        <v>210511.79</v>
      </c>
      <c r="AE12" s="3">
        <v>3862</v>
      </c>
      <c r="AF12" s="3">
        <v>834</v>
      </c>
      <c r="AG12" s="3">
        <v>29234.1</v>
      </c>
      <c r="AH12" s="3">
        <v>179823.95</v>
      </c>
      <c r="AI12" s="3">
        <v>3417</v>
      </c>
      <c r="AJ12" s="3">
        <v>8572.7999999999993</v>
      </c>
      <c r="AK12" s="3">
        <v>23753.759999999998</v>
      </c>
      <c r="AL12" s="3">
        <v>150203.74</v>
      </c>
      <c r="AM12" s="3">
        <v>4197</v>
      </c>
      <c r="AN12" s="3">
        <v>1246</v>
      </c>
      <c r="AO12" s="3">
        <v>21136.84</v>
      </c>
      <c r="AP12" s="3">
        <v>93681.5</v>
      </c>
    </row>
    <row r="13" spans="1:42" x14ac:dyDescent="0.25">
      <c r="A13" s="2" t="s">
        <v>21</v>
      </c>
      <c r="B13" s="2" t="s">
        <v>16</v>
      </c>
      <c r="C13" s="3">
        <v>56269</v>
      </c>
      <c r="D13" s="3">
        <v>136818</v>
      </c>
      <c r="E13" s="3">
        <v>71136</v>
      </c>
      <c r="F13" s="3">
        <v>195947</v>
      </c>
      <c r="G13" s="3">
        <v>58842</v>
      </c>
      <c r="H13" s="3">
        <v>139185</v>
      </c>
      <c r="I13" s="3">
        <v>66482</v>
      </c>
      <c r="J13" s="3">
        <v>188100</v>
      </c>
      <c r="K13" s="3">
        <v>58934</v>
      </c>
      <c r="L13" s="3">
        <v>139200</v>
      </c>
      <c r="M13" s="3">
        <v>64111</v>
      </c>
      <c r="N13" s="3">
        <v>138666</v>
      </c>
      <c r="O13" s="3">
        <v>54002</v>
      </c>
      <c r="P13" s="3">
        <v>137295</v>
      </c>
      <c r="Q13" s="3">
        <v>59577</v>
      </c>
      <c r="R13" s="3">
        <v>131974</v>
      </c>
      <c r="S13" s="3">
        <v>59840</v>
      </c>
      <c r="T13" s="3">
        <v>152099</v>
      </c>
      <c r="U13" s="3">
        <v>58958</v>
      </c>
      <c r="V13" s="3">
        <v>174109</v>
      </c>
      <c r="W13" s="3">
        <v>59419</v>
      </c>
      <c r="X13" s="3">
        <v>144121</v>
      </c>
      <c r="Y13" s="3">
        <v>54192.68</v>
      </c>
      <c r="Z13" s="3">
        <v>133371.92000000001</v>
      </c>
      <c r="AA13" s="3">
        <v>57743</v>
      </c>
      <c r="AB13" s="3">
        <v>129869.14</v>
      </c>
      <c r="AC13" s="3">
        <v>63033.94</v>
      </c>
      <c r="AD13" s="3">
        <v>167674.5</v>
      </c>
      <c r="AE13" s="3">
        <v>30896.33</v>
      </c>
      <c r="AF13" s="3">
        <v>112766.04</v>
      </c>
      <c r="AG13" s="3">
        <v>95155.26</v>
      </c>
      <c r="AH13" s="3">
        <v>137655.85</v>
      </c>
      <c r="AI13" s="3">
        <v>35114.42</v>
      </c>
      <c r="AJ13" s="3">
        <v>112914.91</v>
      </c>
      <c r="AK13" s="3">
        <v>67439.649999999994</v>
      </c>
      <c r="AL13" s="3">
        <v>161664.37</v>
      </c>
      <c r="AM13" s="3">
        <v>28860.12</v>
      </c>
      <c r="AN13" s="3">
        <v>109106.01</v>
      </c>
      <c r="AO13" s="3">
        <v>58272.38</v>
      </c>
      <c r="AP13" s="3">
        <v>141828.93</v>
      </c>
    </row>
    <row r="14" spans="1:42" x14ac:dyDescent="0.25">
      <c r="B14" s="2" t="s">
        <v>17</v>
      </c>
      <c r="C14" s="3">
        <v>306495</v>
      </c>
      <c r="D14" s="3">
        <v>124165</v>
      </c>
      <c r="E14" s="3">
        <v>127469</v>
      </c>
      <c r="F14" s="3">
        <v>1191928</v>
      </c>
      <c r="G14" s="3">
        <v>316250</v>
      </c>
      <c r="H14" s="3">
        <v>142898</v>
      </c>
      <c r="I14" s="3">
        <v>127391</v>
      </c>
      <c r="J14" s="3">
        <v>1209690</v>
      </c>
      <c r="K14" s="3">
        <v>327805</v>
      </c>
      <c r="L14" s="3">
        <v>140993</v>
      </c>
      <c r="M14" s="3">
        <v>98963</v>
      </c>
      <c r="N14" s="3">
        <v>1209360</v>
      </c>
      <c r="O14" s="3">
        <v>317496</v>
      </c>
      <c r="P14" s="3">
        <v>140174</v>
      </c>
      <c r="Q14" s="3">
        <v>152133</v>
      </c>
      <c r="R14" s="3">
        <v>1195323</v>
      </c>
      <c r="S14" s="3">
        <v>332789</v>
      </c>
      <c r="T14" s="3">
        <v>159542</v>
      </c>
      <c r="U14" s="3">
        <v>169825</v>
      </c>
      <c r="V14" s="3">
        <v>1209896</v>
      </c>
      <c r="W14" s="3">
        <v>329229</v>
      </c>
      <c r="X14" s="3">
        <v>160879</v>
      </c>
      <c r="Y14" s="3">
        <v>152465</v>
      </c>
      <c r="Z14" s="3">
        <v>1077470.52</v>
      </c>
      <c r="AA14" s="3">
        <v>330050</v>
      </c>
      <c r="AB14" s="3">
        <v>158805</v>
      </c>
      <c r="AC14" s="3">
        <v>186265</v>
      </c>
      <c r="AD14" s="3">
        <v>1176145.3700000001</v>
      </c>
      <c r="AE14" s="3">
        <v>331420.84999999998</v>
      </c>
      <c r="AF14" s="3">
        <v>163467</v>
      </c>
      <c r="AG14" s="3">
        <v>189016</v>
      </c>
      <c r="AH14" s="3">
        <v>1218758</v>
      </c>
      <c r="AI14" s="3">
        <v>322359</v>
      </c>
      <c r="AJ14" s="3">
        <v>186987.6</v>
      </c>
      <c r="AK14" s="3">
        <v>177163</v>
      </c>
      <c r="AL14" s="3">
        <v>1215833</v>
      </c>
      <c r="AM14" s="3">
        <v>326411</v>
      </c>
      <c r="AN14" s="3">
        <v>182757.27</v>
      </c>
      <c r="AO14" s="3">
        <v>192201.60000000001</v>
      </c>
      <c r="AP14" s="3">
        <v>1264002.5</v>
      </c>
    </row>
    <row r="15" spans="1:42" x14ac:dyDescent="0.25">
      <c r="B15" s="2" t="s">
        <v>18</v>
      </c>
      <c r="C15" s="3">
        <v>719343</v>
      </c>
      <c r="D15" s="3">
        <v>545959.61</v>
      </c>
      <c r="E15" s="3">
        <v>330604.71999999997</v>
      </c>
      <c r="F15" s="3">
        <v>827293</v>
      </c>
      <c r="G15" s="3">
        <v>610754.94999999995</v>
      </c>
      <c r="H15" s="3">
        <v>686212</v>
      </c>
      <c r="I15" s="3">
        <v>355766.87</v>
      </c>
      <c r="J15" s="3">
        <v>862200.35</v>
      </c>
      <c r="K15" s="3">
        <v>647864.9</v>
      </c>
      <c r="L15" s="3">
        <v>738604.55</v>
      </c>
      <c r="M15" s="3">
        <v>204304.83</v>
      </c>
      <c r="N15" s="3">
        <v>898873</v>
      </c>
      <c r="O15" s="3">
        <v>580077</v>
      </c>
      <c r="P15" s="3">
        <v>793667.8</v>
      </c>
      <c r="Q15" s="3">
        <v>256680</v>
      </c>
      <c r="R15" s="3">
        <v>702229.24</v>
      </c>
      <c r="S15" s="3">
        <v>594732</v>
      </c>
      <c r="T15" s="3">
        <v>889086.36</v>
      </c>
      <c r="U15" s="3">
        <v>302424.95</v>
      </c>
      <c r="V15" s="3">
        <v>870735.2</v>
      </c>
      <c r="W15" s="3">
        <v>725223.04</v>
      </c>
      <c r="X15" s="3">
        <v>754205.42</v>
      </c>
      <c r="Y15" s="3">
        <v>176335.58</v>
      </c>
      <c r="Z15" s="3">
        <v>724007.38</v>
      </c>
      <c r="AA15" s="3">
        <v>620624.47</v>
      </c>
      <c r="AB15" s="3">
        <v>743720.38</v>
      </c>
      <c r="AC15" s="3">
        <v>329044.15000000002</v>
      </c>
      <c r="AD15" s="3">
        <v>951313.34</v>
      </c>
      <c r="AE15" s="3">
        <v>594650.96</v>
      </c>
      <c r="AF15" s="3">
        <v>810645</v>
      </c>
      <c r="AG15" s="3">
        <v>336782.25</v>
      </c>
      <c r="AH15" s="3">
        <v>903698.57</v>
      </c>
      <c r="AI15" s="3">
        <v>630692.56000000006</v>
      </c>
      <c r="AJ15" s="3">
        <v>956501.24</v>
      </c>
      <c r="AK15" s="3">
        <v>390903.64</v>
      </c>
      <c r="AL15" s="3">
        <v>931853.04</v>
      </c>
      <c r="AM15" s="3">
        <v>616317.18000000005</v>
      </c>
      <c r="AN15" s="3">
        <v>945212.86</v>
      </c>
      <c r="AO15" s="3">
        <v>426860.31</v>
      </c>
      <c r="AP15" s="3">
        <v>939775.35</v>
      </c>
    </row>
    <row r="16" spans="1:42" x14ac:dyDescent="0.25">
      <c r="B16" s="2" t="s">
        <v>19</v>
      </c>
      <c r="C16" s="3">
        <v>669376</v>
      </c>
      <c r="D16" s="3">
        <v>1021668</v>
      </c>
      <c r="E16" s="3">
        <v>284495</v>
      </c>
      <c r="F16" s="3">
        <v>1433929</v>
      </c>
      <c r="G16" s="3">
        <v>711732</v>
      </c>
      <c r="H16" s="3">
        <v>1142427</v>
      </c>
      <c r="I16" s="3">
        <v>203749</v>
      </c>
      <c r="J16" s="3">
        <v>1707242</v>
      </c>
      <c r="K16" s="3">
        <v>731122</v>
      </c>
      <c r="L16" s="3">
        <v>1148675</v>
      </c>
      <c r="M16" s="3">
        <v>154514</v>
      </c>
      <c r="N16" s="3">
        <v>1269999</v>
      </c>
      <c r="O16" s="3">
        <v>641215</v>
      </c>
      <c r="P16" s="3">
        <v>1162547.1200000001</v>
      </c>
      <c r="Q16" s="3">
        <v>206612</v>
      </c>
      <c r="R16" s="3">
        <v>1332509</v>
      </c>
      <c r="S16" s="3">
        <v>674222</v>
      </c>
      <c r="T16" s="3">
        <v>1119454</v>
      </c>
      <c r="U16" s="3">
        <v>287696</v>
      </c>
      <c r="V16" s="3">
        <v>1553435</v>
      </c>
      <c r="W16" s="3">
        <v>679557</v>
      </c>
      <c r="X16" s="3">
        <v>1128907</v>
      </c>
      <c r="Y16" s="3">
        <v>274843.11</v>
      </c>
      <c r="Z16" s="3">
        <v>1531808.01</v>
      </c>
      <c r="AA16" s="3">
        <v>729873.17</v>
      </c>
      <c r="AB16" s="3">
        <v>1128372.6399999999</v>
      </c>
      <c r="AC16" s="3">
        <v>346714.33</v>
      </c>
      <c r="AD16" s="3">
        <v>1525220.19</v>
      </c>
      <c r="AE16" s="3">
        <v>663357.67000000004</v>
      </c>
      <c r="AF16" s="3">
        <v>1102721.33</v>
      </c>
      <c r="AG16" s="3">
        <v>352101.91</v>
      </c>
      <c r="AH16" s="3">
        <v>1516966.68</v>
      </c>
      <c r="AI16" s="3">
        <v>699043.5</v>
      </c>
      <c r="AJ16" s="3">
        <v>1041690.87</v>
      </c>
      <c r="AK16" s="3">
        <v>400980.15</v>
      </c>
      <c r="AL16" s="3">
        <v>1599496.01</v>
      </c>
      <c r="AM16" s="3">
        <v>772855.28</v>
      </c>
      <c r="AN16" s="3">
        <v>1134887.1399999999</v>
      </c>
      <c r="AO16" s="3">
        <v>333192.57</v>
      </c>
      <c r="AP16" s="3">
        <v>1375777.4</v>
      </c>
    </row>
    <row r="17" spans="1:42" x14ac:dyDescent="0.25">
      <c r="C17" s="3">
        <f>SUM(C13:C16)</f>
        <v>1751483</v>
      </c>
      <c r="D17" s="3">
        <f t="shared" ref="D17:AP17" si="0">SUM(D13:D16)</f>
        <v>1828610.6099999999</v>
      </c>
      <c r="E17" s="3">
        <f t="shared" si="0"/>
        <v>813704.72</v>
      </c>
      <c r="F17" s="3">
        <f>SUM(F13:F16)</f>
        <v>3649097</v>
      </c>
      <c r="G17" s="3">
        <f t="shared" si="0"/>
        <v>1697578.95</v>
      </c>
      <c r="H17" s="3">
        <f t="shared" si="0"/>
        <v>2110722</v>
      </c>
      <c r="I17" s="3">
        <f t="shared" si="0"/>
        <v>753388.87</v>
      </c>
      <c r="J17" s="3">
        <f t="shared" si="0"/>
        <v>3967232.35</v>
      </c>
      <c r="K17" s="3">
        <f t="shared" si="0"/>
        <v>1765725.9</v>
      </c>
      <c r="L17" s="3">
        <f t="shared" si="0"/>
        <v>2167472.5499999998</v>
      </c>
      <c r="M17" s="3">
        <f t="shared" si="0"/>
        <v>521892.82999999996</v>
      </c>
      <c r="N17" s="3">
        <f t="shared" si="0"/>
        <v>3516898</v>
      </c>
      <c r="O17" s="3">
        <f t="shared" si="0"/>
        <v>1592790</v>
      </c>
      <c r="P17" s="3">
        <f t="shared" si="0"/>
        <v>2233683.92</v>
      </c>
      <c r="Q17" s="3">
        <f t="shared" si="0"/>
        <v>675002</v>
      </c>
      <c r="R17" s="3">
        <f t="shared" si="0"/>
        <v>3362035.24</v>
      </c>
      <c r="S17" s="3">
        <f t="shared" si="0"/>
        <v>1661583</v>
      </c>
      <c r="T17" s="3">
        <f t="shared" si="0"/>
        <v>2320181.36</v>
      </c>
      <c r="U17" s="3">
        <f t="shared" si="0"/>
        <v>818903.95</v>
      </c>
      <c r="V17" s="3">
        <f t="shared" si="0"/>
        <v>3808175.2</v>
      </c>
      <c r="W17" s="3">
        <f t="shared" si="0"/>
        <v>1793428.04</v>
      </c>
      <c r="X17" s="3">
        <f t="shared" si="0"/>
        <v>2188112.42</v>
      </c>
      <c r="Y17" s="3">
        <f t="shared" si="0"/>
        <v>657836.37</v>
      </c>
      <c r="Z17" s="3">
        <f t="shared" si="0"/>
        <v>3466657.83</v>
      </c>
      <c r="AA17" s="3">
        <f t="shared" si="0"/>
        <v>1738290.6400000001</v>
      </c>
      <c r="AB17" s="3">
        <f t="shared" si="0"/>
        <v>2160767.16</v>
      </c>
      <c r="AC17" s="3">
        <f t="shared" si="0"/>
        <v>925057.42000000016</v>
      </c>
      <c r="AD17" s="3">
        <f t="shared" si="0"/>
        <v>3820353.4</v>
      </c>
      <c r="AE17" s="3">
        <f t="shared" si="0"/>
        <v>1620325.81</v>
      </c>
      <c r="AF17" s="3">
        <f t="shared" si="0"/>
        <v>2189599.37</v>
      </c>
      <c r="AG17" s="3">
        <f t="shared" si="0"/>
        <v>973055.41999999993</v>
      </c>
      <c r="AH17" s="3">
        <f t="shared" si="0"/>
        <v>3777079.0999999996</v>
      </c>
      <c r="AI17" s="3">
        <f t="shared" si="0"/>
        <v>1687209.48</v>
      </c>
      <c r="AJ17" s="3">
        <f t="shared" si="0"/>
        <v>2298094.62</v>
      </c>
      <c r="AK17" s="3">
        <f t="shared" si="0"/>
        <v>1036486.4400000001</v>
      </c>
      <c r="AL17" s="3">
        <f t="shared" si="0"/>
        <v>3908846.42</v>
      </c>
      <c r="AM17" s="3">
        <f t="shared" si="0"/>
        <v>1744443.58</v>
      </c>
      <c r="AN17" s="3">
        <f t="shared" si="0"/>
        <v>2371963.2799999998</v>
      </c>
      <c r="AO17" s="3">
        <f t="shared" si="0"/>
        <v>1010526.8600000001</v>
      </c>
      <c r="AP17" s="3">
        <f t="shared" si="0"/>
        <v>3721384.1799999997</v>
      </c>
    </row>
    <row r="18" spans="1:42" ht="409.5" x14ac:dyDescent="0.25">
      <c r="A18" s="4" t="s">
        <v>22</v>
      </c>
    </row>
    <row r="19" spans="1:42" ht="165" x14ac:dyDescent="0.25">
      <c r="A19" s="4" t="s">
        <v>23</v>
      </c>
    </row>
    <row r="20" spans="1:42" x14ac:dyDescent="0.25">
      <c r="A20" t="s">
        <v>24</v>
      </c>
    </row>
    <row r="21" spans="1:42" x14ac:dyDescent="0.25">
      <c r="A21" t="s">
        <v>25</v>
      </c>
    </row>
    <row r="24" spans="1:42" x14ac:dyDescent="0.25">
      <c r="A24" t="s">
        <v>26</v>
      </c>
    </row>
    <row r="25" spans="1:42" x14ac:dyDescent="0.25">
      <c r="A25" t="s">
        <v>27</v>
      </c>
    </row>
    <row r="27" spans="1:42" x14ac:dyDescent="0.25">
      <c r="A27" t="s">
        <v>28</v>
      </c>
    </row>
    <row r="28" spans="1:42" x14ac:dyDescent="0.25">
      <c r="A28" t="s">
        <v>29</v>
      </c>
    </row>
    <row r="30" spans="1:42" x14ac:dyDescent="0.25">
      <c r="A30" t="s">
        <v>30</v>
      </c>
    </row>
    <row r="31" spans="1:42" x14ac:dyDescent="0.25">
      <c r="A31" t="s">
        <v>31</v>
      </c>
    </row>
    <row r="32" spans="1:42" x14ac:dyDescent="0.25">
      <c r="A32" t="s">
        <v>32</v>
      </c>
    </row>
    <row r="33" spans="1:1" x14ac:dyDescent="0.25">
      <c r="A33" t="s">
        <v>33</v>
      </c>
    </row>
    <row r="34" spans="1:1" x14ac:dyDescent="0.25">
      <c r="A34" t="s">
        <v>34</v>
      </c>
    </row>
    <row r="35" spans="1:1" x14ac:dyDescent="0.25">
      <c r="A35" t="s">
        <v>35</v>
      </c>
    </row>
    <row r="38" spans="1:1" x14ac:dyDescent="0.25">
      <c r="A38" t="s">
        <v>36</v>
      </c>
    </row>
    <row r="39" spans="1:1" x14ac:dyDescent="0.25">
      <c r="A39" t="s">
        <v>37</v>
      </c>
    </row>
    <row r="47" spans="1:1" x14ac:dyDescent="0.25">
      <c r="A47" t="s">
        <v>38</v>
      </c>
    </row>
    <row r="50" spans="1:1" x14ac:dyDescent="0.25">
      <c r="A50" t="s">
        <v>39</v>
      </c>
    </row>
    <row r="51" spans="1:1" x14ac:dyDescent="0.25">
      <c r="A51" t="s">
        <v>40</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2E4EVCP0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Vinz Tapiru</cp:lastModifiedBy>
  <dcterms:created xsi:type="dcterms:W3CDTF">2024-02-22T11:09:54Z</dcterms:created>
  <dcterms:modified xsi:type="dcterms:W3CDTF">2024-02-22T12:38:02Z</dcterms:modified>
</cp:coreProperties>
</file>